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Zakariya Zaman\Desktop\"/>
    </mc:Choice>
  </mc:AlternateContent>
  <xr:revisionPtr revIDLastSave="0" documentId="13_ncr:1_{275E70B5-E685-40DB-B48F-DC93B29E29B2}" xr6:coauthVersionLast="47" xr6:coauthVersionMax="47" xr10:uidLastSave="{00000000-0000-0000-0000-000000000000}"/>
  <bookViews>
    <workbookView xWindow="-108" yWindow="-108" windowWidth="23256" windowHeight="12576" firstSheet="2" activeTab="7" xr2:uid="{109930EF-25F4-4038-9109-3110448E5C5D}"/>
  </bookViews>
  <sheets>
    <sheet name="Sales by Catagory" sheetId="3" r:id="rId1"/>
    <sheet name="profit overtime" sheetId="4" r:id="rId2"/>
    <sheet name="Montly Sales" sheetId="5" r:id="rId3"/>
    <sheet name="top 5 customers" sheetId="6" r:id="rId4"/>
    <sheet name="sales by states" sheetId="7" r:id="rId5"/>
    <sheet name="salesdata" sheetId="2" r:id="rId6"/>
    <sheet name="Customer Count" sheetId="10" r:id="rId7"/>
    <sheet name="Dashboard" sheetId="11" r:id="rId8"/>
  </sheets>
  <definedNames>
    <definedName name="_xlchart.v2.0" hidden="1">'Sales by Catagory'!$D$4:$D$20</definedName>
    <definedName name="_xlchart.v2.1" hidden="1">'Sales by Catagory'!$E$4:$E$20</definedName>
    <definedName name="_xlchart.v5.2" hidden="1">'sales by states'!$D$3</definedName>
    <definedName name="_xlchart.v5.3" hidden="1">'sales by states'!$D$4:$D$51</definedName>
    <definedName name="_xlchart.v5.4" hidden="1">'sales by states'!$E$3</definedName>
    <definedName name="_xlchart.v5.5" hidden="1">'sales by states'!$E$4:$E$51</definedName>
    <definedName name="ExternalData_1" localSheetId="5" hidden="1">salesdata!$C$1:$K$4043</definedName>
    <definedName name="Slicer_Category">#N/A</definedName>
    <definedName name="Slicer_Yea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7" l="1"/>
  <c r="E46" i="7"/>
  <c r="D47" i="7"/>
  <c r="E47" i="7"/>
  <c r="D48" i="7"/>
  <c r="E48" i="7"/>
  <c r="D49" i="7"/>
  <c r="E49" i="7"/>
  <c r="D50" i="7"/>
  <c r="E50" i="7"/>
  <c r="D51" i="7"/>
  <c r="E51" i="7"/>
  <c r="D27" i="7"/>
  <c r="E27" i="7"/>
  <c r="D28" i="7"/>
  <c r="E28" i="7"/>
  <c r="D29" i="7"/>
  <c r="E29" i="7"/>
  <c r="D30" i="7"/>
  <c r="E30" i="7"/>
  <c r="D31" i="7"/>
  <c r="E31" i="7"/>
  <c r="D32" i="7"/>
  <c r="E32" i="7"/>
  <c r="D33" i="7"/>
  <c r="E33" i="7"/>
  <c r="D34" i="7"/>
  <c r="E34" i="7"/>
  <c r="D35" i="7"/>
  <c r="E35" i="7"/>
  <c r="D36" i="7"/>
  <c r="E36" i="7"/>
  <c r="D37" i="7"/>
  <c r="E37" i="7"/>
  <c r="D38" i="7"/>
  <c r="E38" i="7"/>
  <c r="D39" i="7"/>
  <c r="E39" i="7"/>
  <c r="D40" i="7"/>
  <c r="E40" i="7"/>
  <c r="D41" i="7"/>
  <c r="E41" i="7"/>
  <c r="D42" i="7"/>
  <c r="E42" i="7"/>
  <c r="D43" i="7"/>
  <c r="E43" i="7"/>
  <c r="D44" i="7"/>
  <c r="E44" i="7"/>
  <c r="D45" i="7"/>
  <c r="E45"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E4" i="7"/>
  <c r="D4" i="7"/>
  <c r="D5" i="6"/>
  <c r="E5" i="6"/>
  <c r="D6" i="6"/>
  <c r="E6" i="6"/>
  <c r="D7" i="6"/>
  <c r="E7" i="6"/>
  <c r="D8" i="6"/>
  <c r="E8" i="6"/>
  <c r="E4" i="6"/>
  <c r="D4" i="6"/>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4" i="3"/>
  <c r="E4" i="3"/>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3634" i="2"/>
  <c r="A3635" i="2"/>
  <c r="A3636" i="2"/>
  <c r="A3637" i="2"/>
  <c r="A3638" i="2"/>
  <c r="A3639" i="2"/>
  <c r="A3640" i="2"/>
  <c r="A3641" i="2"/>
  <c r="A3642" i="2"/>
  <c r="A3643" i="2"/>
  <c r="A3644" i="2"/>
  <c r="A3645" i="2"/>
  <c r="A3646" i="2"/>
  <c r="A3647" i="2"/>
  <c r="A3648" i="2"/>
  <c r="A3649" i="2"/>
  <c r="A3650" i="2"/>
  <c r="A3651" i="2"/>
  <c r="A3652" i="2"/>
  <c r="A3653" i="2"/>
  <c r="A3654" i="2"/>
  <c r="A3655" i="2"/>
  <c r="A3656" i="2"/>
  <c r="A3657" i="2"/>
  <c r="A3658" i="2"/>
  <c r="A3659" i="2"/>
  <c r="A3660" i="2"/>
  <c r="A3661" i="2"/>
  <c r="A3662" i="2"/>
  <c r="A3663" i="2"/>
  <c r="A3664" i="2"/>
  <c r="A3665" i="2"/>
  <c r="A3666" i="2"/>
  <c r="A3667" i="2"/>
  <c r="A3668" i="2"/>
  <c r="A3669" i="2"/>
  <c r="A3670" i="2"/>
  <c r="A3671" i="2"/>
  <c r="A3672" i="2"/>
  <c r="A3673" i="2"/>
  <c r="A3674" i="2"/>
  <c r="A3675" i="2"/>
  <c r="A3676" i="2"/>
  <c r="A3677" i="2"/>
  <c r="A3678" i="2"/>
  <c r="A3679" i="2"/>
  <c r="A3680" i="2"/>
  <c r="A3681" i="2"/>
  <c r="A3682" i="2"/>
  <c r="A3683" i="2"/>
  <c r="A3684" i="2"/>
  <c r="A3685" i="2"/>
  <c r="A3686" i="2"/>
  <c r="A3687" i="2"/>
  <c r="A3688" i="2"/>
  <c r="A3689" i="2"/>
  <c r="A3690" i="2"/>
  <c r="A3691" i="2"/>
  <c r="A3692" i="2"/>
  <c r="A3693" i="2"/>
  <c r="A3694" i="2"/>
  <c r="A3695" i="2"/>
  <c r="A3696" i="2"/>
  <c r="A3697" i="2"/>
  <c r="A3698" i="2"/>
  <c r="A3699" i="2"/>
  <c r="A3700" i="2"/>
  <c r="A3701" i="2"/>
  <c r="A3702" i="2"/>
  <c r="A3703" i="2"/>
  <c r="A3704" i="2"/>
  <c r="A3705" i="2"/>
  <c r="A3706" i="2"/>
  <c r="A3707" i="2"/>
  <c r="A3708" i="2"/>
  <c r="A3709" i="2"/>
  <c r="A3710" i="2"/>
  <c r="A3711" i="2"/>
  <c r="A3712" i="2"/>
  <c r="A3713" i="2"/>
  <c r="A3714" i="2"/>
  <c r="A3715" i="2"/>
  <c r="A3716" i="2"/>
  <c r="A3717" i="2"/>
  <c r="A3718" i="2"/>
  <c r="A3719" i="2"/>
  <c r="A3720" i="2"/>
  <c r="A3721" i="2"/>
  <c r="A3722" i="2"/>
  <c r="A3723" i="2"/>
  <c r="A3724" i="2"/>
  <c r="A3725" i="2"/>
  <c r="A3726" i="2"/>
  <c r="A3727" i="2"/>
  <c r="A3728" i="2"/>
  <c r="A3729" i="2"/>
  <c r="A3730" i="2"/>
  <c r="A3731" i="2"/>
  <c r="A3732" i="2"/>
  <c r="A3733" i="2"/>
  <c r="A3734" i="2"/>
  <c r="A3735" i="2"/>
  <c r="A3736" i="2"/>
  <c r="A3737" i="2"/>
  <c r="A3738" i="2"/>
  <c r="A3739" i="2"/>
  <c r="A3740" i="2"/>
  <c r="A3741" i="2"/>
  <c r="A3742" i="2"/>
  <c r="A3743" i="2"/>
  <c r="A3744" i="2"/>
  <c r="A3745" i="2"/>
  <c r="A3746" i="2"/>
  <c r="A3747" i="2"/>
  <c r="A3748" i="2"/>
  <c r="A3749" i="2"/>
  <c r="A3750" i="2"/>
  <c r="A3751" i="2"/>
  <c r="A3752" i="2"/>
  <c r="A3753" i="2"/>
  <c r="A3754" i="2"/>
  <c r="A3755" i="2"/>
  <c r="A3756" i="2"/>
  <c r="A3757" i="2"/>
  <c r="A3758" i="2"/>
  <c r="A3759" i="2"/>
  <c r="A3760" i="2"/>
  <c r="A3761" i="2"/>
  <c r="A3762" i="2"/>
  <c r="A3763" i="2"/>
  <c r="A3764" i="2"/>
  <c r="A3765" i="2"/>
  <c r="A3766" i="2"/>
  <c r="A3767" i="2"/>
  <c r="A3768" i="2"/>
  <c r="A3769" i="2"/>
  <c r="A3770" i="2"/>
  <c r="A3771" i="2"/>
  <c r="A3772" i="2"/>
  <c r="A3773" i="2"/>
  <c r="A3774" i="2"/>
  <c r="A3775" i="2"/>
  <c r="A3776" i="2"/>
  <c r="A3777" i="2"/>
  <c r="A3778" i="2"/>
  <c r="A3779" i="2"/>
  <c r="A3780" i="2"/>
  <c r="A3781" i="2"/>
  <c r="A3782" i="2"/>
  <c r="A3783" i="2"/>
  <c r="A3784" i="2"/>
  <c r="A3785" i="2"/>
  <c r="A3786" i="2"/>
  <c r="A3787" i="2"/>
  <c r="A3788" i="2"/>
  <c r="A3789" i="2"/>
  <c r="A3790" i="2"/>
  <c r="A3791" i="2"/>
  <c r="A3792" i="2"/>
  <c r="A3793" i="2"/>
  <c r="A3794" i="2"/>
  <c r="A3795" i="2"/>
  <c r="A3796" i="2"/>
  <c r="A3797" i="2"/>
  <c r="A3798" i="2"/>
  <c r="A3799" i="2"/>
  <c r="A3800" i="2"/>
  <c r="A3801" i="2"/>
  <c r="A3802" i="2"/>
  <c r="A3803" i="2"/>
  <c r="A3804" i="2"/>
  <c r="A3805" i="2"/>
  <c r="A3806" i="2"/>
  <c r="A3807" i="2"/>
  <c r="A3808" i="2"/>
  <c r="A3809" i="2"/>
  <c r="A3810" i="2"/>
  <c r="A3811" i="2"/>
  <c r="A3812" i="2"/>
  <c r="A3813" i="2"/>
  <c r="A3814" i="2"/>
  <c r="A3815" i="2"/>
  <c r="A3816" i="2"/>
  <c r="A3817" i="2"/>
  <c r="A3818" i="2"/>
  <c r="A3819" i="2"/>
  <c r="A3820" i="2"/>
  <c r="A3821" i="2"/>
  <c r="A3822" i="2"/>
  <c r="A3823" i="2"/>
  <c r="A3824" i="2"/>
  <c r="A3825" i="2"/>
  <c r="A3826" i="2"/>
  <c r="A3827" i="2"/>
  <c r="A3828" i="2"/>
  <c r="A3829" i="2"/>
  <c r="A3830" i="2"/>
  <c r="A3831" i="2"/>
  <c r="A3832" i="2"/>
  <c r="A3833" i="2"/>
  <c r="A3834" i="2"/>
  <c r="A3835" i="2"/>
  <c r="A3836" i="2"/>
  <c r="A3837" i="2"/>
  <c r="A3838" i="2"/>
  <c r="A3839" i="2"/>
  <c r="A3840" i="2"/>
  <c r="A3841" i="2"/>
  <c r="A3842" i="2"/>
  <c r="A3843" i="2"/>
  <c r="A3844" i="2"/>
  <c r="A3845" i="2"/>
  <c r="A3846" i="2"/>
  <c r="A3847" i="2"/>
  <c r="A3848" i="2"/>
  <c r="A3849" i="2"/>
  <c r="A3850" i="2"/>
  <c r="A3851" i="2"/>
  <c r="A3852" i="2"/>
  <c r="A3853" i="2"/>
  <c r="A3854" i="2"/>
  <c r="A3855" i="2"/>
  <c r="A3856" i="2"/>
  <c r="A3857" i="2"/>
  <c r="A3858" i="2"/>
  <c r="A3859" i="2"/>
  <c r="A3860" i="2"/>
  <c r="A3861" i="2"/>
  <c r="A3862" i="2"/>
  <c r="A3863" i="2"/>
  <c r="A3864" i="2"/>
  <c r="A3865" i="2"/>
  <c r="A3866" i="2"/>
  <c r="A3867" i="2"/>
  <c r="A3868" i="2"/>
  <c r="A3869" i="2"/>
  <c r="A3870" i="2"/>
  <c r="A3871" i="2"/>
  <c r="A3872" i="2"/>
  <c r="A3873" i="2"/>
  <c r="A3874" i="2"/>
  <c r="A3875" i="2"/>
  <c r="A3876" i="2"/>
  <c r="A3877" i="2"/>
  <c r="A3878" i="2"/>
  <c r="A3879" i="2"/>
  <c r="A3880" i="2"/>
  <c r="A3881" i="2"/>
  <c r="A3882" i="2"/>
  <c r="A3883" i="2"/>
  <c r="A3884" i="2"/>
  <c r="A3885" i="2"/>
  <c r="A3886" i="2"/>
  <c r="A3887" i="2"/>
  <c r="A3888" i="2"/>
  <c r="A3889" i="2"/>
  <c r="A3890" i="2"/>
  <c r="A3891" i="2"/>
  <c r="A3892" i="2"/>
  <c r="A3893" i="2"/>
  <c r="A3894" i="2"/>
  <c r="A3895" i="2"/>
  <c r="A3896" i="2"/>
  <c r="A3897" i="2"/>
  <c r="A3898" i="2"/>
  <c r="A3899" i="2"/>
  <c r="A3900" i="2"/>
  <c r="A3901" i="2"/>
  <c r="A3902" i="2"/>
  <c r="A3903" i="2"/>
  <c r="A3904" i="2"/>
  <c r="A3905" i="2"/>
  <c r="A3906" i="2"/>
  <c r="A3907" i="2"/>
  <c r="A3908" i="2"/>
  <c r="A3909" i="2"/>
  <c r="A3910" i="2"/>
  <c r="A3911" i="2"/>
  <c r="A3912" i="2"/>
  <c r="A3913" i="2"/>
  <c r="A3914" i="2"/>
  <c r="A3915" i="2"/>
  <c r="A3916" i="2"/>
  <c r="A3917" i="2"/>
  <c r="A3918" i="2"/>
  <c r="A3919" i="2"/>
  <c r="A3920" i="2"/>
  <c r="A3921" i="2"/>
  <c r="A3922" i="2"/>
  <c r="A3923" i="2"/>
  <c r="A3924" i="2"/>
  <c r="A3925" i="2"/>
  <c r="A3926" i="2"/>
  <c r="A3927" i="2"/>
  <c r="A3928" i="2"/>
  <c r="A3929" i="2"/>
  <c r="A3930" i="2"/>
  <c r="A3931" i="2"/>
  <c r="A3932" i="2"/>
  <c r="A3933" i="2"/>
  <c r="A3934" i="2"/>
  <c r="A3935" i="2"/>
  <c r="A3936" i="2"/>
  <c r="A3937" i="2"/>
  <c r="A3938" i="2"/>
  <c r="A3939" i="2"/>
  <c r="A3940" i="2"/>
  <c r="A3941" i="2"/>
  <c r="A3942" i="2"/>
  <c r="A3943" i="2"/>
  <c r="A3944" i="2"/>
  <c r="A3945" i="2"/>
  <c r="A3946" i="2"/>
  <c r="A3947" i="2"/>
  <c r="A3948" i="2"/>
  <c r="A3949" i="2"/>
  <c r="A3950" i="2"/>
  <c r="A3951" i="2"/>
  <c r="A3952" i="2"/>
  <c r="A3953" i="2"/>
  <c r="A3954" i="2"/>
  <c r="A3955" i="2"/>
  <c r="A3956" i="2"/>
  <c r="A3957" i="2"/>
  <c r="A3958" i="2"/>
  <c r="A3959" i="2"/>
  <c r="A3960" i="2"/>
  <c r="A3961" i="2"/>
  <c r="A3962" i="2"/>
  <c r="A3963" i="2"/>
  <c r="A3964" i="2"/>
  <c r="A3965" i="2"/>
  <c r="A3966" i="2"/>
  <c r="A3967" i="2"/>
  <c r="A3968" i="2"/>
  <c r="A3969" i="2"/>
  <c r="A3970" i="2"/>
  <c r="A3971" i="2"/>
  <c r="A3972" i="2"/>
  <c r="A3973" i="2"/>
  <c r="A3974" i="2"/>
  <c r="A3975" i="2"/>
  <c r="A3976" i="2"/>
  <c r="A3977" i="2"/>
  <c r="A3978" i="2"/>
  <c r="A3979" i="2"/>
  <c r="A3980" i="2"/>
  <c r="A3981" i="2"/>
  <c r="A3982" i="2"/>
  <c r="A3983" i="2"/>
  <c r="A3984" i="2"/>
  <c r="A3985" i="2"/>
  <c r="A3986" i="2"/>
  <c r="A3987" i="2"/>
  <c r="A3988" i="2"/>
  <c r="A3989" i="2"/>
  <c r="A3990" i="2"/>
  <c r="A3991" i="2"/>
  <c r="A3992" i="2"/>
  <c r="A3993" i="2"/>
  <c r="A3994" i="2"/>
  <c r="A3995" i="2"/>
  <c r="A3996" i="2"/>
  <c r="A3997" i="2"/>
  <c r="A3998" i="2"/>
  <c r="A3999" i="2"/>
  <c r="A4000" i="2"/>
  <c r="A4001" i="2"/>
  <c r="A4002" i="2"/>
  <c r="A4003" i="2"/>
  <c r="A4004" i="2"/>
  <c r="A4005" i="2"/>
  <c r="A4006" i="2"/>
  <c r="A4007" i="2"/>
  <c r="A4008" i="2"/>
  <c r="A4009" i="2"/>
  <c r="A4010" i="2"/>
  <c r="A4011" i="2"/>
  <c r="A4012" i="2"/>
  <c r="A4013" i="2"/>
  <c r="A4014" i="2"/>
  <c r="A4015" i="2"/>
  <c r="A4016" i="2"/>
  <c r="A4017" i="2"/>
  <c r="A4018" i="2"/>
  <c r="A4019" i="2"/>
  <c r="A4020" i="2"/>
  <c r="A4021" i="2"/>
  <c r="A4022" i="2"/>
  <c r="A4023" i="2"/>
  <c r="A4024" i="2"/>
  <c r="A4025" i="2"/>
  <c r="A4026" i="2"/>
  <c r="A4027" i="2"/>
  <c r="A4028" i="2"/>
  <c r="A4029" i="2"/>
  <c r="A4030" i="2"/>
  <c r="A4031" i="2"/>
  <c r="A4032" i="2"/>
  <c r="A4033" i="2"/>
  <c r="A4034" i="2"/>
  <c r="A4035" i="2"/>
  <c r="A4036" i="2"/>
  <c r="A4037" i="2"/>
  <c r="A4038" i="2"/>
  <c r="A4039" i="2"/>
  <c r="A4040" i="2"/>
  <c r="A4041" i="2"/>
  <c r="A4042" i="2"/>
  <c r="A4043"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7F18F3-D931-4133-9519-A080CE10C384}"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<sst xmlns="http://schemas.openxmlformats.org/spreadsheetml/2006/main" count="21782" uniqueCount="2433">
  <si>
    <t>Order Date</t>
  </si>
  <si>
    <t>Customer Name</t>
  </si>
  <si>
    <t>State</t>
  </si>
  <si>
    <t>Category</t>
  </si>
  <si>
    <t>Sub-Category</t>
  </si>
  <si>
    <t>Product Name</t>
  </si>
  <si>
    <t>Sales</t>
  </si>
  <si>
    <t>Quantity</t>
  </si>
  <si>
    <t>Profit</t>
  </si>
  <si>
    <t>Bradley Drucker</t>
  </si>
  <si>
    <t>Wisconsin</t>
  </si>
  <si>
    <t>Technology</t>
  </si>
  <si>
    <t>Accessories</t>
  </si>
  <si>
    <t>Enermax Aurora Lite Keyboard</t>
  </si>
  <si>
    <t>Shahid Collister</t>
  </si>
  <si>
    <t>Texas</t>
  </si>
  <si>
    <t>Furniture</t>
  </si>
  <si>
    <t>Furnishings</t>
  </si>
  <si>
    <t>DAX Black Cherry Wood-Tone Poster Frame</t>
  </si>
  <si>
    <t>Office Supplies</t>
  </si>
  <si>
    <t>Storage</t>
  </si>
  <si>
    <t>Fellowes Bankers Box Recycled Super Stor/Drawer</t>
  </si>
  <si>
    <t>Chairs</t>
  </si>
  <si>
    <t>Harbour Creations Steel Folding Chair</t>
  </si>
  <si>
    <t>Vicky Freymann</t>
  </si>
  <si>
    <t>Illinois</t>
  </si>
  <si>
    <t>Paper</t>
  </si>
  <si>
    <t>Black Print Carbonless 8 1/2" x 8 1/4" Rapid Memo Book</t>
  </si>
  <si>
    <t>Fasteners</t>
  </si>
  <si>
    <t>Plymouth Boxed Rubber Bands by Plymouth</t>
  </si>
  <si>
    <t>Dave Brooks</t>
  </si>
  <si>
    <t>Washington</t>
  </si>
  <si>
    <t>Global Deluxe High-Back Manager's Chair</t>
  </si>
  <si>
    <t>Novimex Swivel Fabric Task Chair</t>
  </si>
  <si>
    <t>Hallie Redmond</t>
  </si>
  <si>
    <t>New York</t>
  </si>
  <si>
    <t>Phones</t>
  </si>
  <si>
    <t>Sannysis Cute Owl Design Soft Skin Case Cover for Samsung Galaxy S4</t>
  </si>
  <si>
    <t>Giulietta Weimer</t>
  </si>
  <si>
    <t>Recycled Steel Personal File for Hanging File Folders</t>
  </si>
  <si>
    <t>Tables</t>
  </si>
  <si>
    <t>Bevis Round Conference Room Tables and Bases</t>
  </si>
  <si>
    <t>Katharine Harms</t>
  </si>
  <si>
    <t>Massachusetts</t>
  </si>
  <si>
    <t>Binders</t>
  </si>
  <si>
    <t>Zipper Ring Binder Pockets</t>
  </si>
  <si>
    <t>Rogers Profile Extra Capacity Storage Tub</t>
  </si>
  <si>
    <t>Kunst Miller</t>
  </si>
  <si>
    <t>California</t>
  </si>
  <si>
    <t>Pressboard Data Binder, Crimson, 12" X 8 1/2"</t>
  </si>
  <si>
    <t>Labels</t>
  </si>
  <si>
    <t>Avery 490</t>
  </si>
  <si>
    <t>Corey Roper</t>
  </si>
  <si>
    <t>New Jersey</t>
  </si>
  <si>
    <t>GBC Clear Cover, 8-1/2 x 11, unpunched, 25 covers per pack</t>
  </si>
  <si>
    <t>Dianna Wilson</t>
  </si>
  <si>
    <t>Minnesota</t>
  </si>
  <si>
    <t>Xerox 205</t>
  </si>
  <si>
    <t>Adams Telephone Message Book w/Frequently-Called Numbers Space, 400 Messages per Book</t>
  </si>
  <si>
    <t>Appliances</t>
  </si>
  <si>
    <t>Honeywell Enviracaire Portable HEPA Air Cleaner for 17' x 22' Room</t>
  </si>
  <si>
    <t>Quincy Jones</t>
  </si>
  <si>
    <t>Michigan</t>
  </si>
  <si>
    <t>Wilson Jones Heavy-Duty Casebound Ring Binders with Metal Hinges</t>
  </si>
  <si>
    <t>Acco 6 Outlet Guardian Premium Surge Suppressor</t>
  </si>
  <si>
    <t>Liz Thompson</t>
  </si>
  <si>
    <t>Arkansas</t>
  </si>
  <si>
    <t>Adtran 1202752G1</t>
  </si>
  <si>
    <t>Art</t>
  </si>
  <si>
    <t>Boston Heavy-Duty Trimline Electric Pencil Sharpeners</t>
  </si>
  <si>
    <t>3M Hangers With Command Adhesive</t>
  </si>
  <si>
    <t>Safco Steel Mobile File Cart</t>
  </si>
  <si>
    <t>Laurel Workman</t>
  </si>
  <si>
    <t>Florida</t>
  </si>
  <si>
    <t>Avery Durable Binders</t>
  </si>
  <si>
    <t>Wilson SignalBoost 841262 DB PRO Amplifier Kit</t>
  </si>
  <si>
    <t>Dorris liebe</t>
  </si>
  <si>
    <t>Cardinal Holdit Business Card Pockets</t>
  </si>
  <si>
    <t>Barbara Fisher</t>
  </si>
  <si>
    <t>North Carolina</t>
  </si>
  <si>
    <t>Honeywell Quietcare HEPA Air Cleaner</t>
  </si>
  <si>
    <t>Self-Adhesive Address Labels for Typewriters by Universal</t>
  </si>
  <si>
    <t>9-3/4 Diameter Round Wall Clock</t>
  </si>
  <si>
    <t>Ann Steele</t>
  </si>
  <si>
    <t>Pennsylvania</t>
  </si>
  <si>
    <t>Acco Clips to Go Binder Clips, 24 Clips in Two Sizes</t>
  </si>
  <si>
    <t>Ivan Liston</t>
  </si>
  <si>
    <t>Wilson Jones data.warehouse D-Ring Binders with DublLock</t>
  </si>
  <si>
    <t>Xerox 1916</t>
  </si>
  <si>
    <t>Lena Hernandez</t>
  </si>
  <si>
    <t>Wilson Jones Hanging Recycled Pressboard Data Binders</t>
  </si>
  <si>
    <t>WD My Passport Ultra 2TB Portable External Hard Drive</t>
  </si>
  <si>
    <t>Jack Lebron</t>
  </si>
  <si>
    <t>Xerox 216</t>
  </si>
  <si>
    <t>Larry Tron</t>
  </si>
  <si>
    <t>BOSTON Model 1800 Electric Pencil Sharpeners, Putty/Woodgrain</t>
  </si>
  <si>
    <t>Prestige Round Ring Binders</t>
  </si>
  <si>
    <t>Neil Französisch</t>
  </si>
  <si>
    <t>Nevada</t>
  </si>
  <si>
    <t>Sterling Rubber Bands by Alliance</t>
  </si>
  <si>
    <t>Erin Ashbrook</t>
  </si>
  <si>
    <t>Ohio</t>
  </si>
  <si>
    <t>GBC Standard Therm-A-Bind Covers</t>
  </si>
  <si>
    <t>Acco Economy Flexible Poly Round Ring Binder</t>
  </si>
  <si>
    <t>Russell Applegate</t>
  </si>
  <si>
    <t>Colorado</t>
  </si>
  <si>
    <t>Model L Table or Wall-Mount Pencil Sharpener</t>
  </si>
  <si>
    <t>Paul Lucas</t>
  </si>
  <si>
    <t>Easy-staple paper</t>
  </si>
  <si>
    <t>Daniel Lacy</t>
  </si>
  <si>
    <t>Xerox 1934</t>
  </si>
  <si>
    <t>Kensington 7 Outlet MasterPiece Power Center</t>
  </si>
  <si>
    <t>Master Big Foot Doorstop, Beige</t>
  </si>
  <si>
    <t>Howard Miller 13" Diameter Pewter Finish Round Wall Clock</t>
  </si>
  <si>
    <t>Deirdre Greer</t>
  </si>
  <si>
    <t>Fellowes Superior 10 Outlet Split Surge Protector</t>
  </si>
  <si>
    <t>ClearOne CHATAttach 160 - speaker phone</t>
  </si>
  <si>
    <t>Suzanne McNair</t>
  </si>
  <si>
    <t>Southworth Parchment Paper &amp; Envelopes</t>
  </si>
  <si>
    <t>Jack O'Briant</t>
  </si>
  <si>
    <t>Kentucky</t>
  </si>
  <si>
    <t>Multi-Use Personal File Cart and Caster Set, Three Stacking Bins</t>
  </si>
  <si>
    <t>Ken Heidel</t>
  </si>
  <si>
    <t>Cisco IP Phone 7961G VoIP phone - Dark gray</t>
  </si>
  <si>
    <t>Avery 513</t>
  </si>
  <si>
    <t>Newell 320</t>
  </si>
  <si>
    <t>OIC #2 Pencils, Medium Soft</t>
  </si>
  <si>
    <t>Natalie DeCherney</t>
  </si>
  <si>
    <t>Oregon</t>
  </si>
  <si>
    <t>Plantronics Voyager Pro HD - Bluetooth Headset</t>
  </si>
  <si>
    <t>Carina Mini System Audio Rack, Model AR050B</t>
  </si>
  <si>
    <t>Staples</t>
  </si>
  <si>
    <t>Avery 475</t>
  </si>
  <si>
    <t>Toby Braunhardt</t>
  </si>
  <si>
    <t>BlueLounge Milo Smartphone Stand, White/Metallic</t>
  </si>
  <si>
    <t>Resi Pölking</t>
  </si>
  <si>
    <t>Hunt BOSTON Vista Battery-Operated Pencil Sharpener, Black</t>
  </si>
  <si>
    <t>Joe Kamberova</t>
  </si>
  <si>
    <t>Hon Multipurpose Stacking Arm Chairs</t>
  </si>
  <si>
    <t>Copiers</t>
  </si>
  <si>
    <t>Sharp 1540cs Digital Laser Copier</t>
  </si>
  <si>
    <t>Toby Ritter</t>
  </si>
  <si>
    <t>Floodlight Indoor Halogen Bulbs, 1 Bulb per Pack, 60 Watts</t>
  </si>
  <si>
    <t>Xerox 214</t>
  </si>
  <si>
    <t>Master Caster Door Stop, Brown</t>
  </si>
  <si>
    <t>Anna Andreadi</t>
  </si>
  <si>
    <t>Matt Connell</t>
  </si>
  <si>
    <t>Hon 4070 Series Pagoda Round Back Stacking Chairs</t>
  </si>
  <si>
    <t>Linden 10" Round Wall Clock, Black</t>
  </si>
  <si>
    <t>Office Star - Professional Matrix Back Chair with 2-to-1 Synchro Tilt and Mesh Fabric Seat</t>
  </si>
  <si>
    <t>Ultra Door Push Plate</t>
  </si>
  <si>
    <t>Eric Barreto</t>
  </si>
  <si>
    <t>Surelock Post Binders</t>
  </si>
  <si>
    <t>AT&amp;T 17929 Lendline Telephone</t>
  </si>
  <si>
    <t>Cynthia Delaney</t>
  </si>
  <si>
    <t>Kristina Nunn</t>
  </si>
  <si>
    <t>Envelopes</t>
  </si>
  <si>
    <t>Staple envelope</t>
  </si>
  <si>
    <t>Nicole Hansen</t>
  </si>
  <si>
    <t>Hypercom P1300 Pinpad</t>
  </si>
  <si>
    <t>Xerox 1971</t>
  </si>
  <si>
    <t>Array Parchment Paper, Assorted Colors</t>
  </si>
  <si>
    <t>Sam Craven</t>
  </si>
  <si>
    <t>Xerox 1898</t>
  </si>
  <si>
    <t>Rob Dowd</t>
  </si>
  <si>
    <t>Georgia</t>
  </si>
  <si>
    <t>Euro-Pro Shark Turbo Vacuum</t>
  </si>
  <si>
    <t>Motorola Droid Maxx</t>
  </si>
  <si>
    <t>Xerox 1990</t>
  </si>
  <si>
    <t>Anna Häberlin</t>
  </si>
  <si>
    <t>Virginia</t>
  </si>
  <si>
    <t>Luxo Adjustable Task Clamp Lamp</t>
  </si>
  <si>
    <t>Xerox 1947</t>
  </si>
  <si>
    <t>Cari Schnelling</t>
  </si>
  <si>
    <t>Brother DCP1000 Digital 3 in 1 Multifunction Machine</t>
  </si>
  <si>
    <t>Andrew Roberts</t>
  </si>
  <si>
    <t>Belkin 6 Outlet Metallic Surge Strip</t>
  </si>
  <si>
    <t>Stewart Visinsky</t>
  </si>
  <si>
    <t>Hot File 7-Pocket, Floor Stand</t>
  </si>
  <si>
    <t>Christine Kargatis</t>
  </si>
  <si>
    <t>Utah</t>
  </si>
  <si>
    <t>Aluminum Document Frame</t>
  </si>
  <si>
    <t>Sanford Colorific Scented Colored Pencils, 12/Pack</t>
  </si>
  <si>
    <t>Mophie Juice Pack Helium for iPhone</t>
  </si>
  <si>
    <t>Eric Hoffmann</t>
  </si>
  <si>
    <t>DIXON Ticonderoga Erasable Checking Pencils</t>
  </si>
  <si>
    <t>Logitech B530 USB Headset - headset - Full size, Binaural</t>
  </si>
  <si>
    <t>Nick Zandusky</t>
  </si>
  <si>
    <t>Missouri</t>
  </si>
  <si>
    <t>Smead Adjustable Mobile File Trolley with Lockable Top</t>
  </si>
  <si>
    <t>Memorex Micro Travel Drive 4 GB</t>
  </si>
  <si>
    <t>Wilson Jones 14 Line Acrylic Coated Pressboard Data Binders</t>
  </si>
  <si>
    <t>Sanjit Chand</t>
  </si>
  <si>
    <t>GBC DocuBind TL300 Electric Binding System</t>
  </si>
  <si>
    <t>Andy Gerbode</t>
  </si>
  <si>
    <t>Machines</t>
  </si>
  <si>
    <t>Epson TM-T88V Direct Thermal Printer - Monochrome - Desktop</t>
  </si>
  <si>
    <t>Katherine Ducich</t>
  </si>
  <si>
    <t>Newell 324</t>
  </si>
  <si>
    <t>Clay Ludtke</t>
  </si>
  <si>
    <t>SANFORD Major Accent Highlighters</t>
  </si>
  <si>
    <t>Justin MacKendrick</t>
  </si>
  <si>
    <t>Holmes Cool Mist Humidifier for the Whole House with 8-Gallon Output per Day, Extended Life Filter</t>
  </si>
  <si>
    <t>Tenex Carpeted, Granite-Look or Clear Contemporary Contour Shape Chair Mats</t>
  </si>
  <si>
    <t>Christina VanderZanden</t>
  </si>
  <si>
    <t>Logitech Wireless Performance Mouse MX for PC and Mac</t>
  </si>
  <si>
    <t>Bryan Mills</t>
  </si>
  <si>
    <t>Logitech Gaming G510s - Keyboard</t>
  </si>
  <si>
    <t>Erin Smith</t>
  </si>
  <si>
    <t>Arizona</t>
  </si>
  <si>
    <t>Pyle PMP37LED</t>
  </si>
  <si>
    <t>Kingston Digital DataTraveler 16GB USB 2.0</t>
  </si>
  <si>
    <t>Bose SoundLink Bluetooth Speaker</t>
  </si>
  <si>
    <t>Adams Telephone Message Book W/Dividers/Space For Phone Numbers, 5 1/4"X8 1/2", 300/Messages</t>
  </si>
  <si>
    <t>Supplies</t>
  </si>
  <si>
    <t>Stiletto Hand Letter Openers</t>
  </si>
  <si>
    <t>Letter or Legal Size Expandable Poly String Tie Envelopes</t>
  </si>
  <si>
    <t>Julie Kriz</t>
  </si>
  <si>
    <t>Razer Kraken 7.1 Surround Sound Over Ear USB Gaming Headset</t>
  </si>
  <si>
    <t>Liz Carlisle</t>
  </si>
  <si>
    <t>Acco D-Ring Binder w/DublLock</t>
  </si>
  <si>
    <t>Shahid Hopkins</t>
  </si>
  <si>
    <t>AT&amp;T CL82213</t>
  </si>
  <si>
    <t>Steven Ward</t>
  </si>
  <si>
    <t>Samsung Rugby III</t>
  </si>
  <si>
    <t>Maxell 74 Minute CD-R Spindle, 50/Pack</t>
  </si>
  <si>
    <t>I Need's 3d Hello Kitty Hybrid Silicone Case Cover for HTC One X 4g with 3d Hello Kitty Stylus Pen Green/pink</t>
  </si>
  <si>
    <t>Roger Demir</t>
  </si>
  <si>
    <t>Avery 499</t>
  </si>
  <si>
    <t>Adjustable Depth Letter/Legal Cart</t>
  </si>
  <si>
    <t>Tensor Computer Mounted Lamp</t>
  </si>
  <si>
    <t>Polycom CX300 Desktop Phone USB VoIP phone</t>
  </si>
  <si>
    <t>Patrick O'Brill</t>
  </si>
  <si>
    <t>Odella Nelson</t>
  </si>
  <si>
    <t>Maryland</t>
  </si>
  <si>
    <t>Global Stack Chair with Arms, Black</t>
  </si>
  <si>
    <t>Xerox 1942</t>
  </si>
  <si>
    <t>DAX Metal Frame, Desktop, Stepped-Edge</t>
  </si>
  <si>
    <t>Elizabeth Moffitt</t>
  </si>
  <si>
    <t>RSVP Cards &amp; Envelopes, Blank White, 8-1/2" X 11", 24 Cards/25 Envelopes/Set</t>
  </si>
  <si>
    <t>Kingston Digital DataTraveler 8GB USB 2.0</t>
  </si>
  <si>
    <t>Avery 509</t>
  </si>
  <si>
    <t>Matt Collins</t>
  </si>
  <si>
    <t>Staple holder</t>
  </si>
  <si>
    <t>David Philippe</t>
  </si>
  <si>
    <t>Angle-D Binders with Locking Rings, Label Holders</t>
  </si>
  <si>
    <t>Bookcases</t>
  </si>
  <si>
    <t>O'Sullivan Living Dimensions 5-Shelf Bookcases</t>
  </si>
  <si>
    <t>Logitech 910-002974 M325 Wireless Mouse for Web Scrolling</t>
  </si>
  <si>
    <t>Michael Dominguez</t>
  </si>
  <si>
    <t>Deflect-o SuperTray Unbreakable Stackable Tray, Letter, Black</t>
  </si>
  <si>
    <t>Katherine Nockton</t>
  </si>
  <si>
    <t>Imation 32GB Pocket Pro USB 3.0 Flash Drive - 32 GB - Black - 1 P ...</t>
  </si>
  <si>
    <t>12-1/2 Diameter Round Wall Clock</t>
  </si>
  <si>
    <t>Newell 343</t>
  </si>
  <si>
    <t>Darren Powers</t>
  </si>
  <si>
    <t>Message Book, Wirebound, Four 5 1/2" X 4" Forms/Pg., 200 Dupl. Sets/Book</t>
  </si>
  <si>
    <t>Tom Boeckenhauer</t>
  </si>
  <si>
    <t>Ibico Laser Imprintable Binding System Covers</t>
  </si>
  <si>
    <t>Avery Durable Poly Binders</t>
  </si>
  <si>
    <t>Anne Pryor</t>
  </si>
  <si>
    <t>PowerGen Dual USB Car Charger</t>
  </si>
  <si>
    <t>Ashley Jarboe</t>
  </si>
  <si>
    <t>Zebra Zazzle Fluorescent Highlighters</t>
  </si>
  <si>
    <t>Cardinal HOLDit! Binder Insert Strips,Extra Strips</t>
  </si>
  <si>
    <t>3.6 Cubic Foot Counter Height Office Refrigerator</t>
  </si>
  <si>
    <t>Eva Jacobs</t>
  </si>
  <si>
    <t>Bevis Oval Conference Table, Walnut</t>
  </si>
  <si>
    <t>Jill Stevenson</t>
  </si>
  <si>
    <t>Eldon Shelf Savers Cubes and Bins</t>
  </si>
  <si>
    <t>Avery 495</t>
  </si>
  <si>
    <t>O'Sullivan 4-Shelf Bookcase in Odessa Pine</t>
  </si>
  <si>
    <t>Katrina Edelman</t>
  </si>
  <si>
    <t>Logitech G600 MMO Gaming Mouse</t>
  </si>
  <si>
    <t>Enermax Briskie RF Wireless Keyboard and Mouse Combo</t>
  </si>
  <si>
    <t>Joni Sundaresam</t>
  </si>
  <si>
    <t>Avery 481</t>
  </si>
  <si>
    <t>Nathan Cano</t>
  </si>
  <si>
    <t>Avery Durable Plastic 1" Binders</t>
  </si>
  <si>
    <t>GBC Poly Designer Binding Covers</t>
  </si>
  <si>
    <t>Steven Cartwright</t>
  </si>
  <si>
    <t>KI Adjustable-Height Table</t>
  </si>
  <si>
    <t>Ross Baird</t>
  </si>
  <si>
    <t>Security-Tint Envelopes</t>
  </si>
  <si>
    <t>Richard Eichhorn</t>
  </si>
  <si>
    <t>Contract Clock, 14", Brown</t>
  </si>
  <si>
    <t>Recycled Steel Personal File for Standard File Folders</t>
  </si>
  <si>
    <t>Bruce Stewart</t>
  </si>
  <si>
    <t>Bravo II Megaboss 12-Amp Hard Body Upright, Replacement Belts, 2 Belts per Pack</t>
  </si>
  <si>
    <t>Berenike Kampe</t>
  </si>
  <si>
    <t>Xerox 1884</t>
  </si>
  <si>
    <t>Acme Box Cutter Scissors</t>
  </si>
  <si>
    <t>BoxOffice By Design Rectangular and Half-Moon Meeting Room Tables</t>
  </si>
  <si>
    <t>Staple magnet</t>
  </si>
  <si>
    <t>Gary Hansen</t>
  </si>
  <si>
    <t>White Computer Printout Paper by Universal</t>
  </si>
  <si>
    <t>Allen Goldenen</t>
  </si>
  <si>
    <t>Avery 514</t>
  </si>
  <si>
    <t>Mathew Reese</t>
  </si>
  <si>
    <t>GBC VeloBinder Strips</t>
  </si>
  <si>
    <t>Russell D'Ascenzo</t>
  </si>
  <si>
    <t>Avery Hidden Tab Dividers for Binding Systems</t>
  </si>
  <si>
    <t>Smead Alpha-Z Color-Coded Second Alphabetical Labels and Starter Set</t>
  </si>
  <si>
    <t>Allen Rosenblatt</t>
  </si>
  <si>
    <t>Beth Paige</t>
  </si>
  <si>
    <t>Global High-Back Leather Tilter, Burgundy</t>
  </si>
  <si>
    <t>Global Deluxe Stacking Chair, Gray</t>
  </si>
  <si>
    <t>Colored Push Pins</t>
  </si>
  <si>
    <t>Denny Ordway</t>
  </si>
  <si>
    <t>Hunt Boston Vacuum Mount KS Pencil Sharpener</t>
  </si>
  <si>
    <t>Convenience Packs of Business Envelopes</t>
  </si>
  <si>
    <t>Sara Luxemburg</t>
  </si>
  <si>
    <t>DIXON Oriole Pencils</t>
  </si>
  <si>
    <t>DAX Natural Wood-Tone Poster Frame</t>
  </si>
  <si>
    <t>Logitech G105 Gaming Keyboard</t>
  </si>
  <si>
    <t>Advantus Rolling Drawer Organizers</t>
  </si>
  <si>
    <t>Maxwell Schwartz</t>
  </si>
  <si>
    <t>Compact Automatic Electric Letter Opener</t>
  </si>
  <si>
    <t>Denise Monton</t>
  </si>
  <si>
    <t>Annie Thurman</t>
  </si>
  <si>
    <t>Tennessee</t>
  </si>
  <si>
    <t>Acco Perma 4000 Stacking Storage Drawers</t>
  </si>
  <si>
    <t>Speros Goranitis</t>
  </si>
  <si>
    <t>Acco Pressboard Covers with Storage Hooks, 14 7/8" x 11", Light Blue</t>
  </si>
  <si>
    <t>Stephanie Phelps</t>
  </si>
  <si>
    <t>Nebraska</t>
  </si>
  <si>
    <t>Belkin F8E887 USB Wired Ergonomic Keyboard</t>
  </si>
  <si>
    <t>Tracy Collins</t>
  </si>
  <si>
    <t>Prang Dustless Chalk Sticks</t>
  </si>
  <si>
    <t>Connecticut</t>
  </si>
  <si>
    <t>Acme Kleen Earth Office Shears</t>
  </si>
  <si>
    <t>Panasonic KX-TG9471B</t>
  </si>
  <si>
    <t>Tenex Antistatic Computer Chair Mats</t>
  </si>
  <si>
    <t>Hon Racetrack Conference Tables</t>
  </si>
  <si>
    <t>Ampad Evidence Wirebond Steno Books, 6" x 9"</t>
  </si>
  <si>
    <t>Avery Self-Adhesive Photo Pockets for Polaroid Photos</t>
  </si>
  <si>
    <t>Nathan Gelder</t>
  </si>
  <si>
    <t>Oklahoma</t>
  </si>
  <si>
    <t>Jabra Supreme Plus Driver Edition Headset</t>
  </si>
  <si>
    <t>Matthew Clasen</t>
  </si>
  <si>
    <t>Phillina Ober</t>
  </si>
  <si>
    <t>GBC Standard Plastic Binding Systems Combs</t>
  </si>
  <si>
    <t>SAFCO Boltless Steel Shelving</t>
  </si>
  <si>
    <t>Avery 508</t>
  </si>
  <si>
    <t>Deborah Brumfield</t>
  </si>
  <si>
    <t>Message Book, Standard Line "While You Were Out", 5 1/2" X 4", 200 Sets/Book</t>
  </si>
  <si>
    <t>GBC Recycled Grain Textured Covers</t>
  </si>
  <si>
    <t>Mark Haberlin</t>
  </si>
  <si>
    <t>GBC Standard Recycled Report Covers, Clear Plastic Sheets</t>
  </si>
  <si>
    <t>South Carolina</t>
  </si>
  <si>
    <t>Sensible Storage WireTech Storage Systems</t>
  </si>
  <si>
    <t>BIC Brite Liner Highlighters, Chisel Tip</t>
  </si>
  <si>
    <t>Ken Black</t>
  </si>
  <si>
    <t>Louisiana</t>
  </si>
  <si>
    <t>Xerox 1966</t>
  </si>
  <si>
    <t>Xerox 209</t>
  </si>
  <si>
    <t>Paul Knutson</t>
  </si>
  <si>
    <t>Avery 518</t>
  </si>
  <si>
    <t>Maurice Satty</t>
  </si>
  <si>
    <t>Newell 319</t>
  </si>
  <si>
    <t>Advantus Panel Wall Acrylic Frame</t>
  </si>
  <si>
    <t>Safco Commercial Shelving</t>
  </si>
  <si>
    <t>Mary Zewe</t>
  </si>
  <si>
    <t>Avery Non-Stick Binders</t>
  </si>
  <si>
    <t>Logitech Wireless Marathon Mouse M705</t>
  </si>
  <si>
    <t>Nat Carroll</t>
  </si>
  <si>
    <t>Boston Home &amp; Office Model 2000 Electric Pencil Sharpeners</t>
  </si>
  <si>
    <t>Andrew Allen</t>
  </si>
  <si>
    <t>DAX Wood Document Frame</t>
  </si>
  <si>
    <t>OIC Thumb-Tacks</t>
  </si>
  <si>
    <t>Bill Shonely</t>
  </si>
  <si>
    <t>Holmes Odor Grabber</t>
  </si>
  <si>
    <t>Eldon Regeneration Recycled Desk Accessories, Smoke</t>
  </si>
  <si>
    <t>Paul MacIntyre</t>
  </si>
  <si>
    <t>Fellowes Binding Cases</t>
  </si>
  <si>
    <t>Bobby Trafton</t>
  </si>
  <si>
    <t>Seth Thomas 14" Day/Date Wall Clock</t>
  </si>
  <si>
    <t>Mark Packer</t>
  </si>
  <si>
    <t>Commercial WindTunnel Clean Air Upright Vacuum, Replacement Belts, Filtration Bags</t>
  </si>
  <si>
    <t>G.E. Halogen Desk Lamp Bulbs</t>
  </si>
  <si>
    <t>Xerox 194</t>
  </si>
  <si>
    <t>Southworth Structures Collection</t>
  </si>
  <si>
    <t>Fellowes Mighty 8 Compact Surge Protector</t>
  </si>
  <si>
    <t>Marina Lichtenstein</t>
  </si>
  <si>
    <t>Maine</t>
  </si>
  <si>
    <t>Eureka The Boss Cordless Rechargeable Stick Vac</t>
  </si>
  <si>
    <t>Valerie Dominguez</t>
  </si>
  <si>
    <t>Safco Wire Cube Shelving System, For Use as 4 or 5 14" Cubes, Black</t>
  </si>
  <si>
    <t>Maxell 4.7GB DVD-R</t>
  </si>
  <si>
    <t>Southworth 25% Cotton Premium Laser Paper and Envelopes</t>
  </si>
  <si>
    <t>Ibico Standard Transparent Covers</t>
  </si>
  <si>
    <t>Newell 329</t>
  </si>
  <si>
    <t>Hoover WindTunnel Plus Canister Vacuum</t>
  </si>
  <si>
    <t>Panasonic KX T7731-B Digital phone</t>
  </si>
  <si>
    <t>David Flashing</t>
  </si>
  <si>
    <t>Avery 512</t>
  </si>
  <si>
    <t>Joy Daniels</t>
  </si>
  <si>
    <t>Avery 519</t>
  </si>
  <si>
    <t>GBC Recycled Regency Composition Covers</t>
  </si>
  <si>
    <t>Chris Cortes</t>
  </si>
  <si>
    <t>Office Star - Contemporary Task Swivel chair with Loop Arms, Charcoal</t>
  </si>
  <si>
    <t>OIC Bulk Pack Metal Binder Clips</t>
  </si>
  <si>
    <t>Nathan Mautz</t>
  </si>
  <si>
    <t>DMI Arturo Collection Mission-style Design Wood Chair</t>
  </si>
  <si>
    <t>MaryBeth Skach</t>
  </si>
  <si>
    <t>Executive Impressions 12" Wall Clock</t>
  </si>
  <si>
    <t>NETGEAR N750 Dual Band Wi-Fi Gigabit Router</t>
  </si>
  <si>
    <t>Trav-L-File Heavy-Duty Shuttle II, Black</t>
  </si>
  <si>
    <t>Canon imageCLASS MF7460 Monochrome Digital Laser Multifunction Copier</t>
  </si>
  <si>
    <t>Panasonic Kx-TS550</t>
  </si>
  <si>
    <t>William Brown</t>
  </si>
  <si>
    <t>Hewlett-Packard Deskjet D4360 Printer</t>
  </si>
  <si>
    <t>Xerox 2000</t>
  </si>
  <si>
    <t>Tiffany House</t>
  </si>
  <si>
    <t>Sam Zeldin</t>
  </si>
  <si>
    <t>Acco Flexible ACCOHIDE Square Ring Data Binder, Dark Blue, 11 1/2" X 14" 7/8"</t>
  </si>
  <si>
    <t>Polycom SoundPoint Pro SE-225 Corded phone</t>
  </si>
  <si>
    <t>Cardinal EasyOpen D-Ring Binders</t>
  </si>
  <si>
    <t>Bevis Round Conference Table Top, X-Base</t>
  </si>
  <si>
    <t>Cathy Prescott</t>
  </si>
  <si>
    <t>Mick Brown</t>
  </si>
  <si>
    <t>Avery Hi-Liter EverBold Pen Style Fluorescent Highlighters, 4/Pack</t>
  </si>
  <si>
    <t>Aimee Bixby</t>
  </si>
  <si>
    <t>Logitech Wireless Gaming Headset G930</t>
  </si>
  <si>
    <t>Xerox 1891</t>
  </si>
  <si>
    <t>GBC Wire Binding Combs</t>
  </si>
  <si>
    <t>Acme Forged Steel Scissors with Black Enamel Handles</t>
  </si>
  <si>
    <t>Newell 345</t>
  </si>
  <si>
    <t>Tracy Hopkins</t>
  </si>
  <si>
    <t>Eaton Premium Continuous-Feed Paper, 25% Cotton, Letter Size, White, 1000 Shts/Box</t>
  </si>
  <si>
    <t>Greg Maxwell</t>
  </si>
  <si>
    <t>Crayola Colored Pencils</t>
  </si>
  <si>
    <t>Xerox 1957</t>
  </si>
  <si>
    <t>Ruben Dartt</t>
  </si>
  <si>
    <t>Space Solutions HD Industrial Steel Shelving.</t>
  </si>
  <si>
    <t>Binney &amp; Smith Crayola Metallic Colored Pencils, 8-Color Set</t>
  </si>
  <si>
    <t>Martin Yale Chadless Opener Electric Letter Opener</t>
  </si>
  <si>
    <t>Roy Phan</t>
  </si>
  <si>
    <t>Fellowes Twister Kit, Gray/Clear, 3/pkg</t>
  </si>
  <si>
    <t>John Grady</t>
  </si>
  <si>
    <t>Tenex File Box, Personal Filing Tote with Lid, Black</t>
  </si>
  <si>
    <t>Newell 321</t>
  </si>
  <si>
    <t>Stanley Contemporary Battery Pencil Sharpeners</t>
  </si>
  <si>
    <t>Adjustable Personal File Tote</t>
  </si>
  <si>
    <t>Eldon Portable Mobile Manager</t>
  </si>
  <si>
    <t>Giulietta Dortch</t>
  </si>
  <si>
    <t>Storex Dura Pro Binders</t>
  </si>
  <si>
    <t>Emily Burns</t>
  </si>
  <si>
    <t>Global Value Mid-Back Manager's Chair, Gray</t>
  </si>
  <si>
    <t>Peter Fuller</t>
  </si>
  <si>
    <t>Adams "While You Were Out" Message Pads</t>
  </si>
  <si>
    <t>Newell 350</t>
  </si>
  <si>
    <t>Xerox 1933</t>
  </si>
  <si>
    <t>David Wiener</t>
  </si>
  <si>
    <t>Newell 322</t>
  </si>
  <si>
    <t>Dennis Pardue</t>
  </si>
  <si>
    <t>Vinyl Sectional Post Binders</t>
  </si>
  <si>
    <t>Dan Campbell</t>
  </si>
  <si>
    <t>Fellowes Bankers Box Stor/Drawer Steel Plus</t>
  </si>
  <si>
    <t>Don Miller</t>
  </si>
  <si>
    <t>Wilson Jones Four-Pocket Poly Binders</t>
  </si>
  <si>
    <t>Advantus Panel Wall Certificate Holder - 8.5x11</t>
  </si>
  <si>
    <t>Michael Chen</t>
  </si>
  <si>
    <t>Mississippi</t>
  </si>
  <si>
    <t>Avery 516</t>
  </si>
  <si>
    <t>NETGEAR AC1750 Dual Band Gigabit Smart WiFi Router</t>
  </si>
  <si>
    <t>Gould Plastics 18-Pocket Panel Bin, 34w x 5-1/4d x 20-1/2h</t>
  </si>
  <si>
    <t>Xerox 1995</t>
  </si>
  <si>
    <t>Ricardo Sperren</t>
  </si>
  <si>
    <t>Binney &amp; Smith inkTank Erasable Pocket Highlighter, Chisel Tip, Yellow</t>
  </si>
  <si>
    <t>Chad Sievert</t>
  </si>
  <si>
    <t>Adams Phone Message Book, Professional, 400 Message Capacity, 5 3/6 x 11</t>
  </si>
  <si>
    <t>Xerox 1913</t>
  </si>
  <si>
    <t>Hon GuestStacker Chair</t>
  </si>
  <si>
    <t>Gary Zandusky</t>
  </si>
  <si>
    <t>SAFCO PlanMaster Heigh-Adjustable Drafting Table Base, 43w x 30d x 30-37h, Black</t>
  </si>
  <si>
    <t>Plantronics CS 50-USB - headset - Convertible, Monaural</t>
  </si>
  <si>
    <t>Sonia Sunley</t>
  </si>
  <si>
    <t>Akro Stacking Bins</t>
  </si>
  <si>
    <t>Boston KS Multi-Size Manual Pencil Sharpener</t>
  </si>
  <si>
    <t>Fellowes Advanced Computer Series Surge Protectors</t>
  </si>
  <si>
    <t>Global Value Steno Chair, Gray</t>
  </si>
  <si>
    <t>Logitech Desktop MK120 Mouse and keyboard Combo</t>
  </si>
  <si>
    <t>Patrick Ryan</t>
  </si>
  <si>
    <t>Telescoping Adjustable Floor Lamp</t>
  </si>
  <si>
    <t>Nora Preis</t>
  </si>
  <si>
    <t>Economy Rollaway Files</t>
  </si>
  <si>
    <t>Keith Herrera</t>
  </si>
  <si>
    <t>Plantronics Audio 478 Stereo USB Headset</t>
  </si>
  <si>
    <t>Brian Derr</t>
  </si>
  <si>
    <t>Belkin F5C206VTEL 6 Outlet Surge</t>
  </si>
  <si>
    <t>Maribeth Dona</t>
  </si>
  <si>
    <t>Wilson Jones Legal Size Ring Binders</t>
  </si>
  <si>
    <t>Deanra Eno</t>
  </si>
  <si>
    <t>OIC Stacking Trays</t>
  </si>
  <si>
    <t>Steven Roelle</t>
  </si>
  <si>
    <t>Maxell 4.7GB DVD-RW 3/Pack</t>
  </si>
  <si>
    <t>Memorex Micro Travel Drive 32 GB</t>
  </si>
  <si>
    <t>Barry Gonzalez</t>
  </si>
  <si>
    <t>Tennsco Double-Tier Lockers</t>
  </si>
  <si>
    <t>Sony 16GB Class 10 Micro SDHC R40 Memory Card</t>
  </si>
  <si>
    <t>Brendan Sweed</t>
  </si>
  <si>
    <t>netTALK DUO VoIP Telephone Service</t>
  </si>
  <si>
    <t>Rob Lucas</t>
  </si>
  <si>
    <t>Roy Collins</t>
  </si>
  <si>
    <t>Recycled Eldon Regeneration Jumbo File</t>
  </si>
  <si>
    <t>David Kendrick</t>
  </si>
  <si>
    <t>Imation Secure+ Hardware Encrypted USB 2.0 Flash Drive; 16GB</t>
  </si>
  <si>
    <t>Joni Blumstein</t>
  </si>
  <si>
    <t>Fellowes 8 Outlet Superior Workstation Surge Protector</t>
  </si>
  <si>
    <t>Hunt BOSTON Model 1606 High-Volume Electric Pencil Sharpener, Beige</t>
  </si>
  <si>
    <t>Advantus Plastic Paper Clips</t>
  </si>
  <si>
    <t>Large Capacity Hanging Post Binders</t>
  </si>
  <si>
    <t>Xerox 1893</t>
  </si>
  <si>
    <t>Prang Colored Pencils</t>
  </si>
  <si>
    <t>Panasonic KX T7736-B Digital phone</t>
  </si>
  <si>
    <t>Lunatik TT5L-002 Taktik Strike Impact Protection System for iPhone 5</t>
  </si>
  <si>
    <t>Nona Balk</t>
  </si>
  <si>
    <t>Cameo Buff Policy Envelopes</t>
  </si>
  <si>
    <t>Maria Etezadi</t>
  </si>
  <si>
    <t>GE 30524EE4</t>
  </si>
  <si>
    <t>Rogers Handheld Barrel Pencil Sharpener</t>
  </si>
  <si>
    <t>Southworth 25% Cotton Granite Paper &amp; Envelopes</t>
  </si>
  <si>
    <t>Alliance Super-Size Bands, Assorted Sizes</t>
  </si>
  <si>
    <t>Wireless Extenders zBoost YX545 SOHO Signal Booster</t>
  </si>
  <si>
    <t>Ibico Hi-Tech Manual Binding System</t>
  </si>
  <si>
    <t>Dixon Prang Watercolor Pencils, 10-Color Set with Brush</t>
  </si>
  <si>
    <t>Lycoris Saunders</t>
  </si>
  <si>
    <t>Xerox 225</t>
  </si>
  <si>
    <t>Neil Ducich</t>
  </si>
  <si>
    <t>Avery 480</t>
  </si>
  <si>
    <t>Delfina Latchford</t>
  </si>
  <si>
    <t>Avery Flip-Chart Easel Binder, Black</t>
  </si>
  <si>
    <t>Aastra 57i VoIP phone</t>
  </si>
  <si>
    <t>Scott Cohen</t>
  </si>
  <si>
    <t>Kingston Digital DataTraveler 32GB USB 2.0</t>
  </si>
  <si>
    <t>Chromcraft Bull-Nose Wood Round Conference Table Top, Wood Base</t>
  </si>
  <si>
    <t>Andy Yotov</t>
  </si>
  <si>
    <t>C-Line Cubicle Keepers Polyproplyene Holder With Velcro Backings</t>
  </si>
  <si>
    <t>Tenex B1-RE Series Chair Mats for Low Pile Carpets</t>
  </si>
  <si>
    <t>Shirley Daniels</t>
  </si>
  <si>
    <t>Martin-Yale Premier Letter Opener</t>
  </si>
  <si>
    <t>Guy Phonely</t>
  </si>
  <si>
    <t>Frank Hawley</t>
  </si>
  <si>
    <t>Avery Trapezoid Ring Binder, 3" Capacity, Black, 1040 sheets</t>
  </si>
  <si>
    <t>Xerox 211</t>
  </si>
  <si>
    <t>Steve Nguyen</t>
  </si>
  <si>
    <t>Staple-on labels</t>
  </si>
  <si>
    <t>Harold Pawlan</t>
  </si>
  <si>
    <t>Sarah Bern</t>
  </si>
  <si>
    <t>#10- 4 1/8" x 9 1/2" Recycled Envelopes</t>
  </si>
  <si>
    <t>Grant Thornton</t>
  </si>
  <si>
    <t>Wilson Jones Century Plastic Molded Ring Binders</t>
  </si>
  <si>
    <t>Sanford Liquid Accent Highlighters</t>
  </si>
  <si>
    <t>Chromcraft Bull-Nose Wood 48" x 96" Rectangular Conference Tables</t>
  </si>
  <si>
    <t>Valerie Takahito</t>
  </si>
  <si>
    <t>Round Specialty Laser Printer Labels</t>
  </si>
  <si>
    <t>Acme Office Executive Series Stainless Steel Trimmers</t>
  </si>
  <si>
    <t>Xerox 1944</t>
  </si>
  <si>
    <t>Presstex Flexible Ring Binders</t>
  </si>
  <si>
    <t>Becky Castell</t>
  </si>
  <si>
    <t>Global Comet Stacking Armless Chair</t>
  </si>
  <si>
    <t>Emily Phan</t>
  </si>
  <si>
    <t>Canon Imageclass D680 Copier / Fax</t>
  </si>
  <si>
    <t>Trudy Brown</t>
  </si>
  <si>
    <t>Logitech G700s Rechargeable Gaming Mouse</t>
  </si>
  <si>
    <t>Roland Fjeld</t>
  </si>
  <si>
    <t>Victoria Pisteka</t>
  </si>
  <si>
    <t>Eldon Expressions Wood and Plastic Desk Accessories, Cherry Wood</t>
  </si>
  <si>
    <t>Alice McCarthy</t>
  </si>
  <si>
    <t>Indiana</t>
  </si>
  <si>
    <t>Fellowes Staxonsteel Drawer Files</t>
  </si>
  <si>
    <t>Tennsco Lockers, Gray</t>
  </si>
  <si>
    <t>Xylona Preis</t>
  </si>
  <si>
    <t>Imation USB 2.0 Swivel Flash Drive USB flash drive - 4 GB - Pink</t>
  </si>
  <si>
    <t>George Ashbrook</t>
  </si>
  <si>
    <t>Nu-Dell Float Frame 11 x 14 1/2</t>
  </si>
  <si>
    <t>Shocksock Galaxy S4 Armband</t>
  </si>
  <si>
    <t>Roland Schwarz</t>
  </si>
  <si>
    <t>Standard Rollaway File with Lock</t>
  </si>
  <si>
    <t>Rogers Deluxe File Chest</t>
  </si>
  <si>
    <t>Xerox 1909</t>
  </si>
  <si>
    <t>Bionaire 99.97% HEPA Air Cleaner</t>
  </si>
  <si>
    <t>Ibico Covers for Plastic or Wire Binding Elements</t>
  </si>
  <si>
    <t>Luke Foster</t>
  </si>
  <si>
    <t>Ryan Crowe</t>
  </si>
  <si>
    <t>File Shuttle I and Handi-File</t>
  </si>
  <si>
    <t>Vivek Sundaresam</t>
  </si>
  <si>
    <t>Howard Miller 14-1/2" Diameter Chrome Round Wall Clock</t>
  </si>
  <si>
    <t>Acco Four Pocket Poly Ring Binder with Label Holder, Smoke, 1"</t>
  </si>
  <si>
    <t>Chris Selesnick</t>
  </si>
  <si>
    <t>Cyma Kinney</t>
  </si>
  <si>
    <t>Maxell DVD-RAM Discs</t>
  </si>
  <si>
    <t>Aaron Bergman</t>
  </si>
  <si>
    <t>Global Push Button Manager's Chair, Indigo</t>
  </si>
  <si>
    <t>Craig Molinari</t>
  </si>
  <si>
    <t>Contico 72"H Heavy-Duty Storage System</t>
  </si>
  <si>
    <t>Nora Pelletier</t>
  </si>
  <si>
    <t>Catalog Binders with Expanding Posts</t>
  </si>
  <si>
    <t>Newell Chalk Holder</t>
  </si>
  <si>
    <t>Carina 42"Hx23 3/4"W Media Storage Unit</t>
  </si>
  <si>
    <t>Newell 330</t>
  </si>
  <si>
    <t>Global Leather and Oak Executive Chair, Black</t>
  </si>
  <si>
    <t>Office Star - Task Chair with Contemporary Loop Arms</t>
  </si>
  <si>
    <t>Valerie Mitchum</t>
  </si>
  <si>
    <t>Xerox 226</t>
  </si>
  <si>
    <t>RCA Visys Integrated PBX 8-Line Router</t>
  </si>
  <si>
    <t>Pauline Johnson</t>
  </si>
  <si>
    <t>Alabama</t>
  </si>
  <si>
    <t>Stacking Tray, Side-Loading, Legal, Smoke</t>
  </si>
  <si>
    <t>AT&amp;T TR1909W</t>
  </si>
  <si>
    <t>Xerox 1945</t>
  </si>
  <si>
    <t>Carol Triggs</t>
  </si>
  <si>
    <t>Acco PRESSTEX Data Binder with Storage Hooks, Dark Blue, 14 7/8" X 11"</t>
  </si>
  <si>
    <t>Lifetime Advantage Folding Chairs, 4/Carton</t>
  </si>
  <si>
    <t>Balt Split Level Computer Training Table</t>
  </si>
  <si>
    <t>Newell 335</t>
  </si>
  <si>
    <t>Nick Radford</t>
  </si>
  <si>
    <t>Bart Pistole</t>
  </si>
  <si>
    <t>John Lee</t>
  </si>
  <si>
    <t>Howard Miller 11-1/2" Diameter Grantwood Wall Clock</t>
  </si>
  <si>
    <t>Dixon Ticonderoga Core-Lock Colored Pencils</t>
  </si>
  <si>
    <t>3M Polarizing Task Lamp with Clamp Arm, Light Gray</t>
  </si>
  <si>
    <t>Belkin Standard 104 key USB Keyboard</t>
  </si>
  <si>
    <t>Dennis Kane</t>
  </si>
  <si>
    <t>AT&amp;T EL51110 DECT</t>
  </si>
  <si>
    <t>Plantronics Cordless Phone Headset with In-line Volume - M214C</t>
  </si>
  <si>
    <t>Panasonic KX TS3282B Corded phone</t>
  </si>
  <si>
    <t>Lisa Ryan</t>
  </si>
  <si>
    <t>Avery Legal 4-Ring Binder</t>
  </si>
  <si>
    <t>Shahid Shariari</t>
  </si>
  <si>
    <t>Acco Hot Clips Clips to Go</t>
  </si>
  <si>
    <t>Avery Heavy-Duty EZD View Binder with Locking Rings</t>
  </si>
  <si>
    <t>Rick Bensley</t>
  </si>
  <si>
    <t>Avery Recycled Flexi-View Covers for Binding Systems</t>
  </si>
  <si>
    <t>Padded Folding Chairs, Black, 4/Carton</t>
  </si>
  <si>
    <t>Acme Design Line 8" Stainless Steel Bent Scissors w/Champagne Handles, 3-1/8" Cut</t>
  </si>
  <si>
    <t>Akro-Mils 12-Gallon Tote</t>
  </si>
  <si>
    <t>Sean Braxton</t>
  </si>
  <si>
    <t>invisibleSHIELD by ZAGG Smudge-Free Screen Protector</t>
  </si>
  <si>
    <t>Riverside Furniture Oval Coffee Table, Oval End Table, End Table with Drawer</t>
  </si>
  <si>
    <t>GBC Laser Imprintable Binding System Covers, Desert Sand</t>
  </si>
  <si>
    <t>Executive Impressions 13" Clairmont Wall Clock</t>
  </si>
  <si>
    <t>StarTech.com 10/100 VDSL2 Ethernet Extender Kit</t>
  </si>
  <si>
    <t>Fellowes Personal Hanging Folder Files, Navy</t>
  </si>
  <si>
    <t>Seth Thomas 16" Steel Case Clock</t>
  </si>
  <si>
    <t>Hon Deluxe Fabric Upholstered Stacking Chairs, Squared Back</t>
  </si>
  <si>
    <t>Tamara Chand</t>
  </si>
  <si>
    <t>Troy Blackwell</t>
  </si>
  <si>
    <t>Panasonic KP-150 Electric Pencil Sharpener</t>
  </si>
  <si>
    <t>Satellite Sectional Post Binders</t>
  </si>
  <si>
    <t>Maribeth Schnelling</t>
  </si>
  <si>
    <t>X-Rack File for Hanging Folders</t>
  </si>
  <si>
    <t>ACCOHIDE 3-Ring Binder, Blue, 1"</t>
  </si>
  <si>
    <t>Belkin 8 Outlet Surge Protector</t>
  </si>
  <si>
    <t>Portable Personal File Box</t>
  </si>
  <si>
    <t>Acme Stainless Steel Office Snips</t>
  </si>
  <si>
    <t>Avery Triangle Shaped Sheet Lifters, Black, 2/Pack</t>
  </si>
  <si>
    <t>Binder Clips by OIC</t>
  </si>
  <si>
    <t>Riverleaf Stik-Withit Designer Note Cubes</t>
  </si>
  <si>
    <t>Frank Preis</t>
  </si>
  <si>
    <t>Newell 32</t>
  </si>
  <si>
    <t>Erica Hernandez</t>
  </si>
  <si>
    <t>Green Bar Computer Printout Paper</t>
  </si>
  <si>
    <t>Master Caster Door Stop, Large Brown</t>
  </si>
  <si>
    <t>Jim Mitchum</t>
  </si>
  <si>
    <t>Ruben Ausman</t>
  </si>
  <si>
    <t>SAFCO PlanMaster Boards, 60w x 37-1/2d, White Melamine</t>
  </si>
  <si>
    <t>Pauline Chand</t>
  </si>
  <si>
    <t>Things To Do Today Spiral Book</t>
  </si>
  <si>
    <t>Logitech Wireless Headset h800</t>
  </si>
  <si>
    <t>John Stevenson</t>
  </si>
  <si>
    <t>Riverside Furniture Stanwyck Manor Table Series</t>
  </si>
  <si>
    <t>Bevis 36 x 72 Conference Tables</t>
  </si>
  <si>
    <t>Kean Thornton</t>
  </si>
  <si>
    <t>Hewlett Packard LaserJet 3310 Copier</t>
  </si>
  <si>
    <t>Rick Duston</t>
  </si>
  <si>
    <t>Green Canvas Binder for 8-1/2" x 14" Sheets</t>
  </si>
  <si>
    <t>Tennsco Snap-Together Open Shelving Units, Starter Sets and Add-On Units</t>
  </si>
  <si>
    <t>Carlos Soltero</t>
  </si>
  <si>
    <t>Situations Contoured Folding Chairs, 4/Set</t>
  </si>
  <si>
    <t>Ed Braxton</t>
  </si>
  <si>
    <t>Wilson Jones Ledger-Size, Piano-Hinge Binder, 2", Blue</t>
  </si>
  <si>
    <t>Michelle Huthwaite</t>
  </si>
  <si>
    <t>Hon 2111 Invitation Series Corner Table</t>
  </si>
  <si>
    <t>Lena Radford</t>
  </si>
  <si>
    <t>Dana Halogen Swing-Arm Architect Lamp</t>
  </si>
  <si>
    <t>Sharp AL-1530CS Digital Copier</t>
  </si>
  <si>
    <t>AT&amp;T 1070 Corded Phone</t>
  </si>
  <si>
    <t>Matt Abelman</t>
  </si>
  <si>
    <t>Globe Weis Peel &amp; Seel First Class Envelopes</t>
  </si>
  <si>
    <t>Acco Smartsocket Table Surge Protector, 6 Color-Coded Adapter Outlets</t>
  </si>
  <si>
    <t>Vivek Gonzalez</t>
  </si>
  <si>
    <t>O'Sullivan 2-Shelf Heavy-Duty Bookcases</t>
  </si>
  <si>
    <t>Maria Bertelson</t>
  </si>
  <si>
    <t>SanDisk Ultra 64 GB MicroSDHC Class 10 Memory Card</t>
  </si>
  <si>
    <t>Eldon Delta Triangular Chair Mat, 52" x 58", Clear</t>
  </si>
  <si>
    <t>Tamara Manning</t>
  </si>
  <si>
    <t>Becky Martin</t>
  </si>
  <si>
    <t>SAFCO Arco Folding Chair</t>
  </si>
  <si>
    <t>Lexmark MX611dhe Monochrome Laser Printer</t>
  </si>
  <si>
    <t>Ideal Clamps</t>
  </si>
  <si>
    <t>BIC Brite Liner Highlighters</t>
  </si>
  <si>
    <t>Marc Crier</t>
  </si>
  <si>
    <t>Hon Deluxe Fabric Upholstered Stacking Chairs, Rounded Back</t>
  </si>
  <si>
    <t>Stefania Perrino</t>
  </si>
  <si>
    <t>Black &amp; Decker Filter for Double Action Dustbuster Cordless Vac BLDV7210</t>
  </si>
  <si>
    <t>Hunt PowerHouse Electric Pencil Sharpener, Blue</t>
  </si>
  <si>
    <t>Lisa Hazard</t>
  </si>
  <si>
    <t>GBC ProClick Punch Binding System</t>
  </si>
  <si>
    <t>Kean Takahito</t>
  </si>
  <si>
    <t>Geographics Note Cards, Blank, White, 8 1/2" x 11"</t>
  </si>
  <si>
    <t>Carina Double Wide Media Storage Towers in Natural &amp; Black</t>
  </si>
  <si>
    <t>Holmes Replacement Filter for HEPA Air Cleaner, Medium Room</t>
  </si>
  <si>
    <t>Karen Carlisle</t>
  </si>
  <si>
    <t>Memorex Froggy Flash Drive 4 GB</t>
  </si>
  <si>
    <t>Pizazz Global Quick File</t>
  </si>
  <si>
    <t>Ted Trevino</t>
  </si>
  <si>
    <t>Epson WorkForce WF-2530 All-in-One Printer, Copier Scanner</t>
  </si>
  <si>
    <t>Logitech Wireless Touch Keyboard K400</t>
  </si>
  <si>
    <t>Toby Swindell</t>
  </si>
  <si>
    <t>Acco PRESSTEX Data Binder with Storage Hooks, Light Blue, 9 1/2" X 11"</t>
  </si>
  <si>
    <t>Paul Prost</t>
  </si>
  <si>
    <t>Nontoxic Chalk</t>
  </si>
  <si>
    <t>Global Super Steno Chair</t>
  </si>
  <si>
    <t>JBL Micro Wireless Portable Bluetooth Speaker</t>
  </si>
  <si>
    <t>Snap-A-Way Black Print Carbonless Ruled Speed Letter, Triplicate</t>
  </si>
  <si>
    <t>Duane Noonan</t>
  </si>
  <si>
    <t>Xerox 197</t>
  </si>
  <si>
    <t>Jack Garza</t>
  </si>
  <si>
    <t>Maxell 74 Minute CDR, 10/Pack</t>
  </si>
  <si>
    <t>Toshiba IPT2010-SD IP Telephone</t>
  </si>
  <si>
    <t>Denny Joy</t>
  </si>
  <si>
    <t>Luxo Economy Swing Arm Lamp</t>
  </si>
  <si>
    <t>Tim Brockman</t>
  </si>
  <si>
    <t>Acco Side-Punched Conventional Columnar Pads</t>
  </si>
  <si>
    <t>Jim Karlsson</t>
  </si>
  <si>
    <t>SanDisk Ultra 16 GB MicroSDHC Class 10 Memory Card</t>
  </si>
  <si>
    <t>Samsung HM1900 Bluetooth Headset</t>
  </si>
  <si>
    <t>Xerox 232</t>
  </si>
  <si>
    <t>Avery 492</t>
  </si>
  <si>
    <t>Acco PRESSTEX Data Binder with Storage Hooks, Dark Blue, 9 1/2" X 11"</t>
  </si>
  <si>
    <t>Xerox 1964</t>
  </si>
  <si>
    <t>Thomas Boland</t>
  </si>
  <si>
    <t>Companion Letter/Legal File, Black</t>
  </si>
  <si>
    <t>Melanie Seite</t>
  </si>
  <si>
    <t>Newell 312</t>
  </si>
  <si>
    <t>Memorex Micro Travel Drive 8 GB</t>
  </si>
  <si>
    <t>Avery 506</t>
  </si>
  <si>
    <t>Weyerhaeuser First Choice Laser/Copy Paper (20Lb. and 88 Bright)</t>
  </si>
  <si>
    <t>Patrick Gardner</t>
  </si>
  <si>
    <t>Sony Micro Vault Click 16 GB USB 2.0 Flash Drive</t>
  </si>
  <si>
    <t>Fellowes Super Stor/Drawer</t>
  </si>
  <si>
    <t>Brosina Hoffman</t>
  </si>
  <si>
    <t>Mitel 5320 IP Phone VoIP phone</t>
  </si>
  <si>
    <t>DXL Angle-View Binders with Locking Rings by Samsill</t>
  </si>
  <si>
    <t>Carl Weiss</t>
  </si>
  <si>
    <t>Logitech M510 Wireless Mouse</t>
  </si>
  <si>
    <t>Thomas Seio</t>
  </si>
  <si>
    <t>Frank Olsen</t>
  </si>
  <si>
    <t>Bevis 44 x 96 Conference Tables</t>
  </si>
  <si>
    <t>Chuck Magee</t>
  </si>
  <si>
    <t>Staple remover</t>
  </si>
  <si>
    <t>Deluxe Chalkboard Eraser Cleaner</t>
  </si>
  <si>
    <t>Chromcraft Rectangular Conference Tables</t>
  </si>
  <si>
    <t>Konftel 250 Conference phone - Charcoal black</t>
  </si>
  <si>
    <t>Executive Impressions 13-1/2" Indoor/Outdoor Wall Clock</t>
  </si>
  <si>
    <t>Square Credit Card Reader</t>
  </si>
  <si>
    <t>Boston 1645 Deluxe Heavier-Duty Electric Pencil Sharpener</t>
  </si>
  <si>
    <t>Brian Moss</t>
  </si>
  <si>
    <t>Xerox 1895</t>
  </si>
  <si>
    <t>Avery 49</t>
  </si>
  <si>
    <t>Darrin Sayre</t>
  </si>
  <si>
    <t>Bush Heritage Pine Collection 5-Shelf Bookcase, Albany Pine Finish, *Special Order</t>
  </si>
  <si>
    <t>Eureka Recycled Copy Paper 8 1/2" x 11", Ream</t>
  </si>
  <si>
    <t>Wilson Jones Leather-Like Binders with DublLock Round Rings</t>
  </si>
  <si>
    <t>Xerox 1967</t>
  </si>
  <si>
    <t>Prang Drawing Pencil Set</t>
  </si>
  <si>
    <t>Perma STOR-ALL Hanging File Box, 13 1/8"W x 12 1/4"D x 10 1/2"H</t>
  </si>
  <si>
    <t>Super Bands, 12/Pack</t>
  </si>
  <si>
    <t>Gene McClure</t>
  </si>
  <si>
    <t>Great White Multi-Use Recycled Paper (20Lb. and 84 Bright)</t>
  </si>
  <si>
    <t>Matthew Grinstein</t>
  </si>
  <si>
    <t>Cisco Unified IP Phone 7945G VoIP phone</t>
  </si>
  <si>
    <t>Avery Hole Reinforcements</t>
  </si>
  <si>
    <t>Joseph Holt</t>
  </si>
  <si>
    <t>Ibico Ibimaster 300 Manual Binding System</t>
  </si>
  <si>
    <t>Xerox 21</t>
  </si>
  <si>
    <t>Jawbone MINI JAMBOX Wireless Bluetooth Speaker</t>
  </si>
  <si>
    <t>Emily Ducich</t>
  </si>
  <si>
    <t>Avery 494</t>
  </si>
  <si>
    <t>Rick Reed</t>
  </si>
  <si>
    <t>Advantus Motivational Note Cards</t>
  </si>
  <si>
    <t>Tennsco 6- and 18-Compartment Lockers</t>
  </si>
  <si>
    <t>Logan Currie</t>
  </si>
  <si>
    <t>Xerox 210</t>
  </si>
  <si>
    <t>Alphabetical Labels for Top Tab Filing</t>
  </si>
  <si>
    <t>Global Italian Leather Office Chair</t>
  </si>
  <si>
    <t>Rosewill 107 Normal Keys USB Wired Standard Keyboard</t>
  </si>
  <si>
    <t>Nicole Fjeld</t>
  </si>
  <si>
    <t>Nu-Dell Executive Frame</t>
  </si>
  <si>
    <t>Ampad Poly Cover Wirebound Steno Book, 6" x 9" Assorted Colors, Gregg Ruled</t>
  </si>
  <si>
    <t>Master Caster Door Stop, Large Neon Orange</t>
  </si>
  <si>
    <t>Polycom SoundPoint IP 450 VoIP phone</t>
  </si>
  <si>
    <t>3D Systems Cube Printer, 2nd Generation, White</t>
  </si>
  <si>
    <t>Shirley Jackson</t>
  </si>
  <si>
    <t>iOttie HLCRIO102 Car Mount</t>
  </si>
  <si>
    <t>Jeremy Pistek</t>
  </si>
  <si>
    <t>Samsung Galaxy Note 3</t>
  </si>
  <si>
    <t>Sauder Mission Library with Doors, Fruitwood Finish</t>
  </si>
  <si>
    <t>Benjamin Farhat</t>
  </si>
  <si>
    <t>Eldon 200 Class Desk Accessories, Black</t>
  </si>
  <si>
    <t>Decoflex Hanging Personal Folder File, Blue</t>
  </si>
  <si>
    <t>Recycled Desk Saver Line "While You Were Out" Book, 5 1/2" X 4"</t>
  </si>
  <si>
    <t>Xerox 1912</t>
  </si>
  <si>
    <t>Canon PC940 Copier</t>
  </si>
  <si>
    <t>Xerox 1987</t>
  </si>
  <si>
    <t>Tripp Lite TLP810NET Broadband Surge for Modem/Fax</t>
  </si>
  <si>
    <t>Dario Medina</t>
  </si>
  <si>
    <t>Acco Perma 3000 Stacking Storage Drawers</t>
  </si>
  <si>
    <t>Recycled Data-Pak for Archival Bound Computer Printouts, 12-1/2 x 12-1/2 x 16</t>
  </si>
  <si>
    <t>Astroparche Fine Business Paper</t>
  </si>
  <si>
    <t>Xerox 195</t>
  </si>
  <si>
    <t>Anthony Jacobs</t>
  </si>
  <si>
    <t>Howard Miller 11-1/2" Diameter Ridgewood Wall Clock</t>
  </si>
  <si>
    <t>Avery 482</t>
  </si>
  <si>
    <t>Scott Williamson</t>
  </si>
  <si>
    <t>BOSTON Ranger #55 Pencil Sharpener, Black</t>
  </si>
  <si>
    <t>Art Foster</t>
  </si>
  <si>
    <t>Bestar Classic Bookcase</t>
  </si>
  <si>
    <t>Arianne Irving</t>
  </si>
  <si>
    <t>Strathmore #10 Envelopes, Ultimate White</t>
  </si>
  <si>
    <t>LF Elite 3D Dazzle Designer Hard Case Cover, Lf Stylus Pen and Wiper For Apple Iphone 5c Mini Lite</t>
  </si>
  <si>
    <t>Greg Matthias</t>
  </si>
  <si>
    <t>Hon Pagoda Stacking Chairs</t>
  </si>
  <si>
    <t>Acme Design Stainless Steel Bent Scissors</t>
  </si>
  <si>
    <t>Wilson Electronics DB Pro Signal Booster</t>
  </si>
  <si>
    <t>Heather Kirkland</t>
  </si>
  <si>
    <t>Dot Matrix Printer Tape Reel Labels, White, 5000/Box</t>
  </si>
  <si>
    <t>Sandra Flanagan</t>
  </si>
  <si>
    <t>Kensington 6 Outlet Guardian Standard Surge Protector</t>
  </si>
  <si>
    <t>GuestStacker Chair with Chrome Finish Legs</t>
  </si>
  <si>
    <t>Peel &amp; Seel Envelopes</t>
  </si>
  <si>
    <t>Dianna Arnett</t>
  </si>
  <si>
    <t>Tuff Stuff Recycled Round Ring Binders</t>
  </si>
  <si>
    <t>Dana Fluorescent Magnifying Lamp, White, 36"</t>
  </si>
  <si>
    <t>Richard Bierner</t>
  </si>
  <si>
    <t>Premier Elliptical Ring Binder, Black</t>
  </si>
  <si>
    <t>Hewlett-Packard Deskjet F4180 All-in-One Color Ink-jet - Printer / copier / scanner</t>
  </si>
  <si>
    <t>Fred Chung</t>
  </si>
  <si>
    <t>New Mexico</t>
  </si>
  <si>
    <t>Dixon Ticonderoga Core-Lock Colored Pencils, 48-Color Set</t>
  </si>
  <si>
    <t>Tanja Norvell</t>
  </si>
  <si>
    <t>#10- 4 1/8" x 9 1/2" Security-Tint Envelopes</t>
  </si>
  <si>
    <t>Westinghouse Clip-On Gooseneck Lamps</t>
  </si>
  <si>
    <t>Cisco 8x8 Inc. 6753i IP Business Phone System</t>
  </si>
  <si>
    <t>GBC Personal VeloBind Strips</t>
  </si>
  <si>
    <t>Jabra SPEAK 410</t>
  </si>
  <si>
    <t>Hon Every-Day Series Multi-Task Chairs</t>
  </si>
  <si>
    <t>Xerox 4200 Series MultiUse Premium Copy Paper (20Lb. and 84 Bright)</t>
  </si>
  <si>
    <t>Eldon Expressions Punched Metal &amp; Wood Desk Accessories, Pewter &amp; Cherry</t>
  </si>
  <si>
    <t>Southworth 100% Résumé Paper, 24lb.</t>
  </si>
  <si>
    <t>Avery White Multi-Purpose Labels</t>
  </si>
  <si>
    <t>Xerox 199</t>
  </si>
  <si>
    <t>Avery Hi-Liter Comfort Grip Fluorescent Highlighter, Yellow Ink</t>
  </si>
  <si>
    <t>Sally Hughsby</t>
  </si>
  <si>
    <t>Idaho</t>
  </si>
  <si>
    <t>Xerox Color Copier Paper, 11" x 17", Ream</t>
  </si>
  <si>
    <t>Xerox 1931</t>
  </si>
  <si>
    <t>Sally Matthias</t>
  </si>
  <si>
    <t>Adams Write n' Stick Phone Message Book, 11" X 5 1/4", 200 Messages</t>
  </si>
  <si>
    <t>Poly Designer Cover &amp; Back</t>
  </si>
  <si>
    <t>Office Star - Contemporary Swivel Chair with Padded Adjustable Arms and Flex Back</t>
  </si>
  <si>
    <t>Seth Vernon</t>
  </si>
  <si>
    <t>Delaware</t>
  </si>
  <si>
    <t>DAX Value U-Channel Document Frames, Easel Back</t>
  </si>
  <si>
    <t>Guy Armstrong</t>
  </si>
  <si>
    <t>Wilson Jones Turn Tabs Binder Tool for Ring Binders</t>
  </si>
  <si>
    <t>Rubbermaid ClusterMat Chairmats, Mat Size- 66" x 60", Lip 20" x 11" -90 Degree Angle</t>
  </si>
  <si>
    <t>Fellowes Neat Ideas Storage Cubes</t>
  </si>
  <si>
    <t>Avery 483</t>
  </si>
  <si>
    <t>Natalie Fritzler</t>
  </si>
  <si>
    <t>VariCap6 Expandable Binder</t>
  </si>
  <si>
    <t>Filia McAdams</t>
  </si>
  <si>
    <t>Xerox 198</t>
  </si>
  <si>
    <t>Economy #2 Pencils</t>
  </si>
  <si>
    <t>Chloris Kastensmidt</t>
  </si>
  <si>
    <t>Stockwell Push Pins</t>
  </si>
  <si>
    <t>Eldon Wave Desk Accessories</t>
  </si>
  <si>
    <t>Fellowes Premier Superior Surge Suppressor, 10-Outlet, With Phone and Remote</t>
  </si>
  <si>
    <t>Kelly Andreada</t>
  </si>
  <si>
    <t>Michelle Moray</t>
  </si>
  <si>
    <t>Montana</t>
  </si>
  <si>
    <t>AT&amp;T SB67148 SynJ</t>
  </si>
  <si>
    <t>Eldon Simplefile Box Office</t>
  </si>
  <si>
    <t>Jay Kimmel</t>
  </si>
  <si>
    <t>Memorex Mini Travel Drive 64 GB USB 2.0 Flash Drive</t>
  </si>
  <si>
    <t>Gary Mitchum</t>
  </si>
  <si>
    <t>Jawbone JAMBOX Wireless Bluetooth Speaker</t>
  </si>
  <si>
    <t>Xerox 224</t>
  </si>
  <si>
    <t>Acco Banker's Clasps, 5 3/4"-Long</t>
  </si>
  <si>
    <t>Sanjit Engle</t>
  </si>
  <si>
    <t>Logitech Wireless Anywhere Mouse MX for PC and Mac</t>
  </si>
  <si>
    <t>Victoria Wilson</t>
  </si>
  <si>
    <t>Brooke Gillingham</t>
  </si>
  <si>
    <t>Harold Dahlen</t>
  </si>
  <si>
    <t>Avery Arch Ring Binders</t>
  </si>
  <si>
    <t>Paul Gonzalez</t>
  </si>
  <si>
    <t>Deflect-o EconoMat Studded, No Bevel Mat for Low Pile Carpeting</t>
  </si>
  <si>
    <t>Raymond Messe</t>
  </si>
  <si>
    <t>Logitech ClearChat Comfort/USB Headset H390</t>
  </si>
  <si>
    <t>SanDisk Cruzer 64 GB USB Flash Drive</t>
  </si>
  <si>
    <t>Xblue XB-1670-86 X16 Small Office Telephone - Titanium</t>
  </si>
  <si>
    <t>Laura Armstrong</t>
  </si>
  <si>
    <t>Global Commerce Series High-Back Swivel/Tilt Chairs</t>
  </si>
  <si>
    <t>Cisco SPA508G</t>
  </si>
  <si>
    <t>Mark Hamilton</t>
  </si>
  <si>
    <t>Xerox 1881</t>
  </si>
  <si>
    <t>Michael Nguyen</t>
  </si>
  <si>
    <t>Xerox 200</t>
  </si>
  <si>
    <t>Jamie Kunitz</t>
  </si>
  <si>
    <t>Cisco SPA112 2 Port Phone Adapter</t>
  </si>
  <si>
    <t>Newell 3-Hole Punched Plastic Slotted Magazine Holders for Binders</t>
  </si>
  <si>
    <t>Polycom VVX 310 VoIP phone</t>
  </si>
  <si>
    <t>Eldon Image Series Desk Accessories, Ebony</t>
  </si>
  <si>
    <t>Sanford 52201 APSCO Electric Pencil Sharpener</t>
  </si>
  <si>
    <t>Ken Lonsdale</t>
  </si>
  <si>
    <t>Tennsco Single-Tier Lockers</t>
  </si>
  <si>
    <t>Vinyl Coated Wire Paper Clips in Organizer Box, 800/Box</t>
  </si>
  <si>
    <t>Liz Willingham</t>
  </si>
  <si>
    <t>Deflect-o DuraMat Lighweight, Studded, Beveled Mat for Low Pile Carpeting</t>
  </si>
  <si>
    <t>Dean percer</t>
  </si>
  <si>
    <t>WD My Passport Ultra 1TB Portable External Hard Drive</t>
  </si>
  <si>
    <t>Helen Andreada</t>
  </si>
  <si>
    <t>Iris Project Case</t>
  </si>
  <si>
    <t>DAX Cubicle Frames - 8x10</t>
  </si>
  <si>
    <t>Jill Fjeld</t>
  </si>
  <si>
    <t>Airmail Envelopes</t>
  </si>
  <si>
    <t>Fellowes High-Stak Drawer Files</t>
  </si>
  <si>
    <t>Dorothy Badders</t>
  </si>
  <si>
    <t>Eldon Pizzaz Desk Accessories</t>
  </si>
  <si>
    <t>Alan Shonely</t>
  </si>
  <si>
    <t>Global Enterprise Series Seating High-Back Swivel/Tilt Chairs</t>
  </si>
  <si>
    <t>Pete Kriz</t>
  </si>
  <si>
    <t>Stur-D-Stor Shelving, Vertical 5-Shelf: 72"H x 36"W x 18 1/2"D</t>
  </si>
  <si>
    <t>Xerox 1979</t>
  </si>
  <si>
    <t>Arthur Prichep</t>
  </si>
  <si>
    <t>50 Colored Long Pencils</t>
  </si>
  <si>
    <t>Hon Olson Stacker Stools</t>
  </si>
  <si>
    <t>Tom Stivers</t>
  </si>
  <si>
    <t>Atlantic Metals Mobile 3-Shelf Bookcases, Custom Colors</t>
  </si>
  <si>
    <t>Wirebound Message Books, Four 2 3/4" x 5" Forms per Page, 600 Sets per Book</t>
  </si>
  <si>
    <t>DAX Wood Document Frame.</t>
  </si>
  <si>
    <t>Xerox 1882</t>
  </si>
  <si>
    <t>Fellowes PB500 Electric Punch Plastic Comb Binding Machine with Manual Bind</t>
  </si>
  <si>
    <t>Acme Value Line Scissors</t>
  </si>
  <si>
    <t>Tracy Zic</t>
  </si>
  <si>
    <t>Global Airflow Leather Mesh Back Chair, Black</t>
  </si>
  <si>
    <t>Karen Daniels</t>
  </si>
  <si>
    <t>Universal Recycled Hanging Pressboard Report Binders, Letter Size</t>
  </si>
  <si>
    <t>GE 4 Foot Flourescent Tube, 40 Watt</t>
  </si>
  <si>
    <t>BIC Brite Liner Grip Highlighters, Assorted, 5/Pack</t>
  </si>
  <si>
    <t>Samsung Galaxy S III - 16GB - pebble blue (T-Mobile)</t>
  </si>
  <si>
    <t>Geemarc AmpliPOWER60</t>
  </si>
  <si>
    <t>Classic Ivory Antique Telephone ZL1810</t>
  </si>
  <si>
    <t>Boston Electric Pencil Sharpener, Model 1818, Charcoal Black</t>
  </si>
  <si>
    <t>Wirebound Message Book, 4 per Page</t>
  </si>
  <si>
    <t>Global Geo Office Task Chair, Gray</t>
  </si>
  <si>
    <t>Kean Nguyen</t>
  </si>
  <si>
    <t>O'Sullivan Living Dimensions 2-Shelf Bookcases</t>
  </si>
  <si>
    <t>AT&amp;T 1080 Corded phone</t>
  </si>
  <si>
    <t>Recycled Pressboard Report Cover with Reinforced Top Hinge</t>
  </si>
  <si>
    <t>Edward Hooks</t>
  </si>
  <si>
    <t>Prismacolor Color Pencil Set</t>
  </si>
  <si>
    <t>Xerox 213</t>
  </si>
  <si>
    <t>Bevis Traditional Conference Table Top, Plinth Base</t>
  </si>
  <si>
    <t>Hunter Lopez</t>
  </si>
  <si>
    <t>Safco Chair Connectors, 6/Carton</t>
  </si>
  <si>
    <t>Self-Adhesive Ring Binder Labels</t>
  </si>
  <si>
    <t>Ben Ferrer</t>
  </si>
  <si>
    <t>GE DSL Phone Line Filter</t>
  </si>
  <si>
    <t>Max Engle</t>
  </si>
  <si>
    <t>Xerox 1949</t>
  </si>
  <si>
    <t>Paul Van Hugh</t>
  </si>
  <si>
    <t>Fluorescent Highlighters by Dixon</t>
  </si>
  <si>
    <t>Verbatim 25 GB 6x Blu-ray Single Layer Recordable Disc, 1/Pack</t>
  </si>
  <si>
    <t>Hon Deluxe Fabric Upholstered Stacking Chairs</t>
  </si>
  <si>
    <t>Alyssa Crouse</t>
  </si>
  <si>
    <t>Hon 5100 Series Wood Tables</t>
  </si>
  <si>
    <t>Lauren Leatherbury</t>
  </si>
  <si>
    <t>Ben Wallace</t>
  </si>
  <si>
    <t>BlackBerry Q10</t>
  </si>
  <si>
    <t>Charles Sheldon</t>
  </si>
  <si>
    <t>Performers Binder/Pad Holder, Black</t>
  </si>
  <si>
    <t>Duane Huffman</t>
  </si>
  <si>
    <t>Xerox 229</t>
  </si>
  <si>
    <t>Bulldog Vacuum Base Pencil Sharpener</t>
  </si>
  <si>
    <t>Acco Smartsocket Color-Coded Six-Outlet AC Adapter Model Surge Protectors</t>
  </si>
  <si>
    <t>Acco Translucent Poly Ring Binders</t>
  </si>
  <si>
    <t>Avery 501</t>
  </si>
  <si>
    <t>Brad Norvell</t>
  </si>
  <si>
    <t>SanDisk Cruzer 32 GB USB Flash Drive</t>
  </si>
  <si>
    <t>Pete Takahito</t>
  </si>
  <si>
    <t>Wilson Jones Impact Binders</t>
  </si>
  <si>
    <t>Luke Weiss</t>
  </si>
  <si>
    <t>HON 5400 Series Task Chairs for Big and Tall</t>
  </si>
  <si>
    <t>Xerox 220</t>
  </si>
  <si>
    <t>Tom Ashbrook</t>
  </si>
  <si>
    <t>Kansas</t>
  </si>
  <si>
    <t>GBC DocuBind P100 Manual Binding Machine</t>
  </si>
  <si>
    <t>Seth Thomas 8 1/2" Cubicle Clock</t>
  </si>
  <si>
    <t>SanDisk Cruzer 16 GB USB Flash Drive</t>
  </si>
  <si>
    <t>Barry Pond</t>
  </si>
  <si>
    <t>Acme Hot Forged Carbon Steel Scissors with Nickel-Plated Handles, 3 7/8" Cut, 8"L</t>
  </si>
  <si>
    <t>Premium Writing Pencils, Soft, #2 by Central Association for the Blind</t>
  </si>
  <si>
    <t>Sortfiler Multipurpose Personal File Organizer, Black</t>
  </si>
  <si>
    <t>Logitech G602 Wireless Gaming Mouse</t>
  </si>
  <si>
    <t>Darren Budd</t>
  </si>
  <si>
    <t>Imation 16GB Mini TravelDrive USB 2.0 Flash Drive</t>
  </si>
  <si>
    <t>GE General Use Halogen Bulbs, 100 Watts, 1 Bulb per Pack</t>
  </si>
  <si>
    <t>Joseph Airdo</t>
  </si>
  <si>
    <t>Xerox 1974</t>
  </si>
  <si>
    <t>Roy Französisch</t>
  </si>
  <si>
    <t>Personal Filing Tote with Lid, Black/Gray</t>
  </si>
  <si>
    <t>Bevis Boat-Shaped Conference Table</t>
  </si>
  <si>
    <t>Avery Fluorescent Highlighter Four-Color Set</t>
  </si>
  <si>
    <t>Logan Haushalter</t>
  </si>
  <si>
    <t>Woodgrain Magazine Files by Perma</t>
  </si>
  <si>
    <t>Eldon Image Series Desk Accessories, Burgundy</t>
  </si>
  <si>
    <t>Philip Brown</t>
  </si>
  <si>
    <t>Longer-Life Soft White Bulbs</t>
  </si>
  <si>
    <t>Craig Yedwab</t>
  </si>
  <si>
    <t>GBC DocuBind 300 Electric Binding Machine</t>
  </si>
  <si>
    <t>Bretford Rectangular Conference Table Tops</t>
  </si>
  <si>
    <t>Hon Non-Folding Utility Tables</t>
  </si>
  <si>
    <t>Eldon Advantage Chair Mats for Low to Medium Pile Carpets</t>
  </si>
  <si>
    <t>Dave Hallsten</t>
  </si>
  <si>
    <t>Global Deluxe Steno Chair</t>
  </si>
  <si>
    <t>Shui Tom</t>
  </si>
  <si>
    <t>XtraLife ClearVue Slant-D Ring Binder, White, 3"</t>
  </si>
  <si>
    <t>Hoover Replacement Belt for Commercial Guardsman Heavy-Duty Upright Vacuum</t>
  </si>
  <si>
    <t>Tracy Poddar</t>
  </si>
  <si>
    <t>Jackery Bar Premium Fast-charging Portable Charger</t>
  </si>
  <si>
    <t>Atlantic Metals Mobile 5-Shelf Bookcases, Custom Colors</t>
  </si>
  <si>
    <t>Panasonic KP-350BK Electric Pencil Sharpener with Auto Stop</t>
  </si>
  <si>
    <t>David Bremer</t>
  </si>
  <si>
    <t>Panasonic KP-380BK Classic Electric Pencil Sharpener</t>
  </si>
  <si>
    <t>Acme 10" Easy Grip Assistive Scissors</t>
  </si>
  <si>
    <t>Fiskars 8" Scissors, 2/Pack</t>
  </si>
  <si>
    <t>Jennifer Braxton</t>
  </si>
  <si>
    <t>OtterBox Defender Series Case - iPhone 5c</t>
  </si>
  <si>
    <t>GBC Twin Loop Wire Binding Elements, 9/16" Spine, Black</t>
  </si>
  <si>
    <t>Xerox 1928</t>
  </si>
  <si>
    <t>iKross Bluetooth Portable Keyboard + Cell Phone Stand Holder + Brush for Apple iPhone 5S 5C 5, 4S 4</t>
  </si>
  <si>
    <t>Avery 491</t>
  </si>
  <si>
    <t>Catherine Glotzbach</t>
  </si>
  <si>
    <t>Avery Poly Binder Pockets</t>
  </si>
  <si>
    <t>Doug Bickford</t>
  </si>
  <si>
    <t>Daniel Raglin</t>
  </si>
  <si>
    <t>Deluxe Heavy-Duty Vinyl Round Ring Binder</t>
  </si>
  <si>
    <t>Deflect-o Glass Clear Studded Chair Mats</t>
  </si>
  <si>
    <t>Eric Murdock</t>
  </si>
  <si>
    <t>Accohide Poly Flexible Ring Binders</t>
  </si>
  <si>
    <t>Lenovo 17-Key USB Numeric Keypad</t>
  </si>
  <si>
    <t>Shaun Chance</t>
  </si>
  <si>
    <t>Robert Marley</t>
  </si>
  <si>
    <t>Cisco SPA301</t>
  </si>
  <si>
    <t>Cush Cases Heavy Duty Rugged Cover Case for Samsung Galaxy S5 - Purple</t>
  </si>
  <si>
    <t>Razer Tiamat Over Ear 7.1 Surround Sound PC Gaming Headset</t>
  </si>
  <si>
    <t>Plantronics MX500i Earset</t>
  </si>
  <si>
    <t>Lumber Crayons</t>
  </si>
  <si>
    <t>Iceberg OfficeWorks 42" Round Tables</t>
  </si>
  <si>
    <t>Jeremy Farry</t>
  </si>
  <si>
    <t>Hon Comfortask Task/Swivel Chairs</t>
  </si>
  <si>
    <t>Brites Rubber Bands, 1 1/2 oz. Box</t>
  </si>
  <si>
    <t>SanDisk Ultra 32 GB MicroSDHC Class 10 Memory Card</t>
  </si>
  <si>
    <t>Avoid Verbal Orders Carbonless Minifold Book</t>
  </si>
  <si>
    <t>Justin Hirsh</t>
  </si>
  <si>
    <t>Global Highback Leather Tilter in Burgundy</t>
  </si>
  <si>
    <t>Tamara Willingham</t>
  </si>
  <si>
    <t>Bush Advantage Collection Round Conference Table</t>
  </si>
  <si>
    <t>Xerox 207</t>
  </si>
  <si>
    <t>Newell 307</t>
  </si>
  <si>
    <t>Tennsco Industrial Shelving</t>
  </si>
  <si>
    <t>Lindsay Castell</t>
  </si>
  <si>
    <t>Xerox 219</t>
  </si>
  <si>
    <t>Beth Thompson</t>
  </si>
  <si>
    <t>Neoma Murray</t>
  </si>
  <si>
    <t>Global Troy Executive Leather Low-Back Tilter</t>
  </si>
  <si>
    <t>Keith Dawkins</t>
  </si>
  <si>
    <t>GBC Pre-Punched Binding Paper, Plastic, White, 8-1/2" x 11"</t>
  </si>
  <si>
    <t>O'Sullivan 2-Door Barrister Bookcase in Odessa Pine</t>
  </si>
  <si>
    <t>Avery 505</t>
  </si>
  <si>
    <t>Claudia Bergmann</t>
  </si>
  <si>
    <t>Xerox 1959</t>
  </si>
  <si>
    <t>Speck Products Candyshell Flip Case</t>
  </si>
  <si>
    <t>SAFCO Mobile Desk Side File, Wire Frame</t>
  </si>
  <si>
    <t>Newell 313</t>
  </si>
  <si>
    <t>Cisco 9971 IP Video Phone Charcoal</t>
  </si>
  <si>
    <t>Pete Armstrong</t>
  </si>
  <si>
    <t>Brown Kraft Recycled Envelopes</t>
  </si>
  <si>
    <t>Dave Kipp</t>
  </si>
  <si>
    <t>John Lucas</t>
  </si>
  <si>
    <t>Michael Oakman</t>
  </si>
  <si>
    <t>APC 7 Outlet Network SurgeArrest Surge Protector</t>
  </si>
  <si>
    <t>Anker Ultra-Slim Mini Bluetooth 3.0 Wireless Keyboard</t>
  </si>
  <si>
    <t>John Dryer</t>
  </si>
  <si>
    <t>Vtech AT&amp;T CL2940 Corded Speakerphone, Black</t>
  </si>
  <si>
    <t>Cari Sayre</t>
  </si>
  <si>
    <t>Aluminum Screw Posts</t>
  </si>
  <si>
    <t>Noah Childs</t>
  </si>
  <si>
    <t>Rob Haberlin</t>
  </si>
  <si>
    <t>Karl Braun</t>
  </si>
  <si>
    <t>Advantus Rolling Storage Box</t>
  </si>
  <si>
    <t>Frank Atkinson</t>
  </si>
  <si>
    <t>24-Hour Round Wall Clock</t>
  </si>
  <si>
    <t>Hon 4070 Series Pagoda Armless Upholstered Stacking Chairs</t>
  </si>
  <si>
    <t>Global Wood Trimmed Manager's Task Chair, Khaki</t>
  </si>
  <si>
    <t>Things To Do Today Pad</t>
  </si>
  <si>
    <t>Brad Eason</t>
  </si>
  <si>
    <t>Rhode Island</t>
  </si>
  <si>
    <t>Corey-Lock</t>
  </si>
  <si>
    <t>Ibico Presentation Index for Binding Systems</t>
  </si>
  <si>
    <t>Important Message Pads, 50 4-1/4 x 5-1/2 Forms per Pad</t>
  </si>
  <si>
    <t>Office Star Flex Back Scooter Chair with White Frame</t>
  </si>
  <si>
    <t>Okidata C331dn Printer</t>
  </si>
  <si>
    <t>Darren Koutras</t>
  </si>
  <si>
    <t>Henry MacAllister</t>
  </si>
  <si>
    <t>Pressboard Hanging Data Binders for Unburst Sheets</t>
  </si>
  <si>
    <t>Sheri Gordon</t>
  </si>
  <si>
    <t>Xerox 202</t>
  </si>
  <si>
    <t>Michael Paige</t>
  </si>
  <si>
    <t>HTC One Mini</t>
  </si>
  <si>
    <t>GBC Plastic Binding Combs</t>
  </si>
  <si>
    <t>Jennifer Patt</t>
  </si>
  <si>
    <t>Computer Printout Paper with Letter-Trim Perforations</t>
  </si>
  <si>
    <t>Christopher Schild</t>
  </si>
  <si>
    <t>Eldon ProFile File 'N Store Portable File Tub Letter/Legal Size Black</t>
  </si>
  <si>
    <t>Contemporary Wood/Metal Frame</t>
  </si>
  <si>
    <t>GBC Premium Transparent Covers with Diagonal Lined Pattern</t>
  </si>
  <si>
    <t>Scot Wooten</t>
  </si>
  <si>
    <t>Global Armless Task Chair, Royal Blue</t>
  </si>
  <si>
    <t>Kelly Collister</t>
  </si>
  <si>
    <t>Logitech K350 2.4Ghz Wireless Keyboard</t>
  </si>
  <si>
    <t>Jas O'Carroll</t>
  </si>
  <si>
    <t>Bevis Round Bullnose 29" High Table Top</t>
  </si>
  <si>
    <t>Barry Blumstein</t>
  </si>
  <si>
    <t>Aastra 6757i CT Wireless VoIP phone</t>
  </si>
  <si>
    <t>Emily Grady</t>
  </si>
  <si>
    <t>Eureka Hand Vacuum, Bagless</t>
  </si>
  <si>
    <t>O'Sullivan Living Dimensions 3-Shelf Bookcases</t>
  </si>
  <si>
    <t>Hon Olson Stacker Chairs</t>
  </si>
  <si>
    <t>Amy Hunt</t>
  </si>
  <si>
    <t>Newell 317</t>
  </si>
  <si>
    <t>Sylvia Foulston</t>
  </si>
  <si>
    <t>Enermax Acrylux Wireless Keyboard</t>
  </si>
  <si>
    <t>Wilson Jones Standard D-Ring Binders</t>
  </si>
  <si>
    <t>Pauline Webber</t>
  </si>
  <si>
    <t>Global Fabric Manager's Chair, Dark Gray</t>
  </si>
  <si>
    <t>Allen Armold</t>
  </si>
  <si>
    <t>Coloredge Poster Frame</t>
  </si>
  <si>
    <t>Kensington SlimBlade Notebook Wireless Mouse with Nano Receiver</t>
  </si>
  <si>
    <t>Rick Wilson</t>
  </si>
  <si>
    <t>Hand-Finished Solid Wood Document Frame</t>
  </si>
  <si>
    <t>Sanford Prismacolor Professional Thick Lead Art Pencils, 36-Color Set</t>
  </si>
  <si>
    <t>Lena Cacioppo</t>
  </si>
  <si>
    <t>Ibico Recycled Linen-Style Covers</t>
  </si>
  <si>
    <t>Global Leather Highback Executive Chair with Pneumatic Height Adjustment, Black</t>
  </si>
  <si>
    <t>Xerox 1897</t>
  </si>
  <si>
    <t>Holmes Replacement Filter for HEPA Air Cleaner, Large Room</t>
  </si>
  <si>
    <t>Avery Binding System Hidden Tab Executive Style Index Sets</t>
  </si>
  <si>
    <t>GBC Linen Binding Covers</t>
  </si>
  <si>
    <t>Julia Barnett</t>
  </si>
  <si>
    <t>Eldon Antistatic Chair Mats for Low to Medium Pile Carpets</t>
  </si>
  <si>
    <t>Bruce Degenhardt</t>
  </si>
  <si>
    <t>Howard Miller 12" Round Wall Clock</t>
  </si>
  <si>
    <t>Novimex High-Tech Fabric Mesh Task Chair</t>
  </si>
  <si>
    <t>Julie Creighton</t>
  </si>
  <si>
    <t>Jet-Pak Recycled Peel 'N' Seal Padded Mailers</t>
  </si>
  <si>
    <t>John Huston</t>
  </si>
  <si>
    <t>Smead Alpha-Z Color-Coded Name Labels First Letter Starter Set</t>
  </si>
  <si>
    <t>GE 48" Fluorescent Tube, Cool White Energy Saver, 34 Watts, 30/Box</t>
  </si>
  <si>
    <t>Mike Gockenbach</t>
  </si>
  <si>
    <t>Eldon Gobal File Keepers</t>
  </si>
  <si>
    <t>White Business Envelopes with Contemporary Seam, Recycled White Business Envelopes</t>
  </si>
  <si>
    <t>Sterilite Officeware Hinged File Box</t>
  </si>
  <si>
    <t>Avery Durable Slant Ring Binders, No Labels</t>
  </si>
  <si>
    <t>Holmes Replacement Filter for HEPA Air Cleaner, Very Large Room, HEPA Filter</t>
  </si>
  <si>
    <t>TRENDnet 56K USB 2.0 Phone, Internet and Fax Modem</t>
  </si>
  <si>
    <t>Office Star - Ergonomically Designed Knee Chair</t>
  </si>
  <si>
    <t>Iceberg Mobile Mega Data/Printer Cart</t>
  </si>
  <si>
    <t>Imation 8gb Micro Traveldrive Usb 2.0 Flash Drive</t>
  </si>
  <si>
    <t>Safco Value Mate Series Steel Bookcases, Baked Enamel Finish on Steel, Gray</t>
  </si>
  <si>
    <t>Microsoft Natural Ergonomic Keyboard 4000</t>
  </si>
  <si>
    <t>#10 Gummed Flap White Envelopes, 100/Box</t>
  </si>
  <si>
    <t>Fred Hopkins</t>
  </si>
  <si>
    <t>Office Star - Mid Back Dual function Ergonomic High Back Chair with 2-Way Adjustable Arms</t>
  </si>
  <si>
    <t>Corinna Mitchell</t>
  </si>
  <si>
    <t>Logitech Trackman Marble Mouse</t>
  </si>
  <si>
    <t>Cisco IP Phone 7961G-GE VoIP phone</t>
  </si>
  <si>
    <t>New Hampshire</t>
  </si>
  <si>
    <t>Xerox 1935</t>
  </si>
  <si>
    <t>Panasonic KX-TG6844B Expandable Digital Cordless Telephone</t>
  </si>
  <si>
    <t>GBC DocuBind P50 Personal Binding Machine</t>
  </si>
  <si>
    <t>Dean Katz</t>
  </si>
  <si>
    <t>Lexmark MarkNet N8150 Wireless Print Server</t>
  </si>
  <si>
    <t>Pierre Wener</t>
  </si>
  <si>
    <t>Sauder Forest Hills Library, Woodland Oak Finish</t>
  </si>
  <si>
    <t>Bill Stewart</t>
  </si>
  <si>
    <t>GBC Therma-A-Bind 250T Electric Binding System</t>
  </si>
  <si>
    <t>Alejandro Ballentine</t>
  </si>
  <si>
    <t>Verbatim 25 GB 6x Blu-ray Single Layer Recordable Disc, 25/Pack</t>
  </si>
  <si>
    <t>Cardinal Poly Pocket Divider Pockets for Ring Binders</t>
  </si>
  <si>
    <t>Andrew Gjertsen</t>
  </si>
  <si>
    <t>Avery Round Ring Poly Binders</t>
  </si>
  <si>
    <t>Hoover Shoulder Vac Commercial Portable Vacuum</t>
  </si>
  <si>
    <t>Eldon Advantage Foldable Chair Mats for Low Pile Carpets</t>
  </si>
  <si>
    <t>GBC Prestige Therm-A-Bind Covers</t>
  </si>
  <si>
    <t>Acco Expandable Hanging Binders</t>
  </si>
  <si>
    <t>ShoreTel ShorePhone IP 230 VoIP phone</t>
  </si>
  <si>
    <t>Stuart Van</t>
  </si>
  <si>
    <t>Alan Schoenberger</t>
  </si>
  <si>
    <t>Electrix 20W Halogen Replacement Bulb for Zoom-In Desk Lamp</t>
  </si>
  <si>
    <t>Staple-based wall hangings</t>
  </si>
  <si>
    <t>Wirebound Message Books, Two 4 1/4" x 5" Forms per Page</t>
  </si>
  <si>
    <t>Becky Pak</t>
  </si>
  <si>
    <t>Logitech Z-906 Speaker sys - home theater - 5.1-CH</t>
  </si>
  <si>
    <t>Executive Impressions 10" Spectator Wall Clock</t>
  </si>
  <si>
    <t>Julie Prescott</t>
  </si>
  <si>
    <t>Avery Premier Heavy-Duty Binder with Round Locking Rings</t>
  </si>
  <si>
    <t>Irene Maddox</t>
  </si>
  <si>
    <t>Mitel MiVoice 5330e IP Phone</t>
  </si>
  <si>
    <t>Alan Dominguez</t>
  </si>
  <si>
    <t>Colorific Watercolor Pencils</t>
  </si>
  <si>
    <t>Christine Sundaresam</t>
  </si>
  <si>
    <t>Logitech G19 Programmable Gaming Keyboard</t>
  </si>
  <si>
    <t>David Smith</t>
  </si>
  <si>
    <t>Xerox 1908</t>
  </si>
  <si>
    <t>Alex Avila</t>
  </si>
  <si>
    <t>Tenex Personal Project File with Scoop Front Design, Black</t>
  </si>
  <si>
    <t>Office Star - Mesh Screen back chair with Vinyl seat</t>
  </si>
  <si>
    <t>DataProducts Ampli Magnifier Task Lamp, Black,</t>
  </si>
  <si>
    <t>Xerox 1946</t>
  </si>
  <si>
    <t>Avery Hi-Liter Fluorescent Desk Style Markers</t>
  </si>
  <si>
    <t>Wausau Papers Astrobrights Colored Envelopes</t>
  </si>
  <si>
    <t>Ritsa Hightower</t>
  </si>
  <si>
    <t>SpineVue Locking Slant-D Ring Binders by Cardinal</t>
  </si>
  <si>
    <t>Sean O'Donnell</t>
  </si>
  <si>
    <t>DAX Two-Tone Rosewood/Black Document Frame, Desktop, 5 x 7</t>
  </si>
  <si>
    <t>Rose O'Brian</t>
  </si>
  <si>
    <t>GBC Ibimaster 500 Manual ProClick Binding System</t>
  </si>
  <si>
    <t>Harry Marie</t>
  </si>
  <si>
    <t>Jensen SMPS-640 - speaker phone</t>
  </si>
  <si>
    <t>Tyvek Side-Opening Peel &amp; Seel Expanding Envelopes</t>
  </si>
  <si>
    <t>Michael Stewart</t>
  </si>
  <si>
    <t>James Lanier</t>
  </si>
  <si>
    <t>Newell 34</t>
  </si>
  <si>
    <t>Avanti 4.4 Cu. Ft. Refrigerator</t>
  </si>
  <si>
    <t>Alan Haines</t>
  </si>
  <si>
    <t>36X48 HARDFLOOR CHAIRMAT</t>
  </si>
  <si>
    <t>Mike Vittorini</t>
  </si>
  <si>
    <t>Cisco SPA525G2 IP Phone - Wireless</t>
  </si>
  <si>
    <t>Jennifer Jackson</t>
  </si>
  <si>
    <t>Fellowes Strictly Business Drawer File, Letter/Legal Size</t>
  </si>
  <si>
    <t>Sarah Foster</t>
  </si>
  <si>
    <t>Samsung Convoy 3</t>
  </si>
  <si>
    <t>DAX Charcoal/Nickel-Tone Document Frame, 5 x 7</t>
  </si>
  <si>
    <t>Cardinal Slant-D Ring Binders</t>
  </si>
  <si>
    <t>Jennifer Ferguson</t>
  </si>
  <si>
    <t>Dixon Ticonderoga Pencils</t>
  </si>
  <si>
    <t>Greg Guthrie</t>
  </si>
  <si>
    <t>Carol Adams</t>
  </si>
  <si>
    <t>Edward Becker</t>
  </si>
  <si>
    <t>Brenda Bowman</t>
  </si>
  <si>
    <t>Xerox 1981</t>
  </si>
  <si>
    <t>Victor Preis</t>
  </si>
  <si>
    <t>Durable Pressboard Binders</t>
  </si>
  <si>
    <t>Stackable Trays</t>
  </si>
  <si>
    <t>Mitch Webber</t>
  </si>
  <si>
    <t>HP Standard 104 key PS/2 Keyboard</t>
  </si>
  <si>
    <t>Eldon Expressions Wood Desk Accessories, Oak</t>
  </si>
  <si>
    <t>Arthur Gainer</t>
  </si>
  <si>
    <t>Sauder Camden County Barrister Bookcase, Planked Cherry Finish</t>
  </si>
  <si>
    <t>Sung Pak</t>
  </si>
  <si>
    <t>Tensor Brushed Steel Torchiere Floor Lamp</t>
  </si>
  <si>
    <t>Cathy Armstrong</t>
  </si>
  <si>
    <t>DXL Angle-View Binders with Locking Rings, Black</t>
  </si>
  <si>
    <t>Sauder Camden County Collection Libraries, Planked Cherry Finish</t>
  </si>
  <si>
    <t>Joel Jenkins</t>
  </si>
  <si>
    <t>Bush Cubix Collection Bookcases, Fully Assembled</t>
  </si>
  <si>
    <t>Hanging Personal Folder File</t>
  </si>
  <si>
    <t>Belkin 325VA UPS Surge Protector, 6'</t>
  </si>
  <si>
    <t>George Bell</t>
  </si>
  <si>
    <t>Christy Brittain</t>
  </si>
  <si>
    <t>Insertable Tab Post Binder Dividers</t>
  </si>
  <si>
    <t>Wilson Jones 1" Hanging DublLock Ring Binders</t>
  </si>
  <si>
    <t>Avery 476</t>
  </si>
  <si>
    <t>Acme Titanium Bonded Scissors</t>
  </si>
  <si>
    <t>GBC White Gloss Covers, Plain Front</t>
  </si>
  <si>
    <t>Xerox 188</t>
  </si>
  <si>
    <t>Avery 488</t>
  </si>
  <si>
    <t>Matt Hagelstein</t>
  </si>
  <si>
    <t>Executive Impressions 14" Contract Wall Clock</t>
  </si>
  <si>
    <t>Stephanie Ulpright</t>
  </si>
  <si>
    <t>It's Hot Message Books with Stickers, 2 3/4" x 5"</t>
  </si>
  <si>
    <t>Lori Olson</t>
  </si>
  <si>
    <t>Xerox 1920</t>
  </si>
  <si>
    <t>Trudy Schmidt</t>
  </si>
  <si>
    <t>Memorex Mini Travel Drive 8 GB USB 2.0 Flash Drive</t>
  </si>
  <si>
    <t>Newell 310</t>
  </si>
  <si>
    <t>UniKeep View Case Binders</t>
  </si>
  <si>
    <t>Hon Metal Bookcases, Putty</t>
  </si>
  <si>
    <t>SANFORD Liquid Accent Tank-Style Highlighters</t>
  </si>
  <si>
    <t>Canon PC1060 Personal Laser Copier</t>
  </si>
  <si>
    <t>Thomas Thornton</t>
  </si>
  <si>
    <t>Newell 333</t>
  </si>
  <si>
    <t>Kalyca Meade</t>
  </si>
  <si>
    <t>OtterBox Commuter Series Case - Samsung Galaxy S4</t>
  </si>
  <si>
    <t>Sarah Jordon</t>
  </si>
  <si>
    <t>Novimex Turbo Task Chair</t>
  </si>
  <si>
    <t>Bush Mission Pointe Library</t>
  </si>
  <si>
    <t>Rachel Payne</t>
  </si>
  <si>
    <t>O'Sullivan Manor Hill 2-Door Library in Brianna Oak</t>
  </si>
  <si>
    <t>Xerox 1906</t>
  </si>
  <si>
    <t>Howard Miller 16" Diameter Gallery Wall Clock</t>
  </si>
  <si>
    <t>Acco Hanging Data Binders</t>
  </si>
  <si>
    <t>Assorted Color Push Pins</t>
  </si>
  <si>
    <t>Chuck Clark</t>
  </si>
  <si>
    <t>Alyssa Tate</t>
  </si>
  <si>
    <t>GBC Plasticlear Binding Covers</t>
  </si>
  <si>
    <t>Shaun Weien</t>
  </si>
  <si>
    <t>SlimView Poly Binder, 3/8"</t>
  </si>
  <si>
    <t>Meg Tillman</t>
  </si>
  <si>
    <t>Redi-Strip #10 Envelopes, 4 1/8 x 9 1/2</t>
  </si>
  <si>
    <t>Gary Hwang</t>
  </si>
  <si>
    <t>Xerox 1960</t>
  </si>
  <si>
    <t>Xerox 1903</t>
  </si>
  <si>
    <t>Xerox 1970</t>
  </si>
  <si>
    <t>Belkin 19" Vented Equipment Shelf, Black</t>
  </si>
  <si>
    <t>Polycom SoundStation2 EX Conference phone</t>
  </si>
  <si>
    <t>Global Low Back Tilter Chair</t>
  </si>
  <si>
    <t>Katherine Murray</t>
  </si>
  <si>
    <t>Message Book, Phone, Wirebound Standard Line Memo, 2 3/4" X 5"</t>
  </si>
  <si>
    <t>Art Ferguson</t>
  </si>
  <si>
    <t>Hewlett Packard 610 Color Digital Copier / Printer</t>
  </si>
  <si>
    <t>Xerox 20</t>
  </si>
  <si>
    <t>Katrina Willman</t>
  </si>
  <si>
    <t>Avery Reinforcements for Hole-Punch Pages</t>
  </si>
  <si>
    <t>Mike Pelletier</t>
  </si>
  <si>
    <t>Spiral Phone Message Books with Labels by Adams</t>
  </si>
  <si>
    <t>Naresj Patel</t>
  </si>
  <si>
    <t>Logitech VX Revolution Cordless Laser Mouse for Notebooks (Black)</t>
  </si>
  <si>
    <t>Damala Kotsonis</t>
  </si>
  <si>
    <t>Eugene Moren</t>
  </si>
  <si>
    <t>Microsoft Sculpt Comfort Mouse</t>
  </si>
  <si>
    <t>LG G3</t>
  </si>
  <si>
    <t>Frank Merwin</t>
  </si>
  <si>
    <t>Newell 331</t>
  </si>
  <si>
    <t>Xerox 192</t>
  </si>
  <si>
    <t>Hoover Upright Vacuum With Dirt Cup</t>
  </si>
  <si>
    <t>Razer Kraken PRO Over Ear PC and Music Headset</t>
  </si>
  <si>
    <t>Anna Gayman</t>
  </si>
  <si>
    <t>Chromcraft Round Conference Tables</t>
  </si>
  <si>
    <t>Xerox 1902</t>
  </si>
  <si>
    <t>Eleni McCrary</t>
  </si>
  <si>
    <t>3-ring staple pack</t>
  </si>
  <si>
    <t>Parhena Norris</t>
  </si>
  <si>
    <t>Cardinal Hold-It CD Pocket</t>
  </si>
  <si>
    <t>Noel Staavos</t>
  </si>
  <si>
    <t>Kelly Williams</t>
  </si>
  <si>
    <t>Tenex V2T-RE Standard Weight Series Chair Mat, 45" x 53", Lip 25" x 12"</t>
  </si>
  <si>
    <t>Wilson Jones Hanging View Binder, White, 1"</t>
  </si>
  <si>
    <t>Eudokia Martin</t>
  </si>
  <si>
    <t>Avery 50</t>
  </si>
  <si>
    <t>Ativa D5772 2-Line 5.8GHz Digital Expandable Corded/Cordless Phone System with Answering &amp; Caller ID/Call Waiting, Black/Silver</t>
  </si>
  <si>
    <t>Acco Six-Outlet Power Strip, 4' Cord Length</t>
  </si>
  <si>
    <t>Angle-D Ring Binders</t>
  </si>
  <si>
    <t>Corey Catlett</t>
  </si>
  <si>
    <t>GBC Wire Binding Strips</t>
  </si>
  <si>
    <t>Charles Crestani</t>
  </si>
  <si>
    <t>Metal Folding Chairs, Beige, 4/Carton</t>
  </si>
  <si>
    <t>Anderson Hickey Conga Table Tops &amp; Accessories</t>
  </si>
  <si>
    <t>Bretford CR8500 Series Meeting Room Furniture</t>
  </si>
  <si>
    <t>Safco Industrial Wire Shelving</t>
  </si>
  <si>
    <t>Acco Pressboard Covers with Storage Hooks, 9 1/2" x 11", Executive Red</t>
  </si>
  <si>
    <t>Mobile Personal File Cube</t>
  </si>
  <si>
    <t>KeyTronic E03601U1 - Keyboard - Beige</t>
  </si>
  <si>
    <t>Karen Bern</t>
  </si>
  <si>
    <t>Safco Contoured Stacking Chairs</t>
  </si>
  <si>
    <t>Mike Caudle</t>
  </si>
  <si>
    <t>Rubber Band Ball</t>
  </si>
  <si>
    <t>Adrian Barton</t>
  </si>
  <si>
    <t>Fellowes Recycled Storage Drawers</t>
  </si>
  <si>
    <t>Christine Phan</t>
  </si>
  <si>
    <t>Avery Hanging File Binders</t>
  </si>
  <si>
    <t>Canon PC170 Desktop Personal Copier</t>
  </si>
  <si>
    <t>Tenex Chairmats For Use with Hard Floors</t>
  </si>
  <si>
    <t>Vermont</t>
  </si>
  <si>
    <t>Gould Plastics 9-Pocket Panel Bin, 18-3/8w x 5-1/4d x 20-1/2h, Black</t>
  </si>
  <si>
    <t>White Envelopes, White Envelopes with Clear Poly Window</t>
  </si>
  <si>
    <t>Doug O'Connell</t>
  </si>
  <si>
    <t>Xerox 1886</t>
  </si>
  <si>
    <t>Loose Memo Sheets</t>
  </si>
  <si>
    <t>Alan Hwang</t>
  </si>
  <si>
    <t>Pressboard Data Binders by Wilson Jones</t>
  </si>
  <si>
    <t>Digium D40 VoIP phone</t>
  </si>
  <si>
    <t>Avery Durable Slant Ring Binders With Label Holder</t>
  </si>
  <si>
    <t>Kristen Hastings</t>
  </si>
  <si>
    <t>Xerox 218</t>
  </si>
  <si>
    <t>Alliance Big Bands Rubber Bands, 12/Pack</t>
  </si>
  <si>
    <t>Wirebound Message Books, Four 2 3/4 x 5 Forms per Page, 200 Sets per Book</t>
  </si>
  <si>
    <t>Advantus Push Pins, Aluminum Head</t>
  </si>
  <si>
    <t>Sanford Colorific Colored Pencils, 12/Box</t>
  </si>
  <si>
    <t>Dana Kaydos</t>
  </si>
  <si>
    <t>Boston 1900 Electric Pencil Sharpener</t>
  </si>
  <si>
    <t>Anthony Rawles</t>
  </si>
  <si>
    <t>Xerox 1997</t>
  </si>
  <si>
    <t>Nortel Meridian M3904 Professional Digital phone</t>
  </si>
  <si>
    <t>Rush Hierlooms Collection 1" Thick Stackable Bookcases</t>
  </si>
  <si>
    <t>Hon Mobius Operator's Chair</t>
  </si>
  <si>
    <t>VTech DS6151</t>
  </si>
  <si>
    <t>Natalie Webber</t>
  </si>
  <si>
    <t>Xerox 204</t>
  </si>
  <si>
    <t>Xerox 1951</t>
  </si>
  <si>
    <t>Maureen Gnade</t>
  </si>
  <si>
    <t>Fellowes Super Stor/Drawer Files</t>
  </si>
  <si>
    <t>Newell 344</t>
  </si>
  <si>
    <t>Advantus Employee of the Month Certificate Frame, 11 x 13-1/2</t>
  </si>
  <si>
    <t>Maxell 4.7GB DVD+R 5/Pack</t>
  </si>
  <si>
    <t>Xerox 1963</t>
  </si>
  <si>
    <t>Darrin Martin</t>
  </si>
  <si>
    <t>Denny Blanton</t>
  </si>
  <si>
    <t>Conquest 14 Commercial Heavy-Duty Upright Vacuum, Collection System, Accessory Kit</t>
  </si>
  <si>
    <t>Boston 1827 Commercial Additional Cutter, Drive Gear &amp; Gear Rack for 1606</t>
  </si>
  <si>
    <t>Global Ergonomic Managers Chair</t>
  </si>
  <si>
    <t>Acrylic Self-Standing Desk Frames</t>
  </si>
  <si>
    <t>Brian Thompson</t>
  </si>
  <si>
    <t>Binney &amp; Smith inkTank Desk Highlighter, Chisel Tip, Yellow, 12/Box</t>
  </si>
  <si>
    <t>Gene Hale</t>
  </si>
  <si>
    <t>Tenex Traditional Chairmats for Medium Pile Carpet, Standard Lip, 36" x 48"</t>
  </si>
  <si>
    <t>Alliance Rubber Bands</t>
  </si>
  <si>
    <t>Xerox 1988</t>
  </si>
  <si>
    <t>Maria Zettner</t>
  </si>
  <si>
    <t>Riverside Palais Royal Lawyers Bookcase, Royale Cherry Finish</t>
  </si>
  <si>
    <t>Amy Cox</t>
  </si>
  <si>
    <t>Nu-Dell EZ-Mount Plastic Wall Frames</t>
  </si>
  <si>
    <t>Zebra ZM400 Thermal Label Printer</t>
  </si>
  <si>
    <t>Fellowes Desktop Hanging File Manager</t>
  </si>
  <si>
    <t>Iowa</t>
  </si>
  <si>
    <t>Newell 314</t>
  </si>
  <si>
    <t>Microsoft Arc Touch Mouse</t>
  </si>
  <si>
    <t>Helen Abelman</t>
  </si>
  <si>
    <t>American Pencil</t>
  </si>
  <si>
    <t>OIC Binder Clips</t>
  </si>
  <si>
    <t>Permanent Self-Adhesive File Folder Labels for Typewriters, 1 1/8 x 3 1/2, White</t>
  </si>
  <si>
    <t>Duane Benoit</t>
  </si>
  <si>
    <t>Yana Sorensen</t>
  </si>
  <si>
    <t>WD My Passport Ultra 500GB Portable External Hard Drive</t>
  </si>
  <si>
    <t>Henry Goldwyn</t>
  </si>
  <si>
    <t>Tonja Turnell</t>
  </si>
  <si>
    <t>Nokia Lumia 521 (T-Mobile)</t>
  </si>
  <si>
    <t>Craig Carroll</t>
  </si>
  <si>
    <t>Boston 1730 StandUp Electric Pencil Sharpener</t>
  </si>
  <si>
    <t>Speediset Carbonless Redi-Letter 7" x 8 1/2"</t>
  </si>
  <si>
    <t>Belkin 5 Outlet SurgeMaster Power Centers</t>
  </si>
  <si>
    <t>Toby Gnade</t>
  </si>
  <si>
    <t>Mick Crebagga</t>
  </si>
  <si>
    <t>Ivan Gibson</t>
  </si>
  <si>
    <t>Honeywell Enviracaire Portable HEPA Air Cleaner for up to 10 x 16 Room</t>
  </si>
  <si>
    <t>Laminate Occasional Tables</t>
  </si>
  <si>
    <t>Max Jones</t>
  </si>
  <si>
    <t>Logitech Keyboard K120</t>
  </si>
  <si>
    <t>Trudy Glocke</t>
  </si>
  <si>
    <t>Anthony Garverick</t>
  </si>
  <si>
    <t>Dexim XPower Skin Super-Thin Power Case for iPhone 5 - Black</t>
  </si>
  <si>
    <t>Wilson Jones Elliptical Ring 3 1/2" Capacity Binders, 800 sheets</t>
  </si>
  <si>
    <t>GBC Recycled VeloBinder Covers</t>
  </si>
  <si>
    <t>Panasonic KX-TG9541B DECT 6.0 Digital 2-Line Expandable Cordless Phone With Digital Answering System</t>
  </si>
  <si>
    <t>Project Tote Personal File</t>
  </si>
  <si>
    <t>Wilson Jones Active Use Binders</t>
  </si>
  <si>
    <t>Acco 7-Outlet Masterpiece Power Center, Wihtout Fax/Phone Line Protection</t>
  </si>
  <si>
    <t>Tops Wirebound Message Log Books</t>
  </si>
  <si>
    <t>Eldon ClusterMat Chair Mat with Cordless Antistatic Protection</t>
  </si>
  <si>
    <t>Avery 05222 Permanent Self-Adhesive File Folder Labels for Typewriters, on Rolls, White, 250/Roll</t>
  </si>
  <si>
    <t>Advantus Map Pennant Flags and Round Head Tacks</t>
  </si>
  <si>
    <t>Fellowes Powershred HS-440 4-Sheet High Security Shredder</t>
  </si>
  <si>
    <t>KI Conference Tables</t>
  </si>
  <si>
    <t>Artistic Insta-Plaque</t>
  </si>
  <si>
    <t>Sanford Uni-Blazer View Highlighters, Chisel Tip, Yellow</t>
  </si>
  <si>
    <t>O'Sullivan Cherrywood Estates Traditional Barrister Bookcase</t>
  </si>
  <si>
    <t>Avery File Folder Labels</t>
  </si>
  <si>
    <t>Monica Federle</t>
  </si>
  <si>
    <t>Xerox 1885</t>
  </si>
  <si>
    <t>Belkin QODE FastFit Bluetooth Keyboard</t>
  </si>
  <si>
    <t>KLD Oscar II Style Snap-on Ultra Thin Side Flip Synthetic Leather Cover Case for HTC One HTC M7</t>
  </si>
  <si>
    <t>Fred McMath</t>
  </si>
  <si>
    <t>High-Back Leather Manager's Chair</t>
  </si>
  <si>
    <t>Sonia Cooley</t>
  </si>
  <si>
    <t>Avery Hi-Liter Smear-Safe Highlighters</t>
  </si>
  <si>
    <t>Belkin 8 Outlet SurgeMaster II Gold Surge Protector</t>
  </si>
  <si>
    <t>Clear Mylar Reinforcing Strips</t>
  </si>
  <si>
    <t>Adam Shillingsburg</t>
  </si>
  <si>
    <t>Xerox 1978</t>
  </si>
  <si>
    <t>Charlotte Melton</t>
  </si>
  <si>
    <t>While You Were Out Pads, 50 per Pad, 4 x 5 1/4, Green Cycle</t>
  </si>
  <si>
    <t>Bevis Round Conference Table Top &amp; Single Column Base</t>
  </si>
  <si>
    <t>Binder Posts</t>
  </si>
  <si>
    <t>Dianna Vittorini</t>
  </si>
  <si>
    <t>AmazonBasics 3-Button USB Wired Mouse</t>
  </si>
  <si>
    <t>Poly String Tie Envelopes</t>
  </si>
  <si>
    <t>Jesus Ocampo</t>
  </si>
  <si>
    <t>OIC Binder Clips, Mini, 1/4" Capacity, Black</t>
  </si>
  <si>
    <t>Ken Brennan</t>
  </si>
  <si>
    <t>Michael Moore</t>
  </si>
  <si>
    <t>Bush Advantage Collection Racetrack Conference Table</t>
  </si>
  <si>
    <t>Acco Suede Grain Vinyl Round Ring Binder</t>
  </si>
  <si>
    <t>Eugene Hildebrand</t>
  </si>
  <si>
    <t>Faber Castell Col-Erase Pencils</t>
  </si>
  <si>
    <t>Steel Personal Filing/Posting Tote</t>
  </si>
  <si>
    <t>Alan Barnes</t>
  </si>
  <si>
    <t>Tripp Lite Isotel 8 Ultra 8 Outlet Metal Surge</t>
  </si>
  <si>
    <t>Peel-Off China Markers</t>
  </si>
  <si>
    <t>Avery 489</t>
  </si>
  <si>
    <t>Bill Donatelli</t>
  </si>
  <si>
    <t>GBC Binding covers</t>
  </si>
  <si>
    <t>Xerox 1952</t>
  </si>
  <si>
    <t>Seth Thomas 13 1/2" Wall Clock</t>
  </si>
  <si>
    <t>Alex Russell</t>
  </si>
  <si>
    <t>Global Commerce Series Low-Back Swivel/Tilt Chairs</t>
  </si>
  <si>
    <t>Belkin 19" Center-Weighted Shelf, Gray</t>
  </si>
  <si>
    <t>Bobby Odegard</t>
  </si>
  <si>
    <t>Manco Dry-Lighter Erasable Highlighter</t>
  </si>
  <si>
    <t>Xerox 1894</t>
  </si>
  <si>
    <t>Avery 503</t>
  </si>
  <si>
    <t>Global Leather &amp; Oak Executive Chair, Burgundy</t>
  </si>
  <si>
    <t>Philisse Overcash</t>
  </si>
  <si>
    <t>Steve Chapman</t>
  </si>
  <si>
    <t>Letter Size Cart</t>
  </si>
  <si>
    <t>Permanent Self-Adhesive File Folder Labels for Typewriters by Universal</t>
  </si>
  <si>
    <t>Julia West</t>
  </si>
  <si>
    <t>3M Replacement Filter for Office Air Cleaner for 20' x 33' Room</t>
  </si>
  <si>
    <t>Frank Carlisle</t>
  </si>
  <si>
    <t>Khloe Miller</t>
  </si>
  <si>
    <t>Staples in misc. colors</t>
  </si>
  <si>
    <t>Xerox 201</t>
  </si>
  <si>
    <t>Adams Phone Message Book, 200 Message Capacity, 8 1/16 x 11</t>
  </si>
  <si>
    <t>Xerox 1883</t>
  </si>
  <si>
    <t>Memorex 25GB 6X Branded Blu-Ray Recordable Disc, 15/Pack</t>
  </si>
  <si>
    <t>Avery 486</t>
  </si>
  <si>
    <t>Ryan Akin</t>
  </si>
  <si>
    <t>Andy Reiter</t>
  </si>
  <si>
    <t>Canon PC-428 Personal Copier</t>
  </si>
  <si>
    <t>OtterBox Commuter Series Case - iPhone 5 &amp; 5s</t>
  </si>
  <si>
    <t>Executive Impressions 14" Two-Color Numerals Wall Clock</t>
  </si>
  <si>
    <t>Kensington 4 Outlet MasterPiece Compact Power Control Center</t>
  </si>
  <si>
    <t>Executive Impressions Supervisor Wall Clock</t>
  </si>
  <si>
    <t>Paul Stevenson</t>
  </si>
  <si>
    <t>Global Chrome Stack Chair</t>
  </si>
  <si>
    <t>Brian Dahlen</t>
  </si>
  <si>
    <t>Jim Epp</t>
  </si>
  <si>
    <t>Tennsco 16-Compartment Lockers with Coat Rack</t>
  </si>
  <si>
    <t>GBC Standard Plastic Binding Systems' Combs</t>
  </si>
  <si>
    <t>Xerox 222</t>
  </si>
  <si>
    <t>Hon 2090 Pillow Soft Series Mid Back Swivel/Tilt Chairs</t>
  </si>
  <si>
    <t>DAX Clear Channel Poster Frame</t>
  </si>
  <si>
    <t>Todd Sumrall</t>
  </si>
  <si>
    <t>Tuf-Vin Binders</t>
  </si>
  <si>
    <t>Clytie Kelty</t>
  </si>
  <si>
    <t>Lesro Sheffield Collection Coffee Table, End Table, Center Table, Corner Table</t>
  </si>
  <si>
    <t>Howard Miller 13-3/4" Diameter Brushed Chrome Round Wall Clock</t>
  </si>
  <si>
    <t>Novimex Fabric Task Chair</t>
  </si>
  <si>
    <t>3M Organizer Strips</t>
  </si>
  <si>
    <t>Xerox 1896</t>
  </si>
  <si>
    <t>Barry Weirich</t>
  </si>
  <si>
    <t>AT&amp;T 841000 Phone</t>
  </si>
  <si>
    <t>Skye Norling</t>
  </si>
  <si>
    <t>Xerox 208</t>
  </si>
  <si>
    <t>Logitech LS21 Speaker System - PC Multimedia - 2.1-CH - Wired</t>
  </si>
  <si>
    <t>Space Solutions Industrial Galvanized Steel Shelving.</t>
  </si>
  <si>
    <t>Deflect-O Glasstique Clear Desk Accessories</t>
  </si>
  <si>
    <t>Deflect-o DuraMat Antistatic Studded Beveled Mat for Medium Pile Carpeting</t>
  </si>
  <si>
    <t>Fellowes Advanced 8 Outlet Surge Suppressor with Phone/Fax Protection</t>
  </si>
  <si>
    <t>Avery 474</t>
  </si>
  <si>
    <t>Boston 19500 Mighty Mite Electric Pencil Sharpener</t>
  </si>
  <si>
    <t>Bretford CR4500 Series Slim Rectangular Table</t>
  </si>
  <si>
    <t>Memorex 25GB 6X Branded Blu-Ray Recordable Disc, 30/Pack</t>
  </si>
  <si>
    <t>Eldon Fold 'N Roll Cart System</t>
  </si>
  <si>
    <t>Advantus 10-Drawer Portable Organizer, Chrome Metal Frame, Smoke Drawers</t>
  </si>
  <si>
    <t>Cynthia Arntzen</t>
  </si>
  <si>
    <t>Maxell 4.7GB DVD+RW 3/Pack</t>
  </si>
  <si>
    <t>Jim Kriz</t>
  </si>
  <si>
    <t>Newell 326</t>
  </si>
  <si>
    <t>Bush Westfield Collection Bookcases, Dark Cherry Finish</t>
  </si>
  <si>
    <t>Lena Creighton</t>
  </si>
  <si>
    <t>Xerox 1932</t>
  </si>
  <si>
    <t>Bevis Rectangular Conference Tables</t>
  </si>
  <si>
    <t>Avery Personal Creations Heavyweight Cards</t>
  </si>
  <si>
    <t>Stuart Calhoun</t>
  </si>
  <si>
    <t>Cindy Schnelling</t>
  </si>
  <si>
    <t>Anker 24W Portable Micro USB Car Charger</t>
  </si>
  <si>
    <t>SanDisk Cruzer 4 GB USB Flash Drive</t>
  </si>
  <si>
    <t>LG Electronics Tone+ HBS-730 Bluetooth Headset</t>
  </si>
  <si>
    <t>Dual Level, Single-Width Filing Carts</t>
  </si>
  <si>
    <t>Eldon Expressions Desk Accessory, Wood Pencil Holder, Oak</t>
  </si>
  <si>
    <t>Evan Bailliet</t>
  </si>
  <si>
    <t>Robert Dilbeck</t>
  </si>
  <si>
    <t>Rogers Jumbo File, Granite</t>
  </si>
  <si>
    <t>Annie Zypern</t>
  </si>
  <si>
    <t>James Galang</t>
  </si>
  <si>
    <t>Cindy Stewart</t>
  </si>
  <si>
    <t>Xerox 1962</t>
  </si>
  <si>
    <t>Xerox 1953</t>
  </si>
  <si>
    <t>Laurel Elliston</t>
  </si>
  <si>
    <t>Jonathan Howell</t>
  </si>
  <si>
    <t>Giulietta Baptist</t>
  </si>
  <si>
    <t>GE 2-Jack Phone Line Splitter</t>
  </si>
  <si>
    <t>Vtech CS6719</t>
  </si>
  <si>
    <t>HP Office Recycled Paper (20Lb. and 87 Bright)</t>
  </si>
  <si>
    <t>Craig Carreira</t>
  </si>
  <si>
    <t>Tyvek  Top-Opening Peel &amp; Seel Envelopes, Plain White</t>
  </si>
  <si>
    <t>Avery 520</t>
  </si>
  <si>
    <t>Hewlett Packard 310 Color Digital Copier</t>
  </si>
  <si>
    <t>Ralph Kennedy</t>
  </si>
  <si>
    <t>Atlantic Metals Mobile 4-Shelf Bookcases, Custom Colors</t>
  </si>
  <si>
    <t>4009 Highlighters by Sanford</t>
  </si>
  <si>
    <t>Eugene Barchas</t>
  </si>
  <si>
    <t>Blue String-Tie &amp; Button Interoffice Envelopes, 10 x 13</t>
  </si>
  <si>
    <t>Yoseph Carroll</t>
  </si>
  <si>
    <t>Eldon Cleatmat Chair Mats for Medium Pile Carpets</t>
  </si>
  <si>
    <t>Black Print Carbonless Snap-Off Rapid Letter, 8 1/2" x 7"</t>
  </si>
  <si>
    <t>Jonathan Doherty</t>
  </si>
  <si>
    <t>Xerox 1930</t>
  </si>
  <si>
    <t>Recycled Premium Regency Composition Covers</t>
  </si>
  <si>
    <t>Newell 311</t>
  </si>
  <si>
    <t>RCA ViSYS 25423RE1 Corded phone</t>
  </si>
  <si>
    <t>Ativa V4110MDD Micro-Cut Shredder</t>
  </si>
  <si>
    <t>Belkin F9H710-06 7 Outlet SurgeMaster Surge Protector</t>
  </si>
  <si>
    <t>Avery 473</t>
  </si>
  <si>
    <t>Raymond Buch</t>
  </si>
  <si>
    <t>Belkin Grip Candy Sheer Case / Cover for iPhone 5 and 5S</t>
  </si>
  <si>
    <t>Newell 342</t>
  </si>
  <si>
    <t>Don Weiss</t>
  </si>
  <si>
    <t>Boston 16801 Nautilus Battery Pencil Sharpener</t>
  </si>
  <si>
    <t>Muhammed Yedwab</t>
  </si>
  <si>
    <t>Cyber Acoustics AC-202b Speech Recognition Stereo Headset</t>
  </si>
  <si>
    <t>Daniel Byrd</t>
  </si>
  <si>
    <t>Regeneration Desk Collection</t>
  </si>
  <si>
    <t>Chris McAfee</t>
  </si>
  <si>
    <t>Xerox 1914</t>
  </si>
  <si>
    <t>Xerox 1994</t>
  </si>
  <si>
    <t>Herbert Flentye</t>
  </si>
  <si>
    <t>Southworth 25% Cotton Antique Laid Paper &amp; Envelopes</t>
  </si>
  <si>
    <t>KeyTronic KT400U2 - Keyboard - Black</t>
  </si>
  <si>
    <t>Jay Fein</t>
  </si>
  <si>
    <t>Binding Machine Supplies</t>
  </si>
  <si>
    <t>Avery 477</t>
  </si>
  <si>
    <t>Apple iPhone 5</t>
  </si>
  <si>
    <t>Eldon 500 Class Desk Accessories</t>
  </si>
  <si>
    <t>Susan Gilcrest</t>
  </si>
  <si>
    <t>Adam Bellavance</t>
  </si>
  <si>
    <t>Cynthia Voltz</t>
  </si>
  <si>
    <t>Telephone Message Books with Fax/Mobile Section, 5 1/2" x 3 3/16"</t>
  </si>
  <si>
    <t>Laurel Beltran</t>
  </si>
  <si>
    <t>Sabrent 4-Port USB 2.0 Hub</t>
  </si>
  <si>
    <t>Anker 36W 4-Port USB Wall Charger Travel Power Adapter for iPhone 5s 5c 5</t>
  </si>
  <si>
    <t>Eureka The Boss Plus 12-Amp Hard Box Upright Vacuum, Red</t>
  </si>
  <si>
    <t>Newell 315</t>
  </si>
  <si>
    <t>GBC DocuBind P400 Electric Binding System</t>
  </si>
  <si>
    <t>Hunter Glantz</t>
  </si>
  <si>
    <t>Brian DeCherney</t>
  </si>
  <si>
    <t>Tenex Personal Filing Tote With Secure Closure Lid, Black/Frost</t>
  </si>
  <si>
    <t>Acme Softgrip Scissors</t>
  </si>
  <si>
    <t>Carl Ludwig</t>
  </si>
  <si>
    <t>Tenex Chairmats For Use With Carpeted Floors</t>
  </si>
  <si>
    <t>Sauder Facets Collection Locker/File Cabinet, Sky Alder Finish</t>
  </si>
  <si>
    <t>John Murray</t>
  </si>
  <si>
    <t>Joel Eaton</t>
  </si>
  <si>
    <t>Universal Premium White Copier/Laser Paper (20Lb. and 87 Bright)</t>
  </si>
  <si>
    <t>Executive Impressions 14"</t>
  </si>
  <si>
    <t>Brendan Murry</t>
  </si>
  <si>
    <t>Bush Westfield Collection Bookcases, Medium Cherry Finish</t>
  </si>
  <si>
    <t>GE 30522EE2</t>
  </si>
  <si>
    <t>Deflect-o RollaMat Studded, Beveled Mat for Medium Pile Carpeting</t>
  </si>
  <si>
    <t>HP Designjet T520 Inkjet Large Format Printer - 24" Color</t>
  </si>
  <si>
    <t>Global Executive Mid-Back Manager's Chair</t>
  </si>
  <si>
    <t>Bryan Davis</t>
  </si>
  <si>
    <t>Dan Lawera</t>
  </si>
  <si>
    <t>Global Stack Chair without Arms, Black</t>
  </si>
  <si>
    <t>Cindy Chapman</t>
  </si>
  <si>
    <t>Super Decoflex Portable Personal File</t>
  </si>
  <si>
    <t>Sterilite Show Offs Storage Containers</t>
  </si>
  <si>
    <t>Eldon 200 Class Desk Accessories</t>
  </si>
  <si>
    <t>Avery 502</t>
  </si>
  <si>
    <t>Katherine Hughes</t>
  </si>
  <si>
    <t>Avery Hi-Liter Pen Style Six-Color Fluorescent Set</t>
  </si>
  <si>
    <t>Barry Französisch</t>
  </si>
  <si>
    <t>XtraLife ClearVue Slant-D Ring Binders by Cardinal</t>
  </si>
  <si>
    <t>Barricks Non-Folding Utility Table with Steel Legs, Laminate Tops</t>
  </si>
  <si>
    <t>Nortel Business Series Terminal T7208 Digital phone</t>
  </si>
  <si>
    <t>Okidata C610n Printer</t>
  </si>
  <si>
    <t>Joe Elijah</t>
  </si>
  <si>
    <t>Heavy-Duty E-Z-D Binders</t>
  </si>
  <si>
    <t>Inter-Office Recycled Envelopes, Brown Kraft, Button-String,10" x 13" , 100/Box</t>
  </si>
  <si>
    <t>Global Leather Task Chair, Black</t>
  </si>
  <si>
    <t>Ross DeVincentis</t>
  </si>
  <si>
    <t>Logitech MX Performance Wireless Mouse</t>
  </si>
  <si>
    <t>Plantronics Savi W720 Multi-Device Wireless Headset System</t>
  </si>
  <si>
    <t>Belkin F9M820V08 8 Outlet Surge</t>
  </si>
  <si>
    <t>Blackstonian Pencils</t>
  </si>
  <si>
    <t>Ultra Door Pull Handle</t>
  </si>
  <si>
    <t>Stanley Bostitch Contemporary Electric Pencil Sharpeners</t>
  </si>
  <si>
    <t>Liz Preis</t>
  </si>
  <si>
    <t>Tim Taslimi</t>
  </si>
  <si>
    <t>Canon imageCLASS 2200 Advanced Copier</t>
  </si>
  <si>
    <t>Jamie Frazer</t>
  </si>
  <si>
    <t>Ibico EB-19 Dual Function Manual Binding System</t>
  </si>
  <si>
    <t>Sauder Camden County Collection Library</t>
  </si>
  <si>
    <t>Mike Kennedy</t>
  </si>
  <si>
    <t>GBC VeloBind Cover Sets</t>
  </si>
  <si>
    <t>Deluxe Rollaway Locking File with Drawer</t>
  </si>
  <si>
    <t>Eldon Regeneration Recycled Desk Accessories, Black</t>
  </si>
  <si>
    <t>Bill Overfelt</t>
  </si>
  <si>
    <t>Christine Abelman</t>
  </si>
  <si>
    <t>Hon Practical Foundations 30 x 60 Training Table, Light Gray/Charcoal</t>
  </si>
  <si>
    <t>Imation Clip USB flash drive - 8 GB</t>
  </si>
  <si>
    <t>Jason Gross</t>
  </si>
  <si>
    <t>Rediform Wirebound "Phone Memo" Message Book, 11 x 5-3/4</t>
  </si>
  <si>
    <t>Office Impressions End Table, 20-1/2"H x 24"W x 20"D</t>
  </si>
  <si>
    <t>Plantronics Encore H101 Dual Earpieces Headset</t>
  </si>
  <si>
    <t>Theresa Swint</t>
  </si>
  <si>
    <t>Elite 5" Scissors</t>
  </si>
  <si>
    <t>High Speed Automatic Electric Letter Opener</t>
  </si>
  <si>
    <t>Zuschuss Donatelli</t>
  </si>
  <si>
    <t>GBC Velobind Prepunched Cover Sets, Regency Series</t>
  </si>
  <si>
    <t>Susan MacKendrick</t>
  </si>
  <si>
    <t>Computer Room Manger, 14"</t>
  </si>
  <si>
    <t>Avery 496</t>
  </si>
  <si>
    <t>Cisco 8961 IP Phone Charcoal</t>
  </si>
  <si>
    <t>Newell 316</t>
  </si>
  <si>
    <t>Hon 61000 Series Interactive Training Tables</t>
  </si>
  <si>
    <t>Guy Thornton</t>
  </si>
  <si>
    <t>Avanti 1.7 Cu. Ft. Refrigerator</t>
  </si>
  <si>
    <t>Xerox 1925</t>
  </si>
  <si>
    <t>Alex Grayson</t>
  </si>
  <si>
    <t>Sony Micro Vault Click 4 GB USB 2.0 Flash Drive</t>
  </si>
  <si>
    <t>Crate-A-Files</t>
  </si>
  <si>
    <t>Tenex "The Solids" Textured Chair Mats</t>
  </si>
  <si>
    <t>Rob Beeghly</t>
  </si>
  <si>
    <t>Safco Value Mate Steel Bookcase, Baked Enamel Finish on Steel, Black</t>
  </si>
  <si>
    <t>Wirebound Four 2-3/4 x 5 Forms per Page, 400 Sets per Book</t>
  </si>
  <si>
    <t>Eldon Expressions Desk Accessory, Wood Photo Frame, Mahogany</t>
  </si>
  <si>
    <t>Xerox 1900</t>
  </si>
  <si>
    <t>Office Star - Contemporary Task Swivel Chair</t>
  </si>
  <si>
    <t>Boston 16750 Black Compact Battery Pencil Sharpener</t>
  </si>
  <si>
    <t>Magna Visual Magnetic Picture Hangers</t>
  </si>
  <si>
    <t>Holmes 99% HEPA Air Purifier</t>
  </si>
  <si>
    <t>Global Adaptabilities Conference Tables</t>
  </si>
  <si>
    <t>Phillip Flathmann</t>
  </si>
  <si>
    <t>Honeywell Enviracaire Portable HEPA Air Cleaner for 16' x 20' Room</t>
  </si>
  <si>
    <t>Newell 332</t>
  </si>
  <si>
    <t>Kensington K72356US Mouse-in-a-Box USB Desktop Mouse</t>
  </si>
  <si>
    <t>Global Deluxe High-Back Office Chair in Storm</t>
  </si>
  <si>
    <t>Okidata B401 Printer</t>
  </si>
  <si>
    <t>Patrick Jones</t>
  </si>
  <si>
    <t>Bevis Steel Folding Chairs</t>
  </si>
  <si>
    <t>Xerox 22</t>
  </si>
  <si>
    <t>Fellowes Black Plastic Comb Bindings</t>
  </si>
  <si>
    <t>Multicolor Computer Printout Paper</t>
  </si>
  <si>
    <t>Xerox 1892</t>
  </si>
  <si>
    <t>Caroline Jumper</t>
  </si>
  <si>
    <t>3M Polarizing Light Filter Sleeves</t>
  </si>
  <si>
    <t>Personal Folder Holder, Ebony</t>
  </si>
  <si>
    <t>Hon 4060 Series Tables</t>
  </si>
  <si>
    <t>Gary McGarr</t>
  </si>
  <si>
    <t>Erica Bern</t>
  </si>
  <si>
    <t>Ben Peterman</t>
  </si>
  <si>
    <t>Tracy Blumstein</t>
  </si>
  <si>
    <t>Michael Granlund</t>
  </si>
  <si>
    <t>Berol Giant Pencil Sharpener</t>
  </si>
  <si>
    <t>Randy Ferguson</t>
  </si>
  <si>
    <t>Evan Henry</t>
  </si>
  <si>
    <t>Anker Astro 15000mAh USB Portable Charger</t>
  </si>
  <si>
    <t>Luxo Professional Fluorescent Magnifier Lamp with Clamp-Mount Base</t>
  </si>
  <si>
    <t>Edward Nazzal</t>
  </si>
  <si>
    <t>Panasonic KX MC6040 Color Laser Multifunction Printer</t>
  </si>
  <si>
    <t>Sauder Inglewood Library Bookcases</t>
  </si>
  <si>
    <t>PureGear Roll-On Screen Protector</t>
  </si>
  <si>
    <t>Eldon 100 Class Desk Accessories</t>
  </si>
  <si>
    <t>Avaya 4621SW VoIP phone</t>
  </si>
  <si>
    <t>OtterBox Defender Series Case - Samsung Galaxy S4</t>
  </si>
  <si>
    <t>Max Ludwig</t>
  </si>
  <si>
    <t>Linda Cazamias</t>
  </si>
  <si>
    <t>Pressboard Covers with Storage Hooks, 9 1/2" x 11", Light Blue</t>
  </si>
  <si>
    <t>Avery 478</t>
  </si>
  <si>
    <t>Ralph Arnett</t>
  </si>
  <si>
    <t>Ionia McGrath</t>
  </si>
  <si>
    <t>Acme Preferred Stainless Steel Scissors</t>
  </si>
  <si>
    <t>Plastic Binding Combs</t>
  </si>
  <si>
    <t>6" Cubicle Wall Clock, Black</t>
  </si>
  <si>
    <t>Mary O'Rourke</t>
  </si>
  <si>
    <t>Laser &amp; Ink Jet Business Envelopes</t>
  </si>
  <si>
    <t>Bush Andora Conference Table, Maple/Graphite Gray Finish</t>
  </si>
  <si>
    <t>Letter Size File</t>
  </si>
  <si>
    <t>Ibico Plastic Spiral Binding Combs</t>
  </si>
  <si>
    <t>Elpida Rittenbach</t>
  </si>
  <si>
    <t>BPI Conference Tables</t>
  </si>
  <si>
    <t>Premier Electric Letter Opener</t>
  </si>
  <si>
    <t>Serrated Blade or Curved Handle Hand Letter Openers</t>
  </si>
  <si>
    <t>Xerox 1887</t>
  </si>
  <si>
    <t>Maureen Fritzler</t>
  </si>
  <si>
    <t>Alejandro Savely</t>
  </si>
  <si>
    <t>OIC Colored Binder Clips, Assorted Sizes</t>
  </si>
  <si>
    <t>Okidata B400 Printer</t>
  </si>
  <si>
    <t>Ellis Ballard</t>
  </si>
  <si>
    <t>Belkin OmniView SE Rackmount Kit</t>
  </si>
  <si>
    <t>Liz MacKendrick</t>
  </si>
  <si>
    <t>GBC Instant Report Kit</t>
  </si>
  <si>
    <t>Fellowes Econo/Stor Drawers</t>
  </si>
  <si>
    <t>Carina Media Storage Towers in Natural &amp; Black</t>
  </si>
  <si>
    <t>Xerox 1915</t>
  </si>
  <si>
    <t>Peel &amp; Stick Add-On Corner Pockets</t>
  </si>
  <si>
    <t>Anthony Johnson</t>
  </si>
  <si>
    <t>Newell 337</t>
  </si>
  <si>
    <t>White Dual Perf Computer Printout Paper, 2700 Sheets, 1 Part, Heavyweight, 20 lbs., 14 7/8 x 11</t>
  </si>
  <si>
    <t>Ames Color-File Green Diamond Border X-ray Mailers</t>
  </si>
  <si>
    <t>Bush Andora Bookcase, Maple/Graphite Gray Finish</t>
  </si>
  <si>
    <t>Xerox 1943</t>
  </si>
  <si>
    <t>Fellowes Mobile File Cart, Black</t>
  </si>
  <si>
    <t>Revere Boxed Rubber Bands by Revere</t>
  </si>
  <si>
    <t>Rob Williams</t>
  </si>
  <si>
    <t>Premier Automatic Letter Opener</t>
  </si>
  <si>
    <t>Clearsounds A400</t>
  </si>
  <si>
    <t>Barry Franz</t>
  </si>
  <si>
    <t>Cisco Small Business SPA 502G VoIP phone</t>
  </si>
  <si>
    <t>Xerox 1965</t>
  </si>
  <si>
    <t>Lindsay Williams</t>
  </si>
  <si>
    <t>Computer Printout Index Tabs</t>
  </si>
  <si>
    <t>Snap-A-Way Black Print Carbonless Speed Message, No Reply Area, Duplicate</t>
  </si>
  <si>
    <t>Janet Lee</t>
  </si>
  <si>
    <t>Eldon Base for stackable storage shelf, platinum</t>
  </si>
  <si>
    <t>Boston Model 1800 Electric Pencil Sharpener, Gray</t>
  </si>
  <si>
    <t>Xerox 196</t>
  </si>
  <si>
    <t>Recycled Easel Ring Binders</t>
  </si>
  <si>
    <t>Mark Van Huff</t>
  </si>
  <si>
    <t>Fred Wasserman</t>
  </si>
  <si>
    <t>Dean Braden</t>
  </si>
  <si>
    <t>Global Comet Stacking Arm Chair</t>
  </si>
  <si>
    <t>Global Task Chair, Black</t>
  </si>
  <si>
    <t>Jasper Cacioppo</t>
  </si>
  <si>
    <t>C-Line Peel &amp; Stick Add-On Filing Pockets, 8-3/4 x 5-1/8, 10/Pack</t>
  </si>
  <si>
    <t>Nortel Networks T7316 E Nt8 B27</t>
  </si>
  <si>
    <t>Fellowes Bankers Box Staxonsteel Drawer File/Stacking System</t>
  </si>
  <si>
    <t>Eldon Mobile Mega Data Cart  Mega Stackable  Add-On Trays</t>
  </si>
  <si>
    <t>Advantus Push Pins</t>
  </si>
  <si>
    <t>14-7/8 x 11 Blue Bar Computer Printout Paper</t>
  </si>
  <si>
    <t>Michelle Arnett</t>
  </si>
  <si>
    <t>GBC Twin Loop Wire Binding Elements</t>
  </si>
  <si>
    <t>Cardinal Holdit Data Disk Pockets</t>
  </si>
  <si>
    <t>Anker Astro Mini 3000mAh Ultra-Compact Portable Charger</t>
  </si>
  <si>
    <t>O'Sullivan Plantations 2-Door Library in Landvery Oak</t>
  </si>
  <si>
    <t>Premium Transparent Presentation Covers by GBC</t>
  </si>
  <si>
    <t>Logitech Wireless Headset H600 Over-The-Head Design</t>
  </si>
  <si>
    <t>Harbour Creations 67200 Series Stacking Chairs</t>
  </si>
  <si>
    <t>Cherry 142-key Programmable Keyboard</t>
  </si>
  <si>
    <t>Tenex Chairmat w/ Average Lip, 45" x 53"</t>
  </si>
  <si>
    <t>Tony Chapman</t>
  </si>
  <si>
    <t>District of Columbia</t>
  </si>
  <si>
    <t>Aleksandra Gannaway</t>
  </si>
  <si>
    <t>O'Sullivan 5-Shelf Heavy-Duty Bookcases</t>
  </si>
  <si>
    <t>Justin Ellison</t>
  </si>
  <si>
    <t>Harold Engle</t>
  </si>
  <si>
    <t>#10 White Business Envelopes,4 1/8 x 9 1/2</t>
  </si>
  <si>
    <t>Theone Pippenger</t>
  </si>
  <si>
    <t>Fellowes PB200 Plastic Comb Binding Machine</t>
  </si>
  <si>
    <t>Grandstream GXP1160 VoIP phone</t>
  </si>
  <si>
    <t>Eldon Cleatmat Plus Chair Mats for High Pile Carpets</t>
  </si>
  <si>
    <t>Nortel Meridian M5316 Digital phone</t>
  </si>
  <si>
    <t>DAX Solid Wood Frames</t>
  </si>
  <si>
    <t>Advantus T-Pin Paper Clips</t>
  </si>
  <si>
    <t>Executive Impressions 8-1/2" Career Panel/Partition Cubicle Clock</t>
  </si>
  <si>
    <t>Samsung Galaxy Mega 6.3</t>
  </si>
  <si>
    <t>Xerox 191</t>
  </si>
  <si>
    <t>Deflect-o EconoMat Nonstudded, No Bevel Mat</t>
  </si>
  <si>
    <t>Plantronics S12 Corded Telephone Headset System</t>
  </si>
  <si>
    <t>Electrix Halogen Magnifier Lamp</t>
  </si>
  <si>
    <t>Xerox Blank Computer Paper</t>
  </si>
  <si>
    <t>Avery Binder Labels</t>
  </si>
  <si>
    <t>Xerox 230</t>
  </si>
  <si>
    <t>Scot Coram</t>
  </si>
  <si>
    <t>Trimflex Flexible Post Binders</t>
  </si>
  <si>
    <t>AT&amp;T CL83451 4-Handset Telephone</t>
  </si>
  <si>
    <t>Bruce Geld</t>
  </si>
  <si>
    <t>Fellowes Basic Home/Office Series Surge Protectors</t>
  </si>
  <si>
    <t>Zebra GK420t Direct Thermal/Thermal Transfer Printer</t>
  </si>
  <si>
    <t>Avery Framed View Binder, EZD Ring (Locking), Navy, 1 1/2"</t>
  </si>
  <si>
    <t>Lindsay Shagiari</t>
  </si>
  <si>
    <t>Kelly Lampkin</t>
  </si>
  <si>
    <t>Embossed Ink Jet Note Cards</t>
  </si>
  <si>
    <t>Dave Poirier</t>
  </si>
  <si>
    <t>Greg Tran</t>
  </si>
  <si>
    <t>Ibico Plastic and Wire Spiral Binding Combs</t>
  </si>
  <si>
    <t>Xerox 1880</t>
  </si>
  <si>
    <t>Google Nexus 5</t>
  </si>
  <si>
    <t>Avaya 5410 Digital phone</t>
  </si>
  <si>
    <t>Xerox 1977</t>
  </si>
  <si>
    <t>Plantronics Calisto P620-M USB Wireless Speakerphone System</t>
  </si>
  <si>
    <t>Xerox 212</t>
  </si>
  <si>
    <t>Christina Anderson</t>
  </si>
  <si>
    <t>Micro Innovations USB RF Wireless Keyboard with Mouse</t>
  </si>
  <si>
    <t>Motorola L703CM</t>
  </si>
  <si>
    <t>Bobby Elias</t>
  </si>
  <si>
    <t>Xerox 1939</t>
  </si>
  <si>
    <t>Belkin 7-Outlet SurgeMaster Home Series</t>
  </si>
  <si>
    <t>Eldon Jumbo ProFile Portable File Boxes Graphite/Black</t>
  </si>
  <si>
    <t>Bady BDG101FRU Card Printer</t>
  </si>
  <si>
    <t>Roy Skaria</t>
  </si>
  <si>
    <t>Chad Cunningham</t>
  </si>
  <si>
    <t>Christopher Conant</t>
  </si>
  <si>
    <t>Acco Pressboard Covers with Storage Hooks, 14 7/8" x 11", Executive Red</t>
  </si>
  <si>
    <t>Flat Face Poster Frame</t>
  </si>
  <si>
    <t>Dorothy Wardle</t>
  </si>
  <si>
    <t>Logitech Illuminated - Keyboard</t>
  </si>
  <si>
    <t>Arthur Wiediger</t>
  </si>
  <si>
    <t>Avery 511</t>
  </si>
  <si>
    <t>Dionis Lloyd</t>
  </si>
  <si>
    <t>Penelope Sewall</t>
  </si>
  <si>
    <t>Wilson Jones International Size A4 Ring Binders</t>
  </si>
  <si>
    <t>Wyoming</t>
  </si>
  <si>
    <t>Mini 13-1/2 Capacity Data Binder Rack, Pearl</t>
  </si>
  <si>
    <t>Executive Impressions 14" Contract Wall Clock with Quartz Movement</t>
  </si>
  <si>
    <t>C-Line Magnetic Cubicle Keepers, Clear Polypropylene</t>
  </si>
  <si>
    <t>Lisa DeCherney</t>
  </si>
  <si>
    <t>GBC VeloBinder Manual Binding System</t>
  </si>
  <si>
    <t>Xerox 23</t>
  </si>
  <si>
    <t>Cathy Hwang</t>
  </si>
  <si>
    <t>Samsung Galaxy S4 Mini</t>
  </si>
  <si>
    <t>Zuschuss Carroll</t>
  </si>
  <si>
    <t>Sanjit Jacobs</t>
  </si>
  <si>
    <t>Verbatim 25 GB 6x Blu-ray Single Layer Recordable Disc, 3/Pack</t>
  </si>
  <si>
    <t>Tyvek Interoffice Envelopes, 9 1/2" x 12 1/2", 100/Box</t>
  </si>
  <si>
    <t>Honeywell Enviracaire Portable Air Cleaner for up to 8 x 10 Room</t>
  </si>
  <si>
    <t>Xerox 1993</t>
  </si>
  <si>
    <t>Jeremy Lonsdale</t>
  </si>
  <si>
    <t>Sauder Barrister Bookcases</t>
  </si>
  <si>
    <t>Kensington Orbit Wireless Mobile Trackball for PC and Mac</t>
  </si>
  <si>
    <t>Xerox 1923</t>
  </si>
  <si>
    <t>Eldon Radial Chair Mat for Low to Medium Pile Carpets</t>
  </si>
  <si>
    <t>#10 Self-Seal White Envelopes</t>
  </si>
  <si>
    <t>Hon Metal Bookcases, Black</t>
  </si>
  <si>
    <t>Ampad #10 Peel &amp; Seel Holiday Envelopes</t>
  </si>
  <si>
    <t>Tenex 46" x 60" Computer Anti-Static Chairmat, Rectangular Shaped</t>
  </si>
  <si>
    <t>Logitech Mobile Speakerphone P710e - speaker phone</t>
  </si>
  <si>
    <t>Jabra SPEAK 410 Multidevice Speakerphone</t>
  </si>
  <si>
    <t>Cisco SPA 502G IP Phone</t>
  </si>
  <si>
    <t>Xerox 1921</t>
  </si>
  <si>
    <t>Thea Hudgings</t>
  </si>
  <si>
    <t>Xerox 1954</t>
  </si>
  <si>
    <t>Ink Jet Note and Greeting Cards, 8-1/2" x 5-1/2" Card Size</t>
  </si>
  <si>
    <t>Chromcraft 48" x 96" Racetrack Double Pedestal Table</t>
  </si>
  <si>
    <t>Eberhard Faber 3 1/2" Golf Pencils</t>
  </si>
  <si>
    <t>Ampad Gold Fibre Wirebound Steno Books, 6" x 9", Gregg Ruled</t>
  </si>
  <si>
    <t>Square Ring Data Binders, Rigid 75 Pt. Covers, 11" x 14-7/8"</t>
  </si>
  <si>
    <t>Sony 64GB Class 10 Micro SDHC R40 Memory Card</t>
  </si>
  <si>
    <t>Michael Grace</t>
  </si>
  <si>
    <t>Kensington 7 Outlet MasterPiece Power Center with Fax/Phone Line Protection</t>
  </si>
  <si>
    <t>Avery 52</t>
  </si>
  <si>
    <t>Jill Matthias</t>
  </si>
  <si>
    <t>Petty Cash Envelope</t>
  </si>
  <si>
    <t>Lesro Round Back Collection Coffee Table, End Table</t>
  </si>
  <si>
    <t>Belkin SportFit Armband For iPhone 5s/5c, Fuchsia</t>
  </si>
  <si>
    <t>Peter McVee</t>
  </si>
  <si>
    <t>Bart Watters</t>
  </si>
  <si>
    <t>Claire Gute</t>
  </si>
  <si>
    <t>Bush Somerset Collection Bookcase</t>
  </si>
  <si>
    <t>SimpliFile Personal File, Black Granite, 15w x 6-15/16d x 11-1/4h</t>
  </si>
  <si>
    <t>Hon 94000 Series Round Tables</t>
  </si>
  <si>
    <t>Imation 30456 USB Flash Drive 8GB</t>
  </si>
  <si>
    <t>Newell 341</t>
  </si>
  <si>
    <t>Electrix Architect's Clamp-On Swing Arm Lamp, Black</t>
  </si>
  <si>
    <t>Motorola HK250 Universal Bluetooth Headset</t>
  </si>
  <si>
    <t>Logitech G500s Laser Gaming Mouse with Adjustable Weight Tuning</t>
  </si>
  <si>
    <t>Justin Ritter</t>
  </si>
  <si>
    <t>Pamela Stobb</t>
  </si>
  <si>
    <t>Xerox 193</t>
  </si>
  <si>
    <t>Sean Wendt</t>
  </si>
  <si>
    <t>Storex Flexible Poly Binders with Double Pockets</t>
  </si>
  <si>
    <t>Sony Micro Vault Click 8 GB USB 2.0 Flash Drive</t>
  </si>
  <si>
    <t>Thea Hendricks</t>
  </si>
  <si>
    <t>TOPS Money Receipt Book, Consecutively Numbered in Red,</t>
  </si>
  <si>
    <t>Sanford Pocket Accent Highlighters</t>
  </si>
  <si>
    <t>Xerox 1911</t>
  </si>
  <si>
    <t>Euro Pro Shark Stick Mini Vacuum</t>
  </si>
  <si>
    <t>Bush Cubix Conference Tables, Fully Assembled</t>
  </si>
  <si>
    <t>Toby Carlisle</t>
  </si>
  <si>
    <t>Cisco CP-7937G Unified IP Conference Station Phone</t>
  </si>
  <si>
    <t>Avery Durable Slant Ring Binders</t>
  </si>
  <si>
    <t>Apple EarPods with Remote and Mic</t>
  </si>
  <si>
    <t>Eldon Expressions Punched Metal &amp; Wood Desk Accessories, Black &amp; Cherry</t>
  </si>
  <si>
    <t>Troy Staebel</t>
  </si>
  <si>
    <t>Sibella Parks</t>
  </si>
  <si>
    <t>Luxo Professional Magnifying Clamp-On Fluorescent Lamps</t>
  </si>
  <si>
    <t>Mediabridge Sport Armband iPhone 5s</t>
  </si>
  <si>
    <t>Philip Fox</t>
  </si>
  <si>
    <t>ARKON Windshield Dashboard Air Vent Car Mount Holder</t>
  </si>
  <si>
    <t>Avery 517</t>
  </si>
  <si>
    <t>Newell 318</t>
  </si>
  <si>
    <t>Logitech Media Keyboard K200</t>
  </si>
  <si>
    <t>Joy Bell-</t>
  </si>
  <si>
    <t>Karen Ferguson</t>
  </si>
  <si>
    <t>Rediform Voice Mail Log Books</t>
  </si>
  <si>
    <t>Maya Herman</t>
  </si>
  <si>
    <t>Rick Huthwaite</t>
  </si>
  <si>
    <t>Okidata MB760 Printer</t>
  </si>
  <si>
    <t>GBC Prepunched Paper, 19-Hole, for Binding Systems, 24-lb</t>
  </si>
  <si>
    <t>Xerox 227</t>
  </si>
  <si>
    <t>Wilson Jones Clip &amp; Carry Folder Binder Tool for Ring Binders, Clear</t>
  </si>
  <si>
    <t>Grip Seal Envelopes</t>
  </si>
  <si>
    <t>Olvera Toch</t>
  </si>
  <si>
    <t>Bretford Just In Time Height-Adjustable Multi-Task Work Tables</t>
  </si>
  <si>
    <t>Avery 487</t>
  </si>
  <si>
    <t>Brother MFC-9340CDW LED All-In-One Printer, Copier Scanner</t>
  </si>
  <si>
    <t>Acco Perma 2700 Stacking Storage Drawers</t>
  </si>
  <si>
    <t>JM Magazine Binder</t>
  </si>
  <si>
    <t>Wirebound Message Books, Four 2 3/4 x 5 White Forms per Page</t>
  </si>
  <si>
    <t>Eldon 400 Class Desk Accessories, Black Carbon</t>
  </si>
  <si>
    <t>Bush Westfield Collection Bookcases, Dark Cherry Finish, Fully Assembled</t>
  </si>
  <si>
    <t>Global Manager's Adjustable Task Chair, Storm</t>
  </si>
  <si>
    <t>Newell 338</t>
  </si>
  <si>
    <t>Eldon Expressions Wood and Plastic Desk Accessories, Oak</t>
  </si>
  <si>
    <t>Sauder Facets Collection Library, Sky Alder Finish</t>
  </si>
  <si>
    <t>Xerox 1996</t>
  </si>
  <si>
    <t>Pamela Coakley</t>
  </si>
  <si>
    <t>Debra Catini</t>
  </si>
  <si>
    <t>Xerox 1924</t>
  </si>
  <si>
    <t>Belkin F9S820V06 8 Outlet Surge</t>
  </si>
  <si>
    <t>Canvas Sectional Post Binders</t>
  </si>
  <si>
    <t>Xerox 221</t>
  </si>
  <si>
    <t>Holmes HEPA Air Purifier</t>
  </si>
  <si>
    <t>Harmony HEPA Quiet Air Purifiers</t>
  </si>
  <si>
    <t>Xerox 2</t>
  </si>
  <si>
    <t>Phillip Breyer</t>
  </si>
  <si>
    <t>Brad Thomas</t>
  </si>
  <si>
    <t>Logitech G35 7.1-Channel Surround Sound Headset</t>
  </si>
  <si>
    <t>Erica Smith</t>
  </si>
  <si>
    <t>Michelle Tran</t>
  </si>
  <si>
    <t>Premium Transparent Presentation Covers, No Pattern/Clear, 8 1/2" x 11"</t>
  </si>
  <si>
    <t>Crayola Anti Dust Chalk, 12/Pack</t>
  </si>
  <si>
    <t>Xerox 1976</t>
  </si>
  <si>
    <t>Logitech P710e Mobile Speakerphone</t>
  </si>
  <si>
    <t>Xerox 1972</t>
  </si>
  <si>
    <t>Insertable Tab Indexes For Data Binders</t>
  </si>
  <si>
    <t>Newell 309</t>
  </si>
  <si>
    <t>Liz Pelletier</t>
  </si>
  <si>
    <t>Magnifier Swing Arm Lamp</t>
  </si>
  <si>
    <t>Balt Solid Wood Round Tables</t>
  </si>
  <si>
    <t>Sung Chung</t>
  </si>
  <si>
    <t>Micropad Numeric Keypads</t>
  </si>
  <si>
    <t>Boston School Pro Electric Pencil Sharpener, 1670</t>
  </si>
  <si>
    <t>Sanyo 2.5 Cubic Foot Mid-Size Office Refrigerators</t>
  </si>
  <si>
    <t>IBM Multi-Purpose Copy Paper, 8 1/2 x 11", Case</t>
  </si>
  <si>
    <t>Boston 16765 Mini Stand Up Battery Pencil Sharpener</t>
  </si>
  <si>
    <t>Black Avery Memo-Size 3-Ring Binder, 5 1/2" x 8 1/2"</t>
  </si>
  <si>
    <t>Janet Molinari</t>
  </si>
  <si>
    <t>Tennsco Regal Shelving Units</t>
  </si>
  <si>
    <t>First Data FD10 PIN Pad</t>
  </si>
  <si>
    <t>Hammermill Color Copier Paper (28Lb. and 96 Bright)</t>
  </si>
  <si>
    <t>Tennsco Stur-D-Stor Boltless Shelving, 5 Shelves, 24" Deep, Sand</t>
  </si>
  <si>
    <t>Jason Fortune-</t>
  </si>
  <si>
    <t>Xerox 206</t>
  </si>
  <si>
    <t>TOPS "Important Message" Pads, Canary, 4-1/4 x 5-1/2, 50 Sheets per Pad</t>
  </si>
  <si>
    <t>Manila Recycled Extra-Heavyweight Clasp Envelopes, 6" x 9"</t>
  </si>
  <si>
    <t>Vivek Grady</t>
  </si>
  <si>
    <t>Vivian Mathis</t>
  </si>
  <si>
    <t>Memorex Mini Travel Drive 32 GB USB 2.0 Flash Drive</t>
  </si>
  <si>
    <t>Stewart Carmichael</t>
  </si>
  <si>
    <t>Avery Heavy-Duty EZD  Binder With Locking Rings</t>
  </si>
  <si>
    <t>1.7 Cubic Foot Compact "Cube" Office Refrigerators</t>
  </si>
  <si>
    <t>Darrin Van Huff</t>
  </si>
  <si>
    <t>Xerox 1975</t>
  </si>
  <si>
    <t>Xerox 228</t>
  </si>
  <si>
    <t>Dax Clear Box Frame</t>
  </si>
  <si>
    <t>Canon Color ImageCLASS MF8580Cdw Wireless Laser All-In-One Printer, Copier, Scanner</t>
  </si>
  <si>
    <t>Craig Reiter</t>
  </si>
  <si>
    <t>Logitech diNovo Edge Keyboard</t>
  </si>
  <si>
    <t>Xerox 1991</t>
  </si>
  <si>
    <t>Matt Collister</t>
  </si>
  <si>
    <t>DAX Contemporary Wood Frame with Silver Metal Mat, Desktop, 11 x 14 Size</t>
  </si>
  <si>
    <t>Susan Pistek</t>
  </si>
  <si>
    <t>Panasonic KX TS3282W Corded phone</t>
  </si>
  <si>
    <t>Tyvek  Top-Opening Peel &amp; Seel  Envelopes, Gray</t>
  </si>
  <si>
    <t>Round Ring Binders</t>
  </si>
  <si>
    <t>Erin Creighton</t>
  </si>
  <si>
    <t>Xerox 1907</t>
  </si>
  <si>
    <t>Fiskars Home &amp; Office Scissors</t>
  </si>
  <si>
    <t>Case Logic 2.4GHz Wireless Keyboard</t>
  </si>
  <si>
    <t>Janet Martin</t>
  </si>
  <si>
    <t>Howard Miller 11-1/2" Diameter Brentwood Wall Clock</t>
  </si>
  <si>
    <t>Wilson Jones Easy Flow II Sheet Lifters</t>
  </si>
  <si>
    <t>Avery 498</t>
  </si>
  <si>
    <t>John Castell</t>
  </si>
  <si>
    <t>Nick Crebassa</t>
  </si>
  <si>
    <t>Cubify CubeX 3D Printer Double Head Print</t>
  </si>
  <si>
    <t>Kleencut Forged Office Shears by Acme United Corporation</t>
  </si>
  <si>
    <t>Fred Harton</t>
  </si>
  <si>
    <t>Eureka Sanitaire  Multi-Pro Heavy-Duty Upright, Disposable Bags</t>
  </si>
  <si>
    <t>Helen Wasserman</t>
  </si>
  <si>
    <t>Maxell LTO Ultrium - 800 GB</t>
  </si>
  <si>
    <t>Larry Hughes</t>
  </si>
  <si>
    <t>Aaron Smayling</t>
  </si>
  <si>
    <t>Xerox 1998</t>
  </si>
  <si>
    <t>Bradley Nguyen</t>
  </si>
  <si>
    <t>Seth Thomas 12" Clock w/ Goldtone Case</t>
  </si>
  <si>
    <t>Sung Shariari</t>
  </si>
  <si>
    <t>Avery Metallic Poly Binders</t>
  </si>
  <si>
    <t>Neola Schneider</t>
  </si>
  <si>
    <t>Sony 32GB Class 10 Micro SDHC R40 Memory Card</t>
  </si>
  <si>
    <t>Design Ebony Sketching Pencil</t>
  </si>
  <si>
    <t>Personal Creations Ink Jet Cards and Labels</t>
  </si>
  <si>
    <t>Ultra Door Kickplate, 8"H x 34"W</t>
  </si>
  <si>
    <t>Personal File Boxes with Fold-Down Carry Handle</t>
  </si>
  <si>
    <t>Maribeth Yedwab</t>
  </si>
  <si>
    <t>Clay Cheatham</t>
  </si>
  <si>
    <t>Acco 3-Hole Punch</t>
  </si>
  <si>
    <t>Jabra BIZ 2300 Duo QD Duo Corded Headset</t>
  </si>
  <si>
    <t>Quality Park Security Envelopes</t>
  </si>
  <si>
    <t>Safco Industrial Shelving</t>
  </si>
  <si>
    <t>Sean Christensen</t>
  </si>
  <si>
    <t>Acco Pressboard Covers with Storage Hooks, 14 7/8" x 11", Dark Blue</t>
  </si>
  <si>
    <t>Xerox 1905</t>
  </si>
  <si>
    <t>Hoover Commercial SteamVac</t>
  </si>
  <si>
    <t>Avery 3 1/2" Diskette Storage Pages, 10/Pack</t>
  </si>
  <si>
    <t>HP Officejet Pro 8600 e-All-In-One Printer, Copier, Scanner, Fax</t>
  </si>
  <si>
    <t>GBC Durable Plastic Covers</t>
  </si>
  <si>
    <t>Ken Dana</t>
  </si>
  <si>
    <t>Logitech G13 Programmable Gameboard with LCD Display</t>
  </si>
  <si>
    <t>Dorothy Dickinson</t>
  </si>
  <si>
    <t>Adrian Hane</t>
  </si>
  <si>
    <t>Ann Chong</t>
  </si>
  <si>
    <t>BIC Brite Liner Grip Highlighters</t>
  </si>
  <si>
    <t>Anthony Witt</t>
  </si>
  <si>
    <t>Ooma Telo VoIP Home Phone System</t>
  </si>
  <si>
    <t>Hon 2111 Invitation Series Straight Table</t>
  </si>
  <si>
    <t>Marc Harrigan</t>
  </si>
  <si>
    <t>Luxo Professional Combination Clamp-On Lamps</t>
  </si>
  <si>
    <t>Ted Butterfield</t>
  </si>
  <si>
    <t>Xerox 1890</t>
  </si>
  <si>
    <t>Pencil and Crayon Sharpener</t>
  </si>
  <si>
    <t>Bill Eplett</t>
  </si>
  <si>
    <t>Maxell iVDR EX 500GB Cartridge</t>
  </si>
  <si>
    <t>Polycom CX600 IP Phone VoIP phone</t>
  </si>
  <si>
    <t>Eldon 200 Class Desk Accessories, Burgundy</t>
  </si>
  <si>
    <t>Lock-Up Easel 'Spel-Binder'</t>
  </si>
  <si>
    <t>Chad McGuire</t>
  </si>
  <si>
    <t>Ricoh - Ink Collector Unit for GX3000 Series Printers</t>
  </si>
  <si>
    <t>Acco 6 Outlet Guardian Premium Plus Surge Suppressor</t>
  </si>
  <si>
    <t>Chromcraft Bull-Nose Wood Oval Conference Tables &amp; Bases</t>
  </si>
  <si>
    <t>Jane Waco</t>
  </si>
  <si>
    <t>Master Caster Door Stop, Gray</t>
  </si>
  <si>
    <t>Nu-Dell Leatherette Frames</t>
  </si>
  <si>
    <t>Juliana Krohn</t>
  </si>
  <si>
    <t>Plantronics 81402</t>
  </si>
  <si>
    <t>Frank Gastineau</t>
  </si>
  <si>
    <t>i.Sound Portable Power - 8000 mAh</t>
  </si>
  <si>
    <t>Fellowes 8 Outlet Superior Workstation Surge Protector w/o Phone/Fax/Modem Protection</t>
  </si>
  <si>
    <t>Colored Envelopes</t>
  </si>
  <si>
    <t>Nora Paige</t>
  </si>
  <si>
    <t>Sharelle Roach</t>
  </si>
  <si>
    <t>Nancy Lomonaco</t>
  </si>
  <si>
    <t>Document Clip Frames</t>
  </si>
  <si>
    <t>Eldon Image Series Black Desk Accessories</t>
  </si>
  <si>
    <t>Space Solutions Commercial Steel Shelving</t>
  </si>
  <si>
    <t>Hon 4-Shelf Metal Bookcases</t>
  </si>
  <si>
    <t>Seidio BD2-HK3IPH5-BK DILEX Case and Holster Combo for Apple iPhone 5/5s - Black</t>
  </si>
  <si>
    <t>Susan Vittorini</t>
  </si>
  <si>
    <t>AT&amp;T CL2909</t>
  </si>
  <si>
    <t>Macally Suction Cup Mount</t>
  </si>
  <si>
    <t>Joy Smith</t>
  </si>
  <si>
    <t>Michael Kennedy</t>
  </si>
  <si>
    <t>Xerox 1940</t>
  </si>
  <si>
    <t>Christopher Martinez</t>
  </si>
  <si>
    <t>GBC ProClick 150 Presentation Binding System</t>
  </si>
  <si>
    <t>Xerox 189</t>
  </si>
  <si>
    <t>Ed Jacobs</t>
  </si>
  <si>
    <t>Imation Bio 2GB USB Flash Drive Imation Corp</t>
  </si>
  <si>
    <t>Bill Tyler</t>
  </si>
  <si>
    <t>Sue Ann Reed</t>
  </si>
  <si>
    <t>Career Cubicle Clock, 8 1/4", Black</t>
  </si>
  <si>
    <t>Fellowes Stor/Drawer Steel Plus Storage Drawers</t>
  </si>
  <si>
    <t>Saphhira Shifley</t>
  </si>
  <si>
    <t>Plantronics Audio 995 Wireless Stereo Headset</t>
  </si>
  <si>
    <t>Hewlett-Packard 300S Scientific Calculator</t>
  </si>
  <si>
    <t>Meg O'Connel</t>
  </si>
  <si>
    <t>Chuck Sachs</t>
  </si>
  <si>
    <t>Westinghouse Floor Lamp with Metal Mesh Shade, Black</t>
  </si>
  <si>
    <t>Tony Sayre</t>
  </si>
  <si>
    <t>Okidata MB491 Multifunction Printer</t>
  </si>
  <si>
    <t>Hewlett-Packard Deskjet 5550 Printer</t>
  </si>
  <si>
    <t>Square Credit Card Reader, 4 1/2" x 4 1/2" x 1", White</t>
  </si>
  <si>
    <t>O'Sullivan Elevations Bookcase, Cherry Finish</t>
  </si>
  <si>
    <t>Letter/Legal File Tote with Clear Snap-On Lid, Black Granite</t>
  </si>
  <si>
    <t>Fellowes Bases and Tops For Staxonsteel/High-Stak Systems</t>
  </si>
  <si>
    <t>Katrina Bavinger</t>
  </si>
  <si>
    <t>Office Star Flex Back Scooter Chair with Aluminum Finish Frame</t>
  </si>
  <si>
    <t>Sample Company A</t>
  </si>
  <si>
    <t>Kensington Expert Mouse Optical USB Trackball for PC or Mac</t>
  </si>
  <si>
    <t>"While you Were Out" Message Book, One Form per Page</t>
  </si>
  <si>
    <t>Quartet Alpha White Chalk, 12/Pack</t>
  </si>
  <si>
    <t>Hoover Portapower Portable Vacuum</t>
  </si>
  <si>
    <t>Kimberly Carter</t>
  </si>
  <si>
    <t>Global Deluxe Office Fabric Chairs</t>
  </si>
  <si>
    <t>Denise Leinenbach</t>
  </si>
  <si>
    <t>Canon Image Class D660 Copier</t>
  </si>
  <si>
    <t>Don Jones</t>
  </si>
  <si>
    <t>Xerox 1992</t>
  </si>
  <si>
    <t>Beth Fritzler</t>
  </si>
  <si>
    <t>Mead 1st Gear 2" Zipper Binder, Asst. Colors</t>
  </si>
  <si>
    <t>Peter Bühler</t>
  </si>
  <si>
    <t>Strathmore Photo Mount Cards</t>
  </si>
  <si>
    <t>Clay Rozendal</t>
  </si>
  <si>
    <t>Memorex Micro Travel Drive 16 GB</t>
  </si>
  <si>
    <t>DAX Two-Tone Silver Metal Document Frame</t>
  </si>
  <si>
    <t>Xerox 1888</t>
  </si>
  <si>
    <t>Avery 497</t>
  </si>
  <si>
    <t>Panasonic KX - TS880B Telephone</t>
  </si>
  <si>
    <t>Anne McFarland</t>
  </si>
  <si>
    <t>Tenex Personal Self-Stacking Standard File Box, Black/Gray</t>
  </si>
  <si>
    <t>Motorola L804</t>
  </si>
  <si>
    <t>Newell 346</t>
  </si>
  <si>
    <t>Ampad Phone Message Book, Recycled, 400 Message Capacity, 5 ¾ x 11</t>
  </si>
  <si>
    <t>Michelle Lonsdale</t>
  </si>
  <si>
    <t>Erin Mull</t>
  </si>
  <si>
    <t>Innergie mMini Combo Duo USB Travel Charging Kit</t>
  </si>
  <si>
    <t>Hammermill CopyPlus Copy Paper (20Lb. and 84 Bright)</t>
  </si>
  <si>
    <t>Sanford Colorific Eraseable Coloring Pencils, 12 Count</t>
  </si>
  <si>
    <t>Avery Trapezoid Extra Heavy Duty 4" Binders</t>
  </si>
  <si>
    <t>24 Capacity Maxi Data Binder Racks, Pearl</t>
  </si>
  <si>
    <t>Bush Birmingham Collection Bookcase, Dark Cherry</t>
  </si>
  <si>
    <t>QVS USB Car Charger 2-Port 2.1Amp for iPod/iPhone/iPad/iPad 2/iPad 3</t>
  </si>
  <si>
    <t>Telephone Message Books with Fax/Mobile Section, 4 1/4" x 6"</t>
  </si>
  <si>
    <t>Cubify CubeX 3D Printer Triple Head Print</t>
  </si>
  <si>
    <t>Adams Telephone Message Books, 5 1/4 x 11</t>
  </si>
  <si>
    <t>iOttie XL Car Mount</t>
  </si>
  <si>
    <t>Motorola Moto X</t>
  </si>
  <si>
    <t>Charles McCrossin</t>
  </si>
  <si>
    <t>Xerox 1956</t>
  </si>
  <si>
    <t>Tensor "Hersey Kiss" Styled Floor Lamp</t>
  </si>
  <si>
    <t>Logitech G430 Surround Sound Gaming Headset with Dolby 7.1 Technology</t>
  </si>
  <si>
    <t>First Data TMFD35 PIN Pad</t>
  </si>
  <si>
    <t>Cassandra Brandow</t>
  </si>
  <si>
    <t>Sanyo Counter Height Refrigerator with Crisper, 3.6 Cubic Foot, Stainless Steel/Black</t>
  </si>
  <si>
    <t>Julia Dunbar</t>
  </si>
  <si>
    <t>Avery 515</t>
  </si>
  <si>
    <t>Kensington 7 Outlet MasterPiece HOMEOFFICE Power Control Center</t>
  </si>
  <si>
    <t>Peel &amp; Seel Recycled Catalog Envelopes, Brown</t>
  </si>
  <si>
    <t>Linda Southworth</t>
  </si>
  <si>
    <t>Patrick O'Donnell</t>
  </si>
  <si>
    <t>Tennsco Lockers, Sand</t>
  </si>
  <si>
    <t>3D Systems Cube Printer, 2nd Generation, Magenta</t>
  </si>
  <si>
    <t>Hoover Replacement Belts For Soft Guard &amp; Commercial Ltweight Upright Vacs, 2/Pk</t>
  </si>
  <si>
    <t>Christina DeMoss</t>
  </si>
  <si>
    <t>Seth Thomas 14" Putty-Colored Wall Clock</t>
  </si>
  <si>
    <t>Self-Adhesive Removable Labels</t>
  </si>
  <si>
    <t>Patrick Bzostek</t>
  </si>
  <si>
    <t>Bart Folk</t>
  </si>
  <si>
    <t>Acco Recycled 2" Capacity Laser Printer Hanging Data Binders</t>
  </si>
  <si>
    <t>Roland Murray</t>
  </si>
  <si>
    <t>Economy Binders</t>
  </si>
  <si>
    <t>File Shuttle II and Handi-File, Black</t>
  </si>
  <si>
    <t>Avery 4027 File Folder Labels for Dot Matrix Printers, 5000 Labels per Box, White</t>
  </si>
  <si>
    <t>Eldon 300 Class Desk Accessories, Black</t>
  </si>
  <si>
    <t>Angele Hood</t>
  </si>
  <si>
    <t>Wirebound Message Books, 5-1/2 x 4 Forms, 2 or 4 Forms per Page</t>
  </si>
  <si>
    <t>Todd Boyes</t>
  </si>
  <si>
    <t>Xerox 217</t>
  </si>
  <si>
    <t>Cyra Reiten</t>
  </si>
  <si>
    <t>Muhammed MacIntyre</t>
  </si>
  <si>
    <t>Adams Telephone Message Book W/Dividers/Space For Phone Numbers, 5 1/4"X8 1/2", 200/Messages</t>
  </si>
  <si>
    <t>Carol Darley</t>
  </si>
  <si>
    <t>Roger Barcio</t>
  </si>
  <si>
    <t>Flexible Leather- Look Classic Collection Ring Binder</t>
  </si>
  <si>
    <t>Victoria Brennan</t>
  </si>
  <si>
    <t>Decoflex Hanging Personal Folder File</t>
  </si>
  <si>
    <t>Harry Greene</t>
  </si>
  <si>
    <t>Newell 339</t>
  </si>
  <si>
    <t>Maris LaWare</t>
  </si>
  <si>
    <t>Acme Galleria Hot Forged Steel Scissors with Colored Handles</t>
  </si>
  <si>
    <t>Tennsco Commercial Shelving</t>
  </si>
  <si>
    <t>Thais Sissman</t>
  </si>
  <si>
    <t>Tenex Contemporary Contur Chairmats for Low and Medium Pile Carpet, Computer, 39" x 49"</t>
  </si>
  <si>
    <t>GBC Instant Index System for Binding Systems</t>
  </si>
  <si>
    <t>Blue Parrot B250XT Professional Grade Wireless Bluetooth Headset with</t>
  </si>
  <si>
    <t>Belkin Premiere Surge Master II 8-outlet surge protector</t>
  </si>
  <si>
    <t>SAFCO Optional Arm Kit for Workspace Cribbage Stacking Chair</t>
  </si>
  <si>
    <t>Apple iPhone 5S</t>
  </si>
  <si>
    <t>O'Sullivan 3-Shelf Heavy-Duty Bookcases</t>
  </si>
  <si>
    <t>Plantronics CS510 - Over-the-Head monaural Wireless Headset System</t>
  </si>
  <si>
    <t>Plastic Stacking Crates &amp; Casters</t>
  </si>
  <si>
    <t>Joni Wasserman</t>
  </si>
  <si>
    <t>Quartet Omega Colored Chalk, 12/Pack</t>
  </si>
  <si>
    <t>Avery Printable Repositionable Plastic Tabs</t>
  </si>
  <si>
    <t>Polycom VoiceStation 500 Conference phone</t>
  </si>
  <si>
    <t>Global Enterprise Series Seating Low-Back Swivel/Tilt Chairs</t>
  </si>
  <si>
    <t>Boston 1799 Powerhouse Electric Pencil Sharpener</t>
  </si>
  <si>
    <t>DAX Copper Panel Document Frame, 5 x 7 Size</t>
  </si>
  <si>
    <t>Motorla HX550 Universal Bluetooth Headset</t>
  </si>
  <si>
    <t>Storex DuraTech Recycled Plastic Frosted Binders</t>
  </si>
  <si>
    <t>Maxell CD-R Discs</t>
  </si>
  <si>
    <t>Eureka The Boss Lite 10-Amp Upright Vacuum, Blue</t>
  </si>
  <si>
    <t>REDIFORM Incoming/Outgoing Call Register, 11" X 8 1/2", 100 Messages</t>
  </si>
  <si>
    <t>Ibico EPK-21 Electric Binding System</t>
  </si>
  <si>
    <t>Newell 323</t>
  </si>
  <si>
    <t>Avery Address/Shipping Labels for Typewriters, 4" x 2"</t>
  </si>
  <si>
    <t>Belkin 8 Outlet SurgeMaster II Gold Surge Protector with Phone Protection</t>
  </si>
  <si>
    <t>GBC VeloBinder Electric Binding Machine</t>
  </si>
  <si>
    <t>Maureen Gastineau</t>
  </si>
  <si>
    <t>ClearOne Communications CHAT 70 OC Speaker Phone</t>
  </si>
  <si>
    <t>Eureka Disposable Bags for Sanitaire Vibra Groomer I Upright Vac</t>
  </si>
  <si>
    <t>Acme Tagit Stainless Steel Antibacterial Scissors</t>
  </si>
  <si>
    <t>Tamara Dahlen</t>
  </si>
  <si>
    <t>Jenna Caffey</t>
  </si>
  <si>
    <t>Avery 485</t>
  </si>
  <si>
    <t>Binney &amp; Smith inkTank Erasable Desk Highlighter, Chisel Tip, Yellow, 12/Box</t>
  </si>
  <si>
    <t>Newell 325</t>
  </si>
  <si>
    <t>Tensor Track Tree Floor Lamp</t>
  </si>
  <si>
    <t>Imation Swivel Flash Drive USB flash drive - 8 GB</t>
  </si>
  <si>
    <t>Memorex Froggy Flash Drive 8 GB</t>
  </si>
  <si>
    <t>Panasonic KP-310 Heavy-Duty Electric Pencil Sharpener</t>
  </si>
  <si>
    <t>Howard Miller Distant Time Traveler Alarm Clock</t>
  </si>
  <si>
    <t>Xerox 1968</t>
  </si>
  <si>
    <t>Tenex Traditional Chairmats for Hard Floors, Average Lip, 36" x 48"</t>
  </si>
  <si>
    <t>C-Line Cubicle Keepers Polyproplyene Holder w/Velcro Back, 8-1/2x11, 25/Bx</t>
  </si>
  <si>
    <t>Belkin 8-Outlet Premiere SurgeMaster II Surge Protectors</t>
  </si>
  <si>
    <t>Standard Line While You Were Out Hardbound Telephone Message Book</t>
  </si>
  <si>
    <t>iHome FM Clock Radio with Lightning Dock</t>
  </si>
  <si>
    <t>Safco Industrial Wire Shelving System</t>
  </si>
  <si>
    <t>Wirebound Service Call Books, 5 1/2" x 4"</t>
  </si>
  <si>
    <t>Tom Prescott</t>
  </si>
  <si>
    <t>Stacking Trays by OIC</t>
  </si>
  <si>
    <t>Bryan Spruell</t>
  </si>
  <si>
    <t>Office Impressions Heavy Duty Welded Shelving &amp; Multimedia Storage Drawers</t>
  </si>
  <si>
    <t>Avery 48</t>
  </si>
  <si>
    <t>Computer Printout Paper with Letter-Trim Fine Perforations</t>
  </si>
  <si>
    <t>Color-Coded Legal Exhibit Labels</t>
  </si>
  <si>
    <t>Home/Office Personal File Carts</t>
  </si>
  <si>
    <t>Sean Miller</t>
  </si>
  <si>
    <t>Grace Kelly</t>
  </si>
  <si>
    <t>Unpadded Memo Slips</t>
  </si>
  <si>
    <t>Newell 35</t>
  </si>
  <si>
    <t>Acco Data Flex Cable Posts For Top &amp; Bottom Load Binders, 6" Capacity</t>
  </si>
  <si>
    <t>Microsoft Wireless Mobile Mouse 4000</t>
  </si>
  <si>
    <t>Samsung Galaxy Note 2</t>
  </si>
  <si>
    <t>Fellowes Officeware Wire Shelving</t>
  </si>
  <si>
    <t>TOPS 4 x 6 Fluorescent Color Memo Sheets, 500 Sheets per Pack</t>
  </si>
  <si>
    <t>Hon Every-Day Chair Series Swivel Task Chairs</t>
  </si>
  <si>
    <t>Wirebound Message Books, 2 7/8" x 5", 3 Forms per Page</t>
  </si>
  <si>
    <t>Harmony Air Purifier</t>
  </si>
  <si>
    <t>Maxell Pro 80 Minute CD-R, 10/Pack</t>
  </si>
  <si>
    <t>Recycled Interoffice Envelopes with String and Button Closure, 10 x 13</t>
  </si>
  <si>
    <t>BIC Liqua Brite Liner</t>
  </si>
  <si>
    <t>GBC Imprintable Covers</t>
  </si>
  <si>
    <t>Mick Hernandez</t>
  </si>
  <si>
    <t>Karen Seio</t>
  </si>
  <si>
    <t>Candace McMahon</t>
  </si>
  <si>
    <t>Mitch Gastineau</t>
  </si>
  <si>
    <t>Tripp Lite Isotel 6 Outlet Surge Protector with Fax/Modem Protection</t>
  </si>
  <si>
    <t>Dennis Bolton</t>
  </si>
  <si>
    <t>Newell 351</t>
  </si>
  <si>
    <t>George Zrebassa</t>
  </si>
  <si>
    <t>Sanford EarthWrite Recycled Pencils, Medium Soft, #2</t>
  </si>
  <si>
    <t>Eldon 200 Class Desk Accessories, Smoke</t>
  </si>
  <si>
    <t>Wilson Jones Suede Grain Vinyl Binders</t>
  </si>
  <si>
    <t>Robert Waldorf</t>
  </si>
  <si>
    <t>Acco 6 Outlet Guardian Standard Surge Suppressor</t>
  </si>
  <si>
    <t>Rediform S.O.S. 1-Up Phone Message Bk, 4-1/4x3-1/16 Bk, 1 Form/Pg, 40 Messages/Bk, 3/Pk</t>
  </si>
  <si>
    <t>Ann Blume</t>
  </si>
  <si>
    <t>Fellowes PB300 Plastic Comb Binding Machine</t>
  </si>
  <si>
    <t>DYMO CardScan Personal V9 Business Card Scanner</t>
  </si>
  <si>
    <t>Memorex Mini Travel Drive 16 GB USB 2.0 Flash Drive</t>
  </si>
  <si>
    <t>Thomas Brumley</t>
  </si>
  <si>
    <t>12 Colored Short Pencils</t>
  </si>
  <si>
    <t>Col-Erase Pencils with Erasers</t>
  </si>
  <si>
    <t>Magdelene Morse</t>
  </si>
  <si>
    <t>Executive Impressions 16-1/2" Circular Wall Clock</t>
  </si>
  <si>
    <t>GBC DocuBind TL200 Manual Binding Machine</t>
  </si>
  <si>
    <t>Desktop 3-Pocket Hot File</t>
  </si>
  <si>
    <t>Dixon Ticonderoga Erasable Colored Pencil Set, 12-Color</t>
  </si>
  <si>
    <t>Xerox 1927</t>
  </si>
  <si>
    <t>Panasonic KP-4ABK Battery-Operated Pencil Sharpener</t>
  </si>
  <si>
    <t>Newell 348</t>
  </si>
  <si>
    <t>Global Leather Executive Chair</t>
  </si>
  <si>
    <t>Cisco Desktop Collaboration Experience DX650 IP Video Phone</t>
  </si>
  <si>
    <t>Belkin iPhone and iPad Lightning Cable</t>
  </si>
  <si>
    <t>South Dakota</t>
  </si>
  <si>
    <t>Hoover Commercial Lightweight Upright Vacuum</t>
  </si>
  <si>
    <t>Pastel Pink Envelopes</t>
  </si>
  <si>
    <t>Ralph Ritter</t>
  </si>
  <si>
    <t>Leather Task Chair, Black</t>
  </si>
  <si>
    <t>Xerox 1948</t>
  </si>
  <si>
    <t>Newell 347</t>
  </si>
  <si>
    <t>Hoover Commercial Soft Guard Upright Vacuum And Disposable Filtration Bags</t>
  </si>
  <si>
    <t>TOPS Carbonless Receipt Book, Four 2-3/4 x 7-1/4 Money Receipts per Page</t>
  </si>
  <si>
    <t>DAX Cubicle Frames, 8-1/2 x 11</t>
  </si>
  <si>
    <t>Sarah Brown</t>
  </si>
  <si>
    <t>TOPS Voice Message Log Book, Flash Format</t>
  </si>
  <si>
    <t>Dana Swing-Arm Lamps</t>
  </si>
  <si>
    <t>Xerox 203</t>
  </si>
  <si>
    <t>Rick Hansen</t>
  </si>
  <si>
    <t>Xerox 1937</t>
  </si>
  <si>
    <t>Perixx PERIBOARD-512B, Ergonomic Split Keyboard</t>
  </si>
  <si>
    <t>Hon 4700 Series Mobuis Mid-Back Task Chairs with Adjustable Arms</t>
  </si>
  <si>
    <t>Jessica Myrick</t>
  </si>
  <si>
    <t>Clarity 53712</t>
  </si>
  <si>
    <t>West Virginia</t>
  </si>
  <si>
    <t>Global Adaptabilites Bookcase, Cherry/Storm Gray Finish</t>
  </si>
  <si>
    <t>Xerox 1989</t>
  </si>
  <si>
    <t>Neil Knudson</t>
  </si>
  <si>
    <t>Maxell 4.7GB DVD-R 5/Pack</t>
  </si>
  <si>
    <t>Dixon Ticonderoga Maple Cedar Pencil, #2</t>
  </si>
  <si>
    <t>Verbatim 25 GB 6x Blu-ray Single Layer Recordable Disc, 10/Pack</t>
  </si>
  <si>
    <t>Larry Blacks</t>
  </si>
  <si>
    <t>SAFCO Commercial Wire Shelving, Black</t>
  </si>
  <si>
    <t>Xerox 1899</t>
  </si>
  <si>
    <t>Nat Gilpin</t>
  </si>
  <si>
    <t>Year</t>
  </si>
  <si>
    <t>Month</t>
  </si>
  <si>
    <t>Row Labels</t>
  </si>
  <si>
    <t>Sum of Sales</t>
  </si>
  <si>
    <t>Grand Total</t>
  </si>
  <si>
    <t>Sum of Profit</t>
  </si>
  <si>
    <t>Column Labels</t>
  </si>
  <si>
    <t>Per Month</t>
  </si>
  <si>
    <t>Top 5 customers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</si>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</sst>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1"/>
      <color rgb="FFFF0000"/>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1"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9">
    <dxf>
      <numFmt numFmtId="1" formatCode="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 formatCode="0"/>
    </dxf>
    <dxf>
      <numFmt numFmtId="1" formatCode="0"/>
    </dxf>
  </dxfs>
  <tableStyles count="0" defaultTableStyle="TableStyleMedium2" defaultPivotStyle="PivotStyleLight16"/>
  <colors>
    <mruColors>
      <color rgb="FF24DC6E"/>
      <color rgb="FFFF9933"/>
      <color rgb="FF15231E"/>
      <color rgb="FF235075"/>
      <color rgb="FF3D5B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[SalesDashboard.xlsx]Customer Count!PivotTable6</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'Customer Count'!$E$4</c:f>
              <c:strCache>
                <c:ptCount val="1"/>
                <c:pt idx="0">
                  <c:v>Total</c:v>
                </c:pt>
              </c:strCache>
            </c:strRef>
          </c:tx>
          <c:spPr>
            <a:solidFill>
              <a:schemeClr val="accent1"/>
            </a:solidFill>
            <a:ln>
              <a:noFill/>
            </a:ln>
            <a:effectLst/>
            <a:sp3d/>
          </c:spPr>
          <c:invertIfNegative val="0"/>
          <c:cat>
            <c:strRef>
              <c:f>'Customer Count'!$D$5:$D$8</c:f>
              <c:strCache>
                <c:ptCount val="4"/>
                <c:pt idx="0">
                  <c:v>2014</c:v>
                </c:pt>
                <c:pt idx="1">
                  <c:v>2015</c:v>
                </c:pt>
                <c:pt idx="2">
                  <c:v>2016</c:v>
                </c:pt>
                <c:pt idx="3">
                  <c:v>2017</c:v>
                </c:pt>
              </c:strCache>
            </c:strRef>
          </c:cat>
          <c:val>
            <c:numRef>
              <c:f>'Customer Count'!$E$5:$E$8</c:f>
              <c:numCache>
                <c:formatCode>General</c:formatCode>
                <c:ptCount val="4"/>
                <c:pt idx="0">
                  <c:v>318</c:v>
                </c:pt>
                <c:pt idx="1">
                  <c:v>196</c:v>
                </c:pt>
                <c:pt idx="2">
                  <c:v>130</c:v>
                </c:pt>
                <c:pt idx="3">
                  <c:v>94</c:v>
                </c:pt>
              </c:numCache>
            </c:numRef>
          </c:val>
          <c:extLst>
            <c:ext xmlns:c16="http://schemas.microsoft.com/office/drawing/2014/chart" uri="{C3380CC4-5D6E-409C-BE32-E72D297353CC}">
              <c16:uniqueId val="{00000000-499C-48C9-86EB-9CC69CE32E85}"/>
            </c:ext>
          </c:extLst>
        </c:ser>
        <c:dLbls>
          <c:showLegendKey val="0"/>
          <c:showVal val="0"/>
          <c:showCatName val="0"/>
          <c:showSerName val="0"/>
          <c:showPercent val="0"/>
          <c:showBubbleSize val="0"/>
        </c:dLbls>
        <c:gapWidth val="150"/>
        <c:shape val="box"/>
        <c:axId val="105570976"/>
        <c:axId val="105561856"/>
        <c:axId val="0"/>
      </c:bar3DChart>
      <c:catAx>
        <c:axId val="1055709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1856"/>
        <c:crosses val="autoZero"/>
        <c:auto val="1"/>
        <c:lblAlgn val="ctr"/>
        <c:lblOffset val="100"/>
        <c:noMultiLvlLbl val="0"/>
      </c:catAx>
      <c:valAx>
        <c:axId val="10556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[SalesDashboard.xlsx]Montly Sales!PivotTable2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8.7962962962962965E-2"/>
          <c:w val="0.82019685039370072"/>
          <c:h val="0.80500801983085446"/>
        </c:manualLayout>
      </c:layout>
      <c:areaChart>
        <c:grouping val="stacked"/>
        <c:varyColors val="0"/>
        <c:ser>
          <c:idx val="0"/>
          <c:order val="0"/>
          <c:tx>
            <c:strRef>
              <c:f>'Montly Sales'!$B$3</c:f>
              <c:strCache>
                <c:ptCount val="1"/>
                <c:pt idx="0">
                  <c:v>Total</c:v>
                </c:pt>
              </c:strCache>
            </c:strRef>
          </c:tx>
          <c:spPr>
            <a:solidFill>
              <a:schemeClr val="accent1"/>
            </a:solidFill>
            <a:ln>
              <a:noFill/>
            </a:ln>
            <a:effectLst/>
          </c:spPr>
          <c:cat>
            <c:strRef>
              <c:f>'Montly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'Montly Sales'!$B$4:$B$15</c:f>
              <c:numCache>
                <c:formatCode>General</c:formatCode>
                <c:ptCount val="12"/>
                <c:pt idx="0">
                  <c:v>95524.549999999916</c:v>
                </c:pt>
                <c:pt idx="1">
                  <c:v>105139.1</c:v>
                </c:pt>
                <c:pt idx="2">
                  <c:v>72319.95</c:v>
                </c:pt>
                <c:pt idx="3">
                  <c:v>68162.300000000032</c:v>
                </c:pt>
                <c:pt idx="4">
                  <c:v>64520.530000000021</c:v>
                </c:pt>
                <c:pt idx="5">
                  <c:v>53306.819999999934</c:v>
                </c:pt>
                <c:pt idx="6">
                  <c:v>62610.910000000025</c:v>
                </c:pt>
                <c:pt idx="7">
                  <c:v>101577.96999999987</c:v>
                </c:pt>
                <c:pt idx="8">
                  <c:v>66582.400000000023</c:v>
                </c:pt>
                <c:pt idx="9">
                  <c:v>62993.829999999965</c:v>
                </c:pt>
                <c:pt idx="10">
                  <c:v>69615.189999999959</c:v>
                </c:pt>
                <c:pt idx="11">
                  <c:v>65563.649999999965</c:v>
                </c:pt>
              </c:numCache>
            </c:numRef>
          </c:val>
          <c:extLst>
            <c:ext xmlns:c16="http://schemas.microsoft.com/office/drawing/2014/chart" uri="{C3380CC4-5D6E-409C-BE32-E72D297353CC}">
              <c16:uniqueId val="{00000000-A0E1-4AF7-9CB3-6E7C43FB4180}"/>
            </c:ext>
          </c:extLst>
        </c:ser>
        <c:dLbls>
          <c:showLegendKey val="0"/>
          <c:showVal val="0"/>
          <c:showCatName val="0"/>
          <c:showSerName val="0"/>
          <c:showPercent val="0"/>
          <c:showBubbleSize val="0"/>
        </c:dLbls>
        <c:axId val="107350544"/>
        <c:axId val="107348624"/>
      </c:areaChart>
      <c:catAx>
        <c:axId val="107350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8624"/>
        <c:crosses val="autoZero"/>
        <c:auto val="1"/>
        <c:lblAlgn val="ctr"/>
        <c:lblOffset val="100"/>
        <c:noMultiLvlLbl val="0"/>
      </c:catAx>
      <c:valAx>
        <c:axId val="10734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0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[SalesDashboard.xlsx]profit overtime!PivotTable1</c:name>
    <c:fmtId val="1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6166996284019"/>
          <c:y val="0.21932544682490532"/>
          <c:w val="0.76756204928267457"/>
          <c:h val="0.6761770816490279"/>
        </c:manualLayout>
      </c:layout>
      <c:lineChart>
        <c:grouping val="percentStacked"/>
        <c:varyColors val="0"/>
        <c:ser>
          <c:idx val="0"/>
          <c:order val="0"/>
          <c:tx>
            <c:strRef>
              <c:f>'profit overtime'!$B$3:$B$4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overtime'!$A$5:$A$8</c:f>
              <c:strCache>
                <c:ptCount val="4"/>
                <c:pt idx="0">
                  <c:v>2014</c:v>
                </c:pt>
                <c:pt idx="1">
                  <c:v>2015</c:v>
                </c:pt>
                <c:pt idx="2">
                  <c:v>2016</c:v>
                </c:pt>
                <c:pt idx="3">
                  <c:v>2017</c:v>
                </c:pt>
              </c:strCache>
            </c:strRef>
          </c:cat>
          <c:val>
            <c:numRef>
              <c:f>'profit overtime'!$B$5:$B$8</c:f>
              <c:numCache>
                <c:formatCode>General</c:formatCode>
                <c:ptCount val="4"/>
                <c:pt idx="0">
                  <c:v>3318</c:v>
                </c:pt>
                <c:pt idx="1">
                  <c:v>3541</c:v>
                </c:pt>
                <c:pt idx="2">
                  <c:v>2857</c:v>
                </c:pt>
                <c:pt idx="3">
                  <c:v>-782</c:v>
                </c:pt>
              </c:numCache>
            </c:numRef>
          </c:val>
          <c:smooth val="0"/>
          <c:extLst>
            <c:ext xmlns:c16="http://schemas.microsoft.com/office/drawing/2014/chart" uri="{C3380CC4-5D6E-409C-BE32-E72D297353CC}">
              <c16:uniqueId val="{00000000-2A85-4A2C-A857-7F747439D822}"/>
            </c:ext>
          </c:extLst>
        </c:ser>
        <c:ser>
          <c:idx val="1"/>
          <c:order val="1"/>
          <c:tx>
            <c:strRef>
              <c:f>'profit overtime'!$C$3:$C$4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overtime'!$A$5:$A$8</c:f>
              <c:strCache>
                <c:ptCount val="4"/>
                <c:pt idx="0">
                  <c:v>2014</c:v>
                </c:pt>
                <c:pt idx="1">
                  <c:v>2015</c:v>
                </c:pt>
                <c:pt idx="2">
                  <c:v>2016</c:v>
                </c:pt>
                <c:pt idx="3">
                  <c:v>2017</c:v>
                </c:pt>
              </c:strCache>
            </c:strRef>
          </c:cat>
          <c:val>
            <c:numRef>
              <c:f>'profit overtime'!$C$5:$C$8</c:f>
              <c:numCache>
                <c:formatCode>General</c:formatCode>
                <c:ptCount val="4"/>
                <c:pt idx="0">
                  <c:v>7454</c:v>
                </c:pt>
                <c:pt idx="1">
                  <c:v>3367</c:v>
                </c:pt>
                <c:pt idx="2">
                  <c:v>11995</c:v>
                </c:pt>
                <c:pt idx="3">
                  <c:v>13719</c:v>
                </c:pt>
              </c:numCache>
            </c:numRef>
          </c:val>
          <c:smooth val="0"/>
          <c:extLst>
            <c:ext xmlns:c16="http://schemas.microsoft.com/office/drawing/2014/chart" uri="{C3380CC4-5D6E-409C-BE32-E72D297353CC}">
              <c16:uniqueId val="{00000007-62A3-40E7-A1D7-F174E730D5DC}"/>
            </c:ext>
          </c:extLst>
        </c:ser>
        <c:ser>
          <c:idx val="2"/>
          <c:order val="2"/>
          <c:tx>
            <c:strRef>
              <c:f>'profit overtime'!$D$3:$D$4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overtime'!$A$5:$A$8</c:f>
              <c:strCache>
                <c:ptCount val="4"/>
                <c:pt idx="0">
                  <c:v>2014</c:v>
                </c:pt>
                <c:pt idx="1">
                  <c:v>2015</c:v>
                </c:pt>
                <c:pt idx="2">
                  <c:v>2016</c:v>
                </c:pt>
                <c:pt idx="3">
                  <c:v>2017</c:v>
                </c:pt>
              </c:strCache>
            </c:strRef>
          </c:cat>
          <c:val>
            <c:numRef>
              <c:f>'profit overtime'!$D$5:$D$8</c:f>
              <c:numCache>
                <c:formatCode>General</c:formatCode>
                <c:ptCount val="4"/>
                <c:pt idx="0">
                  <c:v>8217</c:v>
                </c:pt>
                <c:pt idx="1">
                  <c:v>12789</c:v>
                </c:pt>
                <c:pt idx="2">
                  <c:v>29681</c:v>
                </c:pt>
                <c:pt idx="3">
                  <c:v>12629</c:v>
                </c:pt>
              </c:numCache>
            </c:numRef>
          </c:val>
          <c:smooth val="0"/>
          <c:extLst>
            <c:ext xmlns:c16="http://schemas.microsoft.com/office/drawing/2014/chart" uri="{C3380CC4-5D6E-409C-BE32-E72D297353CC}">
              <c16:uniqueId val="{00000008-62A3-40E7-A1D7-F174E730D5DC}"/>
            </c:ext>
          </c:extLst>
        </c:ser>
        <c:dLbls>
          <c:showLegendKey val="0"/>
          <c:showVal val="0"/>
          <c:showCatName val="0"/>
          <c:showSerName val="0"/>
          <c:showPercent val="0"/>
          <c:showBubbleSize val="0"/>
        </c:dLbls>
        <c:marker val="1"/>
        <c:smooth val="0"/>
        <c:axId val="1524955103"/>
        <c:axId val="1135129759"/>
      </c:lineChart>
      <c:catAx>
        <c:axId val="15249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29759"/>
        <c:crosses val="autoZero"/>
        <c:auto val="1"/>
        <c:lblAlgn val="ctr"/>
        <c:lblOffset val="100"/>
        <c:noMultiLvlLbl val="0"/>
      </c:catAx>
      <c:valAx>
        <c:axId val="1135129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55103"/>
        <c:crosses val="autoZero"/>
        <c:crossBetween val="between"/>
      </c:valAx>
      <c:spPr>
        <a:noFill/>
        <a:ln>
          <a:noFill/>
        </a:ln>
        <a:effectLst/>
      </c:spPr>
    </c:plotArea>
    <c:legend>
      <c:legendPos val="r"/>
      <c:layout>
        <c:manualLayout>
          <c:xMode val="edge"/>
          <c:yMode val="edge"/>
          <c:x val="7.1127334811303929E-3"/>
          <c:y val="0"/>
          <c:w val="0.99288706930694337"/>
          <c:h val="0.10884052810522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EAD9-4675-A495-8DB37E913DB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AD9-4675-A495-8DB37E913DB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AD9-4675-A495-8DB37E913DB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EAD9-4675-A495-8DB37E913DB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EAD9-4675-A495-8DB37E913DBD}"/>
              </c:ext>
            </c:extLst>
          </c:dPt>
          <c:cat>
            <c:strRef>
              <c:f>'top 5 customers'!$D$4:$D$8</c:f>
              <c:strCache>
                <c:ptCount val="5"/>
                <c:pt idx="0">
                  <c:v>Tamara Chand</c:v>
                </c:pt>
                <c:pt idx="1">
                  <c:v>Daniel Raglin</c:v>
                </c:pt>
                <c:pt idx="2">
                  <c:v>Keith Dawkins</c:v>
                </c:pt>
                <c:pt idx="3">
                  <c:v>Sanjit Engle</c:v>
                </c:pt>
                <c:pt idx="4">
                  <c:v>Nathan Mautz</c:v>
                </c:pt>
              </c:strCache>
            </c:strRef>
          </c:cat>
          <c:val>
            <c:numRef>
              <c:f>'top 5 customers'!$E$4:$E$8</c:f>
              <c:numCache>
                <c:formatCode>General</c:formatCode>
                <c:ptCount val="5"/>
                <c:pt idx="0">
                  <c:v>8746</c:v>
                </c:pt>
                <c:pt idx="1">
                  <c:v>3263</c:v>
                </c:pt>
                <c:pt idx="2">
                  <c:v>2894</c:v>
                </c:pt>
                <c:pt idx="3">
                  <c:v>2837</c:v>
                </c:pt>
                <c:pt idx="4">
                  <c:v>2391</c:v>
                </c:pt>
              </c:numCache>
            </c:numRef>
          </c:val>
          <c:extLst>
            <c:ext xmlns:c16="http://schemas.microsoft.com/office/drawing/2014/chart" uri="{C3380CC4-5D6E-409C-BE32-E72D297353CC}">
              <c16:uniqueId val="{0000000A-EAD9-4675-A495-8DB37E913D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BAA79331-592B-4214-8DB9-FCB2D24BDD50}">
          <cx:dataId val="0"/>
        </cx:series>
      </cx:plotAreaRegion>
      <cx:axis id="0">
        <cx:catScaling gapWidth="0.0299999993"/>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91816D98-7AB9-42EF-BC9E-4F98752C7345}">
          <cx:dataId val="0"/>
          <cx:layoutPr>
            <cx:geography cultureLanguage="en-US" cultureRegion="US" attribution="Powered by Bing">
              <cx:geoCache provider="{E9337A44-BEBE-4D9F-B70C-5C5E7DAFC167}">
                <cx:binary>7H1pb9y4Eu1fCfL5ycNNJHVx5wIj9ep9y/pF6NiORIkSJVH7r3/VsZ3Ymk7iwfV9QAOvEaRhq2mV
eMiqUwur/33T/+tG322qN32mc/uvm/7Pt3FdF//64w97E99lG3uQqZvKWPO1Prgx2R/m61d1c/fH
bbXpVB79QRBmf9zEm6q+69/+59/w16I7c2xuNrUy+UVzVw2Xd7bRtf3FtZ2X3mxuM5XPlK0rdVPj
P9++v6syk9dv39zltaqH66G4+/Ptsw+9ffPHf/79x09F2Hmbe+l2XvqbBOv8Vm3yze8keC7A3x78
jYa5qZtbkJ56Bx72POEh7+H19o02efRw2ZH8gEgsEfdc9O3FHu99uslg/AsE+vZkm9vb6s5aeKBv
708GPps/+P3p2zc3psnrLWwRIPjn23e5qu9u31zVm/rOvn2jrAnuPxCY7SO8u9o163+DAWbhfwjM
4yp5Y76+CYxusi/qNVGSBx5iQmIK0/8UHiEOEObE41TewzeB55+KtRur3X9lAtws2EvgApPndze1
uml+u69fvqsYPnCFi11KH3YNnsBGDgSVsLGI+3w7vVCa3TA9GzxBJ7jeS3TOYmUeZ+hn6vYfwIIO
GHZdyjxxr8zoc1gkwII86koCKvHb6/He98rud9LshuV+1ASPs9Ve4vGX3nzZZK+p2WDKOWeEI283
JPxAMkQpQWQnJC8QaDcq3wdOgPnreC+BCTZafTVV/qpWRxwQl3EOBOEem4kWw9g74FgQgdnDfnm+
XV4m0254no6dIBT8tZcInSgwNNbUr7h5GD8AXYYZ9eROgDx2gD1JESXkOTIvkmU3ME+GTnA52U/m
9lelRvOqlJodEA+mXGJ2r7LEcyuDMT4Aled63OXfYINtde9Q3FuZFwi0G5rvAyfA/PV5LzcM0GhT
bW5f0f5ToNGedF3EyM79gpF74ALNphyIwVNIXiLKbkx+jJyAEpztJSh/Vekmtxv7OD//PSmj7AB8
F4kodu+3i3y+XTxyAAoOaJv7oOQmlPklEu3G5sfICTZ/Xe4lNrM7vek21d0rYuMdICQFJ/QBG+85
NsI9YFxyRvGD+znB5iUS7cbmx8gJNrP5XmLzYWNjCFbVJn89dJgAdwZTV0ix29AQdOC6nEnE8C5D
8zKZduPzdOwEoQ/7yc8WYG3U7SuyMyIPXM91MaGTXQNuJpOCMgLU7NtrYm1eIMluUL4PnCCy2E+f
ZnlnquhVHRpyALuBSODMO+2/pAeMMSoYejA1E2BeINBuYL4PnACz3M+t8q7exK+nxiAETQkVYGUe
gmXgrDyNcX7jy0ISQjh/vOs9U/6dHLvBuB81QeLdfsbH1reb+BUJMmMHEEhGgjw69BMuhjE74K5H
BTDo51D8VpDdWDwMm4Cxnu2ljV9rrXKjXpEbM3SAAQsGLstObiy9A8wkh4jlD3721G95iUQ/Aeb7
s0yx2U9b8uHO1m/eK7Anrxsik2BRCDAw/BCenPj6EkGEjArqoQeLM7EoLxZrN0qT4ROoPrzfz21k
uldkYYwcIMG4Kxj7TraeWhePHmzNDsfo4frExqx/I81uYO5HTfBY76e1PzaNsq+cdUYHnoQdIV3Y
D8/QwBAMwGDr5YPCY8/NzItk2Q3Jk6ETXI73E5ej1w7ESHBLmCCeeMiO4Qk2EsgBglqAx2AA6Lqn
xub38uwG5nHcBJWjq73UXkcwJc1NOjzOzSsEyMSBSwQlEGl5Doh0oTYDwGKM37ODyWZ5iSg/geT7
Q0xB+bSXoFzGUCnyZm31Jr99PWAgy8+JJJ77EPzyJvgIqALAEmpnINb/7TUx/i+VajdGz0dPcLpc
7yVOJxuVv2L4krmQH9umWp5orKfWhnsHBHPMgCDs3EC/FWc3Mg/DJpCc7Gfg8mRj7eYmbuxdXdtX
3DvkADLHEGoRDzGwibGBvcORC4l/ObEyL5bnZ9g8e5wpRvvJBE421fC6qm2bKdsaHXcSuhQcKmTA
16Hew46ZqLSXSPIzYB6fYYrJfgYD/ge+JvAAmHokvd2ejABfFLibZI/ZzUky5iUS7cbmx8gJNu/3
dL+om1hFm9dMxUASE3SZB4GAe0syoQJA1UDRQZnttth2+5p4mScvkGg3Nj9GTrA52VMKoKzd/isK
9XrWhkKVGYFE5vcw2UStQRwNijEIRDUfCgP+Bs+LhPoZQk8GT0HaTyfnBBAyTfWaCIFzyQWk+B9S
lWiSBNhWAQgBhRmPZHsHQr+T6Ofw3I+cYrOfFRpn1V30qllmeuBRCVl++uBlTvYO/pZllpCIBgr3
NB7we0F2A/I4bgLH2X4WZZzAgZFXPbEBWX+gxS72IE357QUU7KlTgxEoMwZMgW8PCzwF5AWi7Ebk
+8AJJCfXe+llfhgMnOuJHifnv4/QQIx5a9IJ/0kJE0ZA3VzMGESav1l/2EJPgXmBQLuB+T5wAsyH
T3sJzOld9+aTqdLH2XkdZKhH2LaAfNdmgQImMPvIhSDAPTATs/ISiXZD82PkBJvTfcXmS7Wx6eYV
sYHwGNSObzP/99hMTb53ADkCiEc/VjdP/JnTu99L9DNsHkdOsdnPGM12rR3eVfZueEV0IPUMaUvP
pQ+Zywk6AioBgE/D4cv7jeNNjM3LZPoZPj+eZ4rQ4Z5qtnbzmrVl25oZqOyDyObuwgCMOXg0LkTP
IP68fU242end7+T5GTL346aovN9TVLo3q01WQGnma1bNMnrAJZgUOEl2r9gmDG2bF9iWO8Huur8O
W+spHdhunReJ9TOMng2fQrXaW6hO7np184rVTlB5zgjYH8weDNAEJ4z4AUYStKD82/bp3vxemp/D
8zh2is3JfmJjqjp+E2wqA/VPr0gQKJzGoFBs9l3JTYprBFQ/QQWB5PwBvyl5e7FcP0FqMn6KVrCX
aJ2lGmoGX/UMJ+AkKWShH9Td1tg89Ug98H5gGyEkHurUJ+7PSyTajdCPkRNszo72Epvzuzy3g243
r1qkBlWE0uOQt9mW3GxfEz0HTQQklXJb93HP5SB4/dQevVSq3Rg9Hz3B6fyvvcTpyjT/G40HsTYE
uTWCdyMF5YTb7A8E23anEV4u126spuMnaF3tp8a7f6rZJn3dw7fAHijEDYDK3e+aiXUCBA8IRXDW
gE9co5fK8yuMHp9mitBsL/fTNeg96A5zd/eoeP77yA+QB8kgdoAeHKBpQgEa21BG4Xz7T0j4i0Ta
jdCToRN4rvfziPT1Xf+qJz4xnBqkkoEau7dHU74Azi0E7MAePRRVT+zRb8X5GSzfnmIKyce93DEf
lL0xuVWvm8Pm1IOAD/TiuH89p3GQJIUqRDjR5u0+tvYikXZD82ToBJ4P672A5+aXHavuydS9Tnv2
yW+Nq17evwaiPlAS5QqIVz+HxoNzuljCpnkscp94QpMOWj+XZzc8k+HPHuH/UXuun7fu+t7dbLap
N/Nvjdl2NX3befXb40K3uMnFB/a70wjdz9369s+3UDlIQHNBw7d7BLd/5GHk/fG0x8Lmvw2529j6
z7cOtOeAbLYQ4By5jHnQdOjtmw7OqcAljODYgguFPHyrJrdxvrdv8q07+udbht6+sVv+Cc3bOOSd
gA1KRCiXwDPw9/5350YPkAb+PjkPP7/Jm+zcqLy2ID+DVVLcf277PHDGCLxtBO0PMAevGk7bwZ2K
m80l5Mq2H/8/ZVhLnUQ9P8pIIXFAuMDdjONu6MqgsU5Rl74gY9h0fppRE56afMBuULnIqbzZWFOG
r7QpkZMdWstp1c+dsa9YuJJhg3nQ0Na1vij1WJymMVQ7i0VWtRnrTmuUqrj3ByI6FjDr8Dpa1FZn
/Lhlpb1Jo+6iZkqEASaOCFjMxUJDPmdY2DKaFWQcrhw5jvh4rGNVBKWHc1T6xCPJuCS4sug477F2
g8SiyvFFBfUnK13KpjxPnDC9qsrQ+2T1SOOgsmWDg6pqk+KI51Uczs3gfXQoZwZuMfBx3nuaqGUB
rlTu0yHP5tQoeZaWOf9UCtHNHM90n1XLkvPRrcXCNIMbqCquaj9pSV/7hsaO9GvjFMt0zPQ6aXT8
mVu3/EgsJcbHRnk3xpM3uh9OJaoS5bdpNqzhv/CkbTg9U65CK+joh+d1Qr2gpyiDz1CvvGiSPO4C
NAxoVndRq3xWCC/zTWMqX7OQD36H3XaVO2N23uDGvu/jLFyTauiW4yiGC8+S4dDxkrLyB0V6xw9D
R61inahbWA/uRZK2LZ23hjhncZbLZe/yamVNj4+7sM6v41Go5Sgbc25GJoK2j2ITMFmTE+a25INj
tGU+Lwk9MyxqZl6hTZAJIdatwuORrt2hnamGNXNM8mbuxC3xOyfsF7Sj40qzpDfBEJbjZ2fIioVU
2lmWqhzXLCbjDcqIWMcWF1cjGsLTximhQ6QTNdmSjc5w1jcjbzFe9C2rCU/9x/c6JayNTxyXFEUT
KJQJVfpl67G8OkwKG3X5YRbaTpuZqMMy8Rakci6lg2WH/LbTthvnKA4xunnaofDZ1rwxxVCpKH7o
Tvn9x/9cmwz+fWtZ+OOXW03z4yco/brvivnLT8HZ4606stMPbTXq97/1ozniVot975Q40YvPO1X+
k4sv1Kie+0uF+qNhxxOV+m3Mg0bd1nEx6KoDlSoMSvM9BBruQaOCsuWYe5wTJqCViLvNVz1oVFCj
LgwhUAUOihTOf0Oi8VHDUjCsEGT0JMQhPQlnx/+JhoVGcs81LBBe+EeRKzA0NAFJQYhnGlaVhBWk
YWtXSxk0rtOeVnndLscw7g91VLqr0THJEJiuG25dY8Wxm7Iy8oFKd5fGNMhvbOFstNDoJHWZdzrm
Ib3mSaIinxc8n0WWidNYt/ZySFp1nVlXL9OmVess4vizKUI514lIDkH9z+vBll9amySr3pGV8lXS
9ZVvmwL2U5E6gQojToKwT8kV6Mz00Mt1fhQKqpcNtT7t6/zEuEQFng6zmZNk8SFubbfOVZZlQeZw
OiNOJA6zsim0H+r+zBRSLwstvePBRm3iC96Ti95pvFOhUnSCB4VOBjo4rd8aWi4geayX2JDoI/aU
d4qd9Bz3vDkJCb6GbW5mmIeNn5fMc3xUFvQrHYbY77KBBxK3OQmqrKrPvQEzHyeCzilze+tXWjVL
V6PituvgJrSiqV+qSi/zxqTvSpbw0u9B3SyLrE9Wnq3rWce6bIbEgIMak+aDkSo8q5sYrJJR4403
dMPHvGroRZTKYUWHpDrlNOkvoOJQBYgQtShDtzlCPS+/ZLTpZ20eiUXR6nYpcAqPEfW9z9Jcr9q8
I36ZsubW8aivKncIqFcckTxas9Dp543SyE+RyWfWDU+ytMjWjnTWOhXpLCrN+IG1Vbksy9b9GnmJ
8W1Sq6Oas24JnB9UfRZn53gUI1l4TpIexoMNnTkdk+aoYEPyPhqU90mUPJsniheHYcG7q6Ltymsv
ZOpkRByddBb1rd9UVH0Ia2aPkwbpK2ZYscyg84Lnd6VBK7fXIvFTTenFOAh1EkVsXAxCaO07hRSX
uSpw6+d1KaHzKG2PeafQuVfBWjFRzcMgGZm+afq+OA0516uhb+gRrwu9zAquPjVSqI9lEePTPCrc
i0zqcdXHQ3+KnJYekc41q6ox0VnNjL1Oxq2NzKxeZ06zLvKwC30vd+UpKQvyKYfgzUkZsXStsC5W
SaJZ5mep1YuOxe6ZLrojEncMlmNZrRxUz5s4gt4IjUSDP/QpnpMiFJuSdndu2WfraChaPxsyd23K
kC2ELORsEDl5T1l6M3S0iAInYuSTkPm1aen43tpiWI4oRxcm5jz3+zh0Dl3HotiHmjx0GrfYxUHn
8HJjwyo5F1Faah+qXbwbFcp4mbcwKBqVfifBeAUtdao5AqpwlEQAYkepWvNG85lkOrsS1NZf4Ph/
W/l1iq+hVc06Ih0/NF25zHPJg5GLLPeVTtILirG+dEO94kNXH/JwzNcszczMFk3qN6AsP9XGU2vh
ZuFiULScCVv3fpj3yWVhEbsb+9IENE3iYIyH1E8KN/0okNO/E3nhXBQkMwEAKpBfxSmZlRwX507V
LzrNy6OyamUSeN7CrZNsCeYXnUDwWi9LfdGGYfvRCTszSznFFwmK6CoHemwD3aH2NEdtdUPrASRh
aNahXiwN7vp5q3HjzGNoyfqxFkNZ+AUatfI7MZh5Pg7R2WhNunT6elT+MLgiqNqee4F0OuNH4TBv
8tFafzRNI2ee176LxoElvk69YqarqAQ1Z5X2oSnweGScvjwZ8hDNMXY+JiStpB9FI50r7QkfNAAK
vCrngXbUhxRoxFoji+YGJUBYk9R80Twej0ITexduJvnaWrfP/DFy6gtVO+lMiDxw88JueCL6ZYJc
eY4sz+qgyCg6baVBgQyzUftEaj4Hku6998BqnI4sjj9UkqnjbGw/e2PNV2ARx2BIbHtqI6ZgKXXJ
sU14HtSD4x1nDavO6yQsTxLUle+dUOlTm2bF3GAbLbBnotlI4mLu2pJ+SLuMrHgNT1mF0iziPiF3
o4iak871ig2j5da4NCP7GGdavasJbrXPVeotaOJFy2aMU+DZURc4OIzPMVagxD3m+m1U9leoganP
Y3ecDUNdzG1P5BE0eHGTWa9NfEZF0sFCw13gOcwtAdlmXA4RbZa56ut16o3FO92ES4WLZJ4O4Xie
tpTNi7ZFhT/UaEyCxsmZ70b9gpemPcVtRA49HKWfu5Kks45w6bcYzK2CLX5kQ1KsBJa98dOy8j6l
nKtZlnfoow4rcHSEitdhTWYD4e752CTOTcEEOixq6SyySNgzrHK9dpkTLjiL7IUeOvku6mS4wKhE
V3GrENxOhE4wDA5f0FhUp9VQfsntONygsQH131T1aH3ds2jZ0w7PRiqpT6xz5OaItLWfV6ov/cZ0
bub4OG+QAo2m0AUk6Cqw/UkSXTcuMGc/aUo9BDn16osyKvXKxLCl/b4QaeqPtupyX4Sy/OpVRbpu
dUx81nfOsSLZfJB5dt62ebqq3eaTW7mRD7q2jH3ZdM2XtOafXBVvUNh8FXr8JE1/meMxC5yxK+B+
ZbaucjHMq1JdkzIqDotYiOu2SMn7NOnyG+rx/kMVwsA25w4sdTXUVXpYRPAUzWFR2rKtl5r35chP
gGrlEfdHkiJ3roip2ZwbFR/30LNh1nR9I8/Luhz4R8vDr40aqFzptgPgnCEmxcJpxzYIDVo2A7Ce
ZRYX5kQVpWM+FaBAgXt57Qz3Yboo0yHKDqWTVjPbJWQGJC89wtGQH0KVvPjkDm75GYkwSs7DPtZH
InZxdd3EYxwu9ZjqMQ96cBaM9aPaTW5l3FvnnVuGvTvHcRvmvnFUatalUHSWO2hYVp7JFy23H6yI
Or/qIz1DAyBZR+xD75BuxVUhgiGrm1P4ZL/wtAA6qeNDVbHjxiMy8pFjXD+NwMo4onVWwEXe5WOs
5zEn4hAsiHMVOyo67oXGQZTj4bSNo/K0AjQPx7rzwZXuNiz1hsPK445vmdMscd4Pft5s6RYdSeND
LLE6UmqdhotU8GHWmrBeSU1ZkJZSLS0kjMFlYxfZGNtZUjrRemRRvW7CMDysMqIOaxQdc6x1gAQu
juOQ17MhEuXnhnIdyN4dlqps1SKprTd3IhTOK6XNvAtZ0fsmTsGQhYUNXIB51aCC+LUm2dJFIfrK
mhBodJEWqlc+9EjFt1zmXH6wqMmFvWmYKFP3XVgyYByBKrXKtP//nbgnX3vwLAj4mLbZhpEIA6fm
50GxSSzxhyP3bdyDH8chsCUoha4d0IsTGtz+8OPg0OjjKTgKHhSXkBt4cOOgrIpC9044I/LQWP3B
h8NwlhESPZAxxeAxeNCv+J/4cBQib0+CZNs7wokHD7q6EMGBhIFH+MyF0zipctyl7p3EYd14QAFZ
4cAKLlo1vnfdpkg3zKlcu8jLwQ5sVpPejfvAMSH6EuUVy53AkD4Vh17sDs0s9Zy8XHVepu2JdrPC
GXyT9m7xxU1rCHnMHGDACQ0iIRi+E70Zmksdw6bdSOkW4Q3NaMlPI67A//EzrCyIwgq3ys5ijOoO
HELtVmnhb81BdoyB/YDIUZbh4YhkNE++OrY1MOYJpDtCiZD6fDZHUNlGwAZzBv42zDqauLkCZ6qJ
eSzvgKrlSbmqM6YZxHBaW4nVaKNadcGoCmhprVGoSLj49e3xczcb2iHAUaFtxwQwfYAUCPMcozGh
0kKUQN0mOKWpCmpDXQqc2iNOmSyqvouqelbFoE1j32HOWOTnHaODJQFmI+/oYc3j3Ka+MSWt8Cl0
ACjh2m+EhNDG00kScFwAyjI8jqCFIzTV2sb0n8YCRAbAt3lbfBaucRM3KCBMTEoIujWeVwXgpjkg
cjgIUIgLrRsG1xrQvfW6wKGES31XU14umo72iMx+LdwkFAxdQGAXecj1MLQvlHA2boJg2qc2C2NT
fC4qKJ4s59Smkp0QHNPhiNpmKEvfC1s9vs/ifhiE38RVV8ZBi8CjuIzKMXRWVcaS8X3lNJafSsW3
C79nbaY9CEi4mRlmxlKvTf2hFW57WVRJOr4fNU+71Edab8FQnnbCGr72wIvhlxQCaeN7mfV9HfrU
TQZ4syOKajkrXEvtgoumh1FpHynYOOW323sycobOBw6SwJ8wsClAcuXk2zVfF26WbnrL87JYgFuE
2ytGzVgfV1UaQshUZxUB1hKFWb+KgPxEn3KZh+x9i1rsZHMhI9g/bZkb2Hq/nn4IOE2WBrRYE8Aj
KRMQi8eTpUHDIY8wBEg/jzizVeT3BInC+p1JjF7Tpuwsg0r270p4x47daq0foX/Ae9sfiWC51bag
1qZ3tBWycZfR7hMdm+1i7BqWVfmMWJHC8uNt6fLPYQJWv/Q70tQ2OhGYC1invxZj+/0Xz+Sg8G0A
REBkBCrLCQPt/3xTjLRtSsfj2fuM5VlNIVIOQbI7U8bl4B7Fqc0x+BjCqPPWymjs/CJ2TTSPIMrc
Gh+apXS69WsSlUc6lPyqp5WWg287zNtL4OBIBaU79uYIFhH42AlioSp8CI1jnB+iGME6NG0MdGEd
JmkNSyRtITVzBq0JRTH4NK1o3y5//cTbJM/TJ4asHaRvINlCvvWdBlv3/IlTHsZ5V1rxrm1yBMrZ
rSoCyrmFuHXnMyhAYasYnFhYtn3qUXiL6m8a2+HFdknTJulIeBX2fLukSanGrFqpglBYoUk5WoQX
pW4LC6F5d0hh14VdtrUVeJAZ7E6BS9hGv36kLUZP1xIcT6PQlc7bVsfAeWcx0b59rBwSV9S55U4F
CmEWgS+41WGS1RSBf1Jz/jkFllZD7vdXa3hidQTcl3mwlKGPJAGMpvctmsEI41B5Gw1gTbkPLp62
H2MWQvzM7xLVqLM8hG+eqv04NgDJbx57AiTcXmxzdRDlYhD4BXbwHMjIbZWD+pjeOkKLkgZuh7i7
AYoAKtuMSuhT5WCDT2haDs1VahEaYx9K0zVMyq8nYrqJkEugzylEubeHmolLJwDUXKFkSPPwJvTG
3K2WpiwyCGM4YWa9YTnI6vcG4+8PD0cNOJSAQuOubQXbZBXHIg51MqDqlvEO+MtiwHzE6cKtugZ0
lZIh458hKkdAf1gOxfGfDRraypu3yqCi+81CwBOOBgly+LoksP9gVCGgBRtsAoU3JhB5qJ0vYLvA
zq76Ot6a+qw3MXy5VNMlbGSByuxACr/3CAWpIKsWN1cQYAS3IXdwlV95EC0FFVi6piKXWaty++XX
ME11LhyZhd5NCM5qwncFwW6Z2NimC2WFyrH/0ld1BYsANSmCyUJ9R13H7yvaOlcFScvtpqk7s31T
RdT808mCsyLQII9CvEcyCIFPxZAlsZAJ4OZLrl0HjHQCvAw0azugGnQuDV1gtDZqoDF8lrg5KJmq
yCrsrqSTOGC+yxh45JbTDjGMytWo2yPWp4XJfmMbppoSciYwScBMoBfstgRi2w7rKWGCaEdeePlI
v0AUhm/VW20L3ZyXY62KPOjKoQThHJG1cM0M5ZZiyHQcnKuuKMK19SpIbgfZCKmDoywuc9B7OWSQ
gGA0kMHWlzzzIohSQDvnLYsgTjJsjcIIHATsgAo7UL2/xn9bLfBUUUrQExIWF7A/sHSQGJo8UEnz
bDRJTt7JOqbAQeoi2irq2qHNluJ84ztwenEAHQ75oS0VAk65pV5VUQIcToyBxmNwk+FXpkzh9J72
EsFWqtNbe1EOneGnYdnDp1RMt6YAohjcLlJHVHRRyKqlNhhgVmGmfvNoE10Mj+bBl5URqJCQUMcA
WvE5VjUEx4VuzPCORu2W0dVVCSZ41KMyNzWSKckh+mbK8b0g+XYVZY7BYLh6nulomI8Zx1AD4FGn
6d6BLq9gOjqRUACEtiOwrlw5Hphi1ukCLtkG6OVKkaID4GrYt3BDVYcIfgIfC8NUZBGDqahrETt1
4OomgaUaQ4EA/HQ/P1vKuD38+Ct7NFHDEjYV6CBBXAluJ/qbQcDdyPjAS+e6zYQBA3hvBEgs+zYN
wLOMo/w3W4RMTO/2lgxOHUHdCBx45aBbnk87Sgwo2qIX17bBsELqAZo6qSXsEJgflhTMuPOwcwyk
wbimA0y4hugTbGxQUzBLXdXr+lxwK8NkAekdCaQJiEt7WUG5PzDlzAGCVPc5EPoH2KKyy2Eqey1z
4BTANrZwRGm/BcJJFIY3b0i89hKZzIAkbpoCh095vfVTfz3bzJtofXj4LVkGMgVtikFXTO0/KE0L
QaJ+uI7jgevQr5uUFkHYoTA55WRk1TAv44oX0vcI8ZLYryAEWR4i3dDe9QvQCc5RFWUOOwkzSBYE
ZWf66AZBzm3VhQ3js1TkRt+yRI/VZWZ4Bl9QOWLdnbEWo36cyST3XKg/AS1rm0XXuRKyu2UcQrCY
ZyjDxxCBxd4szysPB0lfN1Xom16WY+LHeVuxPoh6KLFI/XasukH7veMmLFlA4VDDrriuBxYFqMcQ
Y10WXhfjbXVKCPG0OobUig7EqLtxBLcWlmKx7iHY3filLRK+aD0R0RnEg/vxuuOGqPcN01E4o1AN
gQPIj3pm8HkEUbaZp0iXBpGroxW076pnkM7rICHh5QgtcYdjsogcK2M0L1KTsXeD20ap884zqO+v
+7qn9Ylj69y5BGYtmlu34rx6N4o2yo1fGINje+H1o06XoYLoxmI0TGbG91JDSRyIarSl/IKzROa3
EJ41bQ95nnoo77ym7joUpLqzOFnVYV66cgbW0tV8GWZOyk89LJw0Xba8IFbHd7HMaQ2z3GMqK3Yy
UtPCkh6hGKiIL6AAsuZonuesKMS68UIV6+Pc7dMymidtVHftceeGkVILxzCj+KVbV5VZ84TFkVzA
WuGQMi7aEYH7o61UnedHDuNlPYvDakyGdRdZJ1bLTmXAyoPU6xgo2LZQjfvROA137RoWB9S2BB0F
9w6fNgV4p55fQ3i652eaiP/L3Ld1x6lj6/4i9kAgAXo5D0BV2S7bcew4K8mLRpyshZC4CIEA8evP
Ryp9etndO9l9zsvp0SMeyy4b0GVqzu8ySfFlunwzqOsGP4N2i+JygJDp8LK5gUfzjUqsqaIrsgZB
CjBYMe3S09opAiyT0XmvH0IW1HicKmY4VL6uwoMHLhSTnFXv/GIWkz4oEailOaY6DiJzrZ3n2fwu
UTGreT5wvmfuqZ2Y1B/TCoKg7UxpA93VIfADQvYdovYg2TmIhU2bW1IPYFIflFpUJg6LQiCoDn0N
p7EtELL2W/Jz0ITRIaykr4cSQgNls7KbwoB1n6Iq6nC9VjWcP7sqG4bCIlvEyEaZq3GCFCSR+x/B
/aO0y4eB76kslSOevgAl3MXJUcllH7G4mTS+9KOcgqeuTfeQT+epytKCL1OPBbB1KAJOE7ctPmcu
jyonBllWPigIk1KcJaPA1RpJkIp1pN6nhxgojtgfpFn3ce4oV8CSAhdYTEXQ6UzSP4cBwM9wtHWN
irRYMuLToagzyVyAGaRucB8n1bm6w3gFcutPEuQYWe8yle63XGOmzfaUYGXhCjF+NLyA/d8XWGKD
feaZD/C9hrf70MwzwUdxxGbDgnuYoRrGM/58HmvjeHgB4CbxPbaaPnmCbkTwuKALR5mUm1QSjMXP
1SO2keNPpirYH05M/sdgOKwaW/zEAjjb2P5f8cg0+JfaBk8/hzq4fPwfg3z5HPLpSN+lkWlxA6SD
rOtFQ1xQ21PdxR4PPUQb3gucV1Fc1eET0tSq5zm7TFS/zROWGvJTZ6vrjnAvWE60nH3yjreuxyjN
UdvgI5FBJWoLFANi5pBI+B0cqFoW4ZtNWoXDC7+MYG+wgxDXLs8koxpYVmH6LlnIlXfZnsOGl6m9
LI9E6Abjk9Aav3FgabM//Jp4iXVaEbtfRkKRiG96SB9T+bwFNXXTDZ403of3spA2EEy4Szzk/ldI
bUf8HpS+MVbXOMn91i8DCo5sw3/0TdzT9BCA3tLqegObtZpTtdd94WGpQe7Nt1xVe30wQsTyUs9p
NLyQpOqwfEaGyh4Pb2eAAu9GYNn7H4zm/Qudqwxfmi7ct0O7sf3+O5dUcnl2TdVU9bGrMvxdOcQE
5LoefUqmc3xZK7Ua+ZSefg45V7PF7ax1rPFHcAL0uLgytcY5PxOwc+EzMjeVzSUYtamDFGasBC7O
lMSLDMupMUAAGqTVKGwwTdJdp321b2eH8xXf094lKjtqJIurv4n52Kz9FUQdIdRFDadNO+diBDN+
TThx+LychhFfkDSy5h6iI/zr2wWlJguhewzyAVh+cz/rSQA8XazC1Yms+vlj0okVJYPw2772QT0n
AInXeIgQYTIrGwfNVIsjtj2sQSf4eM04jqr1c5isCvGmavpe66ufcLKaGmnV0ckGuOA3T0eoNa6M
khiOU/xjzww9FCuYdrFosX2MZdYv0zM0JHJJrqbLo6+8GjFEsVk3jSeCAHZkh2QLCaLcZOk+fGQ1
+6pBVbcv8QvKkI16wQgQF+3PO9V1hC8WC3wvY2sABgHUHRvQFzjQdMchvqh90t7Fhlh8IvFkx/pm
Bqnv008weiOsseLousGK6LqC/BJ/Y7sUqALwJWrrge0s4UkQDYiwbYExQULQAMBl51ZDzQAqkS41
QHiooyaEyjgRHmfe6BFp1BEI4D54ro53SDVymQYWr5quwq+jYSSe8vOC9AyymEWM1tb3PFZ7Kd87
HHd3qRZxMr2nKPa8OKxCgdY9JothzVgC4oViOk8BlidfaBUTFPk4DDkmfwvohqdKunY/Nlom9uVm
I0uw+C4jqaYeeE1ch3U83ywbZC7pe725JYBaeJtQpG9m4MkXxFusr2AxG0ZA0XB/BmE66HWOgOF2
NL+pka8is+Ztv5gvCfdyIC90bZLmPkkG48WRRv04BX8tNVGrOOBEixuWjw1QoqDIGpLaj6jbFz19
CKtBVVUhmI/l+rikyG2G73yu5yH6PIoMEO7JQurX8iKItlF/3KiLaJ9Deo2CI58I6ZFTQo3Oof3F
Km8Vj4oZ3wQ9nKcLmKm1/Pkkl7kcjAKMUqDLhN8f60e4aZp5j3/cV3s0Qfa/b956bPdPdD8wLqGi
/XuMhAE+4Su/f1DEQHHbAxDOHQGsG2GwlStki+J+mzwxB4WNuu9K3u4/+blkkVMiEnEY8PCjC2q0
h9OgKuzqbZzmJLJh9uAkOPI+X8IOGBP1m+DR9TJAFymRlm07bTKCJ8IXCC4QLYYtxPqmIVC6e1T3
+53rGkzjl58XYpbjSBuwVIKnS8XW1WpLIWLqjKPv9SVg6QshM8Byi9UQNMNO1ow2sZSWbdUOvcjl
kLjgydXM4JmnBSzefFNH1Z7GSbriGunc7Lflfmy4oIcmHnwPc/smN9FOM5bdsu5rMhUQONQ5k2PX
tgepGuzG42VAgJbsQU+jfRv+Lh1JoM4yiiEH+A1B8KagB56K+IAVHCG4QUj7FnyRE5A2oDrRk+z7
BHedVtWK3bD0CLNDQPcd1MwAqGU+18N+77+p7l5DJfvl0cgZgoH9jVq4/pvC1rq1D5YxBaR/CY0K
XBnuAnUAdtKvL/UGysRuCtEAH9cCtI9/k72s/5sLYskgXhBIJf+xRkK99n0xGEHpO3QA3Vc3T+Q+
qa5WmOGeWoop+xkcf30vryEEFsLcgf/vPQ5Ah2Odv0FyxRxHoLlU9YRucAhjNSN7Pj6OeL3YYeuR
Ov9unP/1gvDcAThIMh6BhNn7lP794bW0IWnaUDwOa4eDotI48a9TD3kH6J8fO/vXD0h2KPafZMH+
hOC4dkE0OqnjHRxvCZ+1UbTqpgZF1iViLHLbyU2fxJ6x40rHbD4qIzb73i2Q1patg1TxC40tQkMw
bhTn0W/u6PVKxx2hlNpfQgHBN2w5ALRfD4HnYQBlYDw8NpdNtSCvwx5fnRaI63U215gCSZ3HzuQx
DgekFoHcb0SZeHBbMQ+o7I8M6jsW5itCiy8Q6gd8HPtDkHvIkKJ4KJYL6msuYfbXD/F2GjFxeGt2
iMbnoK4I3uD4+hlw7g4THBzzvRz1Hpm2H4mQGVnn3vsgcxRv+fmfQ10MeDt09yEmcv/f3o/j9fVS
aHUxwaG7/3nswfsxqDzsEVn7HOLx6j+C1hjkQHA9AVlE4MZW/ZdwEC8CjN1cq/vLsYQkeZ+NVDfY
F9047AfGrx9wjy9/W6ZYEKDp9w6k0KNQIJpv8MzFb2ttN6av0i6wmhVp26bxl8Riw/xuC/7rpTB1
GXBu+JdRZL4Nda2IWu+qpLq6pCIzAzqCdRQNLb78+qnIawQafx0KDQ7Kand04n3Eb2nfLpykUKvh
30IFmPrntoJDZk8Vbdzu5eQCGV5bhC21UQrzVANGOG+2kIzFFHdr+qyWEEHwN/d1kYj8bcCBYWII
OIQ7P2g19B99vaLCELw61JTjyW5RKMdDxNadS3To4ev6v8atAx1V9GMFzJfnrdhQxeYTqybSnpFF
QBpUFb02QKRuIwpMJHxoBauq/sojZ2H9vVhrTVZfiAhg/+dxGFqUZ1ZFtBsObeO2aCrCPkzGtsws
AwR4G6+kjxO4CX5wmTpBkRS/E11LhvVOV3LmkPK4OakJsBoFCckVCqC0bssmUAZL5GfilAb4NQn7
3LIvUVQOGQ6x5Ed4vZRA+sdoLrKNcKSgZN3Tk2WOAiTafZShfukih+FG6pe49D4emz3JDC6R2YDa
wLyF8O5ByKzHqSVb3o2Wd3WZmLRRLv8HFDPgOJf5zwTrR2YHZcSC8d2GbE8u0mGOh2vUPDqJDibr
cclWo9qZb0KwzXVVNNDUo84Dz9Co5jlGOs7j+8RPnJprlYTBDlKMswX+C3n4Xh/yxY/QiUvtWsDB
QIZSsB+5klPWiyKAXn8J23xAmxIWPfCBm3Q5VAOCzvCBeT5v/QfwIDsdh9w0jJL7fhpBbnyoDVDw
CrJoCjLwKO1AiCpagmT4L4+SeMxuWLIu0RfCVj9l97RdhHnfca50dFDdGISo0BHQ1qmA9xJM2KHr
Pea2XNZosx4aSiAmc4GUkbCs8NSL5VbDEjJusJGopUaVzzMLXUstw/FEw2ZaXpKw1V6WgqIQ6PI2
7Vr7qQMiFDi4eJJdMvEzRg5gs6rkNmtxnqhjJ5skcsjuf+R/AOT3/NV3034YXpZG8yNL7dJGo5S0
HHy2yWcbJi1BhK36FLcRaQ3TnA5m/gGHS589mY4HzbGtWcVyWVXLE/M1pNO+XiCJpnN8VUPJed3a
db4CwtI/phaOn5UzCUfO1ITAsmf7QWBRX9EKdqQcu0++KGuaT1VY9yXUxfBBCmkpJOEEUFfUsXNm
wi+9xnbsFpPs3g5TppCfY3bhEz1Ct04Pqq/du001U3hATjEdMh/GDVZs0n6Txj1FhJqzpUF1budx
gsYc0Dho5Opq7h0vJV+y96mRA1g5U3+vx0GUjTRV7mnXlUzw4SbbovboRQcVT2cYxZ/OfFdQ1aXH
BX/yOkOd+GLX3p3AWorvA9dwScEjuuWeK3aUKuyfDBxmW94AOhrzIO6r52Xdsq9N0DFADK79sGRR
fQijKbxBiwlZQ8IbxLcU8OHRTiO6XahUvAeoWUNtMMX8OwEFhTqLGPI4R0rWR+O74EDGdnoc4Uq8
3kNBOcLqchOPFpYJ1i5ZIVIuZPapniPur0F2u29jRBU59M5MKL/qVnpYP1n2ZzaxFB4sEdiblkNO
VlIyqffrHGvUb21/ZuNEhgKWkf5rqEYD1S8Nz2NC9hUq2K6BqeblZkWafRemer4GKh/c1DqWUZkh
+n0nyxJ3+bZlRKKcN8HnxQzLn0MQrEUE9+bXcVR9BEWYgaxx20asXNnA9AW9g3Wl2Ra93iSugpEt
JKa+9yRFIEapV8xL3MQ3eINxY27sOthjZFx0Zk275kCgP7IFqnfIhe8pwfaZRzeVgDyhg67Wdk5L
5vv4QNOpuzeS2s/erMgVQ8iTqjF3Gho2XaR1xUweuJh+hbKoz+Oo6U49AIw8Ctvp/Uo6/X6UftKF
nqbqeZB++GRX08KGtbq1EMQalSvcHxQzGbBAbLxVbgVds+WBR6Nsim6b1VfVmi0H+dR+xAsi4UIw
M3nPQW5cm8hCmG1DcUPrjn4ds2S9VeAhZtAh1OGiYsqFCwZUyg5a6Czo67whmn+1AZKtMkPeqHKm
xuEhWRJ9RKBPkoLXW3o1kV4+gGWHNm+R9jnqO3Oa3UpOyszJVxuL5wX1+/M2tFt2Ggz1uRra6k+P
ATnJKXXugPTUP02WM5FbOoBJ1tWUh3KerxOuzWlAfkxymBb4M+8m/hKvJv6grOhfoJrf/nRY4OWc
9rD3Qhh2CnFSlMM6TE/Ie4OcLd18G9hRf9lgVzvFDRHQVQDmvpc+pDjLVkSkUNUZcCqmkyu85UoU
ZuzUSTNnn6HMiHH/c3RDwi4+qiQePwMvHB54J+0V8Q1/alu7natRDYc1RchFed7W9x0Npxvr6PLQ
wTD1wWYZ/RbrGcEhGvx8T32LzQOs7R2JJ3debbpc18sa98CTsu4kkpaWKNuh/AQcw6+3wIpbgfD2
fosy+ZwB0vk8bNn0AQd+dYXNlt5tJJigQEjqY8MFuwXzTuJianlTZpvvYqx32x3h3+kfNKiBh2rt
zVBA2Rce7aKGz2ZytELRv223llN3hsxAA7Vo+w8Q7sO7Lat2PcSpzq4IuMhiNht9l81VDMbABt8D
EUFBcusZ3WoON8CKHLxMHaD27FazeE6nQ4h2y82UN9yI2yUw1QPQn+Y+oL772Ez2K36nAgBdk49j
iwxGuVTdr1xBPMUMqW94b6IvLoDjv2gkfFiQarrnOprn4SSjXefPJUnPVPQ2O/Kw7fhNKzNTgl+m
Wz6Dhy8zvrVprraJwxkXi+6+D6BDOPtgSDHWSbhM9nbg8FIfyWoJzKN0aN/FKw3epx2HmT9ZrewP
khv7qKp6bg+gor08t7BL1GVgO1gEvBAkOKXzOG6PcKZYJ0976hGWfFj7ptcYtX6p9I0GVmCbgqTI
XArWOjHfAcVRYxE7Un1Y0q2H7zZskluIbQQpF4IUEeZJlkwfYWfZMos4Ys3EEiROVQdZ6NU8JekN
i9awUx+22ItohitwCLm7iRDswuuMgqmAb813tpTzyNwTDyqtoKCsGm5zG4iq0UVA+fpUx1A95pGk
zfvek2A7LQmqXfgihii8XbhauyKy4Bfu0gbhtIS8ZSt7IG43KprqIiGpvpkCv47qXQPjEN9iDH8X
ri2cKlGrd5WtiVj7bpqoymCySFTSRAD+xx77IQPtWjji4eyhBCaSWy3BGudtB/i52KZ1QKuD1oOQ
Sp3SV11NWX+oFrbc6RrwbanWer2KK0qyMslCmQKqU5Zc6wrGodw4lvo8WsDKJ1M03QeMr2nRKkHR
CoLqGBAhsMSPxAT2+7y7umJrfHTqe0HiQzXLyEUFUjgZ9AU0A5ASL3kqk0cf0D5FYuYyXzcFIumE
D/RhALfHNwShIUsO0jQGtq6BrPyg25Sk8mCitWfsjgRz4p5BMrfiSg0Z/VrN85dtk9VzJc2Xihum
cpQJ7dMCzclBZMKeQhweIYJEYkHLpehW4KPmHiZYd5yl5YUZzGbyFCIrk7cta59sB9eltWi54LKa
Ir7OU/ttqsR2THu4YIdqFXdgPrOwIDAGDeWGw4Y+8FHGTykEoLasZ2BQWA9YMDn0zMt30hv93gzd
mB3GNK1ux77rn9wwTtXBrdUsroFmV2ketCu/bnsFU2I3NEcN5/FTp0Ny4JPsz1qw4C7SKz1HBmRq
X40g1TnKojKKBLoSutSdtjWKmjxMcQiXIZ+H8WBI0sP8ly2QntvdPwtL5loMulIFTcbZ5Jy0cKz1
ELS76zHBwx08wPenTdj6uwAfP5wUeL/SYlMu+ea1vccpj8O/TnRT1gr5BW5BPOLUqY8u5WgV0hn5
EZ528gWI4HqEmIif+pC3x9Sk6iFQoS3mNpGfwq59bhSUvBUKt2MaCfW5X6Kpz1nc95/jUNgbF8UC
flC7qqyoAdrC1RzhoWEmOtJ6nQsU4fE7hbLkZl5I/U3LOP2iRUU+aRIvtzMY5ZKZob+OAWV/BCkA
TyBi2mryWIXDXSJEjLwVwXFfhPQbTLIo0tEXZD+112h86ecsqA9NUoOgBcjdJ9cd6+q+GOHSm8CB
bT1AzHRRpIgbxJE8CWrF7hozRi9SyknnUYN7yFWTyqzQ+LsFYDmsCekNu24TF6UlSvi5sci1dHXT
mn76w6Bqk4U2cRx+wcG72JwH2TJfBZNOysmo4KoeWPS86xmOZJu1y2sfmHeMrerFzZnB8YDKE71L
IJzNe8HiW1CK9mw8xC65rZDS3K7oEvCio2mtixHw55zXc7N+myaPvYJNiTrNGaCr32ewaXMOpnA+
dGqObwCeV5By1euGZD5l858UFgBxbFM5nalH/ZYHSEemshFDwA7B0EKxF24z+4h2MM3n1Mxrocd4
LJswGMJ7t6TkCaxfxqFWQg6XJ9Mim9OCpOoG0a9bDusgpUIqx5F6Ql0S9PexXEhQOLErqX0bMnOw
Bn78HEoZLCI0l2mlono+VnMCiqfVhdJI0uxhL2PhFfRDHSGnjjuxfepG1+l3ESzGY4mqQmiENJ70
mykscVXjT0EYqY6+S1wsslyToY6/NpD9B10xB9mqxBFEnl7RyUH2Sc8LVNsrNTn8sO3oihQHLvOl
BK+WNbmDFpP6spu9aPXZZwKQTjG6lRPz0MxAreJ8hUiTu6N1Zqg/VZWGta1csFVA78AlFHc2n+HK
TqZjhVytu3bSBe1f4zCuMztI6LLa7sAGcIBPIkSbnflkIOCautJ6GoTqQTmjMQ80gIzLKThRwE3M
EKni8f9sA56GGMdRdR59XeTKPsFGGMmnC4gcmJ0ImRq+Q7YREas5o//YLimAjmHnZ7APt/R7RQVa
JJyg192w3wYycnj9zSIDmXcZALgAla1QS4IjAuF4+ugkAIXsdkJCCe+/4qGnhatGN+jTBtYNs4Uj
T/UKnnfXzW3Jmsn57hw7PN6W1z3UH2MBMU7ciqd4YqZO4B0dZB3fhM4Nvoc+qp6Q46B2qIajMZlC
PA4meM+hjrqLIDJD6m44IqaHb3acMnqqp7T13gAdnoHw1gWkXq5Z6KHqVlo3B7NACcSBHXR9hmZF
jmYHETSJADs3C25cTujA6SH1W0xP4CPbjyZzzXMA1c+URz1aQeXUYe8coIJpv4edRpYF7aq08E8n
I5flbKGfWfMtGkCKbonzPzSyN7yu5geAuPMV8On6tg9FXOgInTQU8b49mLiFiGzmIKhN0Dwpvi7p
9YAULs3jzniar92iu5OdQqgr18zAGQwLjP5utlBohFbaCvT1yagrp3jzj2MdwHNfLUFzQAaKClEo
w9jJJnRqS9Fm60uwidWbnFTLQB4zXWtWLnXXfbN4gxoakKgZpUG3BTAzowESkQekE3a8cpLp+XsV
rDvigow66opNy+oI/9gsYK92JINoKBp4V4iQ9v2B+nC8ImOffm7mhgKwTEVU9QUAxZqhQk39eA+P
fejKKGRu+gRJBuQcuTVQ/xXQmgxoUeFIBL0TwK37CpV3m9MBefjdCiJwzZdYp4dUJ81NUI3otQHj
DKTR0PyZFpKSyLuxzDrGQZUFk0SXB7Ql2NK1CvIYmr+rwTQDvOcAzF42CCmwNgR/74Kwx3Nu5oiO
COuDx2SXlIuMHxQ0H38GEFUBPFSmug0QhscvKC4X+T5Vrd2zrjiqr5DBJDcWLXDqF4TI2J9i9KJ6
7JdY3EG+WX2vLMHIZ8u2QkYnHJCRbavX3NTh8gzDrXtYbCPxCLDXgbVO2x7RNG1hNtOMP6I5FUlL
NBZZrglAi7pcoNn5Y4kp/I1Mj/Sqo0pBNmnZ0yCq/jhFXfgpsSPJeQp9pLTNBofVuPkc7gV/D69n
VJeRG2dYMhp0Nch5PfP5ukosVHNjt0GmWollxe3yZpdsoBouDKzj0RHMFfjfMIbhsazmeEboDeBX
g0HapJA9xtXuRq86P97FzrjbCi0HsjJklUlhJm7Mh2VNJ6ihJ7jRc6gU0i/USnimWyTg7wa0cOjy
EY3Zuhw5ta/zRAsOmYwealniQFdQhAEuedhaIAD5lhiTHPQM4V8ZoxfXYRtW/E7FIPODnKU15Ryb
v5ZRdodIjGuxTMx/ThEt5jM66Fi0kBjm7HFkdnK4HGMDCoIaKFAb9XdxI6JzJtHfBfIl4dvcEsHP
QSCjF9+gI88amPEBGkJVQJsWfYWm3XXgP1Lui5qNyhZoqFb70i1eoWWAzSaBDiZ11iD+2rg5KxJ5
dpyShaHBgzTrPZArHQMM6FufN6Yln2sOJUbeQiBy30P5Eh7ShXkUBTyCK20QIWsPLVHyg2arXQqc
m8jqkJ+XMrZDto9b8m6JF8DQ6G0m7rOmjT8NUH9U+eyaz/HY9p/s1Pe5rDtgj1B6QsBVzVjyjf1c
BUtYIbdagyJA5nFnHcT5I3CXL13lgmursKlLW+sUrXim/mZiA7x6NtW3wAXSq0CE2UcgxnWKZVAl
L+gSFx9WGo6Ps/XRtR77KSrUvDfy8l3YQtLTAeJJxzG7GmPZJeXGAyRObc3XU8eiuXmEi7cuLcCt
0mKp02KImTsgfSHnzvcSmsWFfJLCr5+4mEhuRhfC+MT0Af1pxF+QO4clZXR6zpDunwgV5KWHMv4T
2od5lgcrBg6WrU/wTGZ3K8QHJzNP2HWZ+wrh9PRgHNqa5dnUhwT7YHvgVaCR0RDannAe2A5lxhiX
WQrRDH77dhki+4cC2FFmKwqVAR0BNzSXIf3HIGvok5IxbQsKVP/amI6AooMCVMfxN++A/tuDNsCD
7AsOKN3OJbh5uFA/oaLtW/No6dhT9m5SckCUH9GZBZopO8CXDfHC6lU7gGsAEdq/ox4SH39aInjt
ojLuw3WS16GTrdquITD307Oo14V9Yx3t9ZXqs3aihaA2nIIymxldLIKXhsoGXBt0G4qTOglLCALJ
hrQRLXjqwurEhuu18ytQzDyJVnaktFuyL0nXTQgqg9HN2iCOMRmyEnke9BNl4JOqgtCGQvsFmTTS
eKi9PDza2DSQ16PxiJ+l6f8Mh8CnYwmiFQLCw2gWryWY1LrSUDGZSuzidqzBATRIpaotHN7PcTah
hKnjNbH2Y58tYlYlCOIMdR8Mt/Wq7pXqR4c+OgteuEcOoYndOLw4vc3E5/grpvbF0lOkZPlmJCLD
ldh7ney9aPz+JDSpQrTCkdU6p8MfLqi2iOVoBaTxM2j00VDrHEwjCuazQm+nJinWkGfpfPw1Pfea
XQZrmIKnh8MM/R1A0oGTec3N1QydGllVp991b3ZCo70IP1rNG0x40IOW+g1R+ZqT368IGzfIyt1h
B8p3bzHwd1kCwLlsCuGX+LO9XHG+qGpi1llQ82MqqYMIbg7RG6OQtQIpeHnkn21FHy7M46Vb5t+b
4v29R97/+u866b360P9L377/D1vyYZ4zDPb/0QLsTf9eNTn9W+vef/Zy+Plb/+jKl/xXFkJMQthu
hXndlS/6L/RTwKtwOHbs7nWGUOEffU7xnkPIsjDh+AmI8P1thqBtf7RAxctAcb5DC5RQvNYVip3/
pKPDroX4J9OMVQxh124bwZqGYQmvuXy9tqBKQfXPZHLmVW/hWifrAyOdvdq81xvkliP7jXjh310Q
9H7IKUHrV5hkX19Q46kN9NDw1jHgtWRe4M3lbn1IGuSFlR/JbwRNr7fr5QHh8MN4gU+H4+yNOIOr
BKpuGMDPKbqMfVUcF4iVIh9GOFZPf5v7n7vk7z1k953/Ziwx1ZhrxhKoqN7uUysXWTlN6BkMN/ta
p8peMXTVMojNFbmfto1/TLUi91aw9fHXl/43T4mVhIa60IXA/PNWyrAMGo7FwNLzGCl63WUQpOTw
FGQozSsIGH59sTfCiR9jihVIOFQR4H1AI7yeQwDLY5uuNT0D0sGFUoOaNEe13dTFPKWqyrtYGXkD
n/kI4tgC/f1ESd9IdK2qgyKMOv4fKXD2G8JLcKCRg1wshZ/zbVsSlEnI5itBz9kC53zB26E+AVDA
P/931yIwrcYESxgL582CqlQcNtJ7ik4QC9wrNBi/p1O7PjoVmc+/Huh9HF8vKPTHoLAT7l2vs5BF
r8e5nowNkt7R8yzkX2OEPkAuaoPfzOa/Lh1cJInQIQZfEaXeTGY4K5CIUUPPG/LCs8pw/OdZYgI0
4dBB/Zuj7I3i7TJTaB7z4wWtGMK3p2cmYgJzP4nPKqp1W8YzrklEAM6lgT3pc4bGRF+hGcMmRfL5
6MEeXwPfjX9n+30t/bncBkXYC/etihdfvznE0UQzEiLR9LyiecJNrDsCHZvg2a2Bja4IgX1BGKsj
m+Qe7gVS/ti8bPenIoLYq19P87+bAYpkGf59zDSYzdfTrBv0/EI7S2xemBYewxA48YJ+nGdq4BH/
zy+VJFCzkhRHS/R2Ra0ms72FivNcg4p4hOsHWzZoVoT6LMFM/Ppir0M9wjeMkzxMOcXJkv7r8jVy
6pthMMGN8HBc5AEIpM9d3JjP25KtDzMK1Ow3a5m8DsH7JdFIAs0Ikr21DIUA8PVQGg3JM/ggfgP0
uz6hiA3+N3tnsh03lmTbX6kfQCz0zbAAeMtOdDYSNbmLEiX0/UV3v742FIooSfkyo+LVpAY5ypWZ
It3pDuCaHTtnW4kxeVgu7qwtl2wQfK8WEIx3qZ+bj1nCLVUtsrlClmyZ12Vud1Qdx9+3J4i0C9ry
FcVEYfPQlBFnRvNXHxIbBn66yx0Ofo+nKRdioCNVcjT+/J5rxFB7qSz7PJR6tYeLoPbk7jQCNgPq
NImPleFnWeY9XqEmb1d3Z/DL7vteK6HR5cjloagEXyQeL/mm0LPe8MJw6Qap4r4yCYan8aYlTRjT
ZzonIwns144k7gXiZH/Uc34MK42F1ZWfi4fctE6zyYBWMuG+8hPbOve4urRwxWn4LgE+3e/QW4Jn
qVItj9JAdAZSk8Ovphjt57gKUreIyj5jPpCQbnAPZd3xGrRwVy6Gg3fMqHSdQBqGGnzELYGItOEK
aW2jfYFjIdVBEypwzzOt1BVTnqqPaZzr9FyUqXwr8IAjh9dmewb6tF6wSy7vNFOCzlVtkWQfDTRJ
FXrKcqH5zXQiz13ZcO0xAngtkLCxMOSm87oawfA24MnghJ4m55X4hvm5VQLfX+d1l96V8NRm0mv4
KBDyef7SmcyBwwljrIbxqFkdN+nCvNkWEIMZ3PKJikw8r7aZHQSBl7ceZTRGrYM4ios9wQgmvMsw
JOrZnJzhrQ1svqfKnYNnJsDDW4Hp0Axd0ps7NTAEjPy1D57HduVfIYFYp4DAMkoN6fxHJfnc7FFn
fPntlMMZ7O/bgWgz0j4pnI3aI0uUPo8rm5AWHoiqXpV3TrfCRMOK9C7pquAa8+NygY3iLjsGC5ob
O3Vp3JIN5qopcNm+ei6x5XDN81ZGU7N5iSZdeO653Z6XGq3YcBjsqSsPJjOfLiLYVTCplpyLbpNy
/zV6siY7jBjGbapVJV+lU0nsPQ2Rvdhbbc4bWQhRwmu0uJanXAueB13wa30Jc3TRrOVdazBJComw
b3QN5ExodwgTVtRaibpRgBYTRKDKeYVV67y6KRDAcCBpXMYk4PsH7ATmUak58WIzce2PNfjGR19l
6w1NZhkzBWiMMNdKw98bmd6f4ewhxJUrL0PuCtWqBn8a64NwH0tC/ITk4OkVoQeGCUy9r19VNrQo
tLQg2KQnK1oczY5W6KqPBZyp3dikbXsml5dRGbkFfbQ+1PeyHRDZcjFWXxoEsK++rZqTY3pQDV1n
rKOVIQnWr4InU6RKHlyz3sISRZVrP7hl0Q/7wVndz4vyjJjYcX3dgPhP9pu9Fsfh2GaxkeM+wTbW
3DKEghIKyTX9mBARC71Gtjerm7qHrl7FlbFKrzugzrgvbVbJ/Vq36qNLsOSMVoIGtsy2+liXXbFz
HFNFg8HMLfaFM0VFMdcfc5IpkvEMoMOCkcthK0YZBy1ww5gDV9quowZE9cKXVvmm3B5M4CdQ4i9j
MWgntEV8k3067FdnXL8gns478Iza/Ro01YesmOwIF4EM23qbIyI5hF7Rv3rS5v7IlBbjGU6jceqN
PRNAfpGv3dpLqvP4twT6WtFbqRG7HqlCCZsR9p4TEqz1GfzyzbfzNZWufzQtY3XiOpsIygrBC9l4
WmJ7TNKTT2wyKuWQxrgktB383vGpLVz0WOKm+9EpMPek+ufSG5oPQZmZYRYYy37QhEWaj/eBJlbd
cyop0KI83q9du4PdhF9qN3uJmV83XlC/0+XIMGuQXNSaS0X2uqKk3Wpmzi0xDHQMu6aVZn7lEvTC
0AOAvIt42kpEbQbBUaMC43HVFZeszjQDthGD8Z0/Lo5OwiddUHNx8mND8USpIqJxzYsw7OUdHlYt
8tayP8oh4Dz2R0dgwiI7ddX05fbbSKENhyKTPIJ4GlOYtQ1P24U+Ct8bJZw7KeNxau3NRpE63dFe
7Hw5OkbRvrQtl22EVwHzZFHW5YvZdAn1XMoSDcNqzIZ7Ph3a6iOpSL/9uraTHQ6MTcSu9OTA0NSe
v1T+3CUI7JrzPnBFcOrTgAUWEHMZjOENGDGM5eknVPRXBi3WzrGzLSbGroThQ6lIJj9kqm2sI8AJ
/3Zio0Tkoh3v0nnujrnmQuYG3vCkggSjDgLM/DQ5fXVxk/arWaoPi2kbdwXWjSPPVQ/CVNAje46t
+ZYA1XlTWTY/JPgG2nfc8fmum4okwE3ozRiA0qxYww7H+Nl1sqGJF3AdaLguz/GoGFmvcJTkt6/s
rllvcDJYFxeXPcbzqhiN0OVbwGCAnvCs1dNS7xZDljdL39t3CsjMXWfY46XKfCLiMIk/k3cvdw0M
4k9N4E74dlplho4wMxcp38oijPqMEEZFRrXqSh4X2LXivPLt8zpPn0SrzQ+zTIp7Yxz1GzY2OB8L
DHdEzco02JyjRhZ2q5XcBvaa3fSLY7EpY8ayk07J8Gpmc3tFICDY1ZkzXhGo1kRoy6HqDwaPvL1G
MTvF2LNMQbpbeMueeKj16BZtS17bUg9tloprfR3VvUx1gAhTMr+MpezGnT4MdnbGYrM4EXhnzQ19
QUTp1l30uT0E6Tgc6XK16xz/0hNpbJP4Hx7rOmSGqxOs5OK5nTnhvxpYOW5GnImHhYPwqs6Hqozb
IBVD2Bi0FykPt0OBMJ1FLZUFI7bJm+4TE4tmWOdQgLgukeWLBSobyUzneslMHqOWvgaSdBTo+tis
+lEQLsYTCGdbIaQGneHv/NKzeSAa85eGoaOAPd+pfdIm9sm2sVxbpauOw+hllwE3/RNGpOHZL1d7
N5F+jRT2opD4kR3aepoa4aJyj2Ds7GWRgev/DRcn55CEJhUJbcrKGFcHlbWiT6lL5TFjbkR2Z+re
8qT3s3aDIddKwszqrL2vWczN6rZ29vDXHCwcZhYMh5Fr96sAsvm+9S35GRSE9za7QLX2OoPsIRpK
QrERJD5mlYAYm69Kqo7RQKrW8ejJ9itScvJuyCsUcZUN8mzNS4rDsKmxvy9Zx/TL6/ttwNXfaeWc
78wNQhRDWgjOkMXZBaCnjZeGzmhL/6pA+YdR6U0fUndtsAUkKr8DNezpDJ/r8q4OSvx9NWGf+1Sz
+NYgJxr2sWphAI1seOkWYf/ewf4tLfR/I3P+pJf+M1H1/6AWatqYKn7o//5BC71Lsz/XU/+Owv32
A3/IoDrkWlaM0HJ78L5o/f9cTuLbvyHbID38wLv9QwY1QOE65sZkZGW4y4/9KYNa/m8WxgoDbNfW
0W1Kwh+7qL5Ldf9y/dPPPThNGIBcH+XOQ3A10F1/UUHgAnEs1Y5zmha9FTHbk4oLLm5xJiU3RcTx
hveEr9WeCkztjXkRZ7+U7QtTweUJna19sd18eK9b9fB+i/H/Rdv+S1u7vTvugwAJmaLWRVP7uUUM
MBUJAzfRKZ/s5tVJObg7Pa03bgtlcZdhtwlafYqGtim+X/Bch8kXthF925T1o6pJ/O6XBtW3LAe2
H/o0+7FctOqfX13gduXez7qTSMSHqsM/AYUnC26KoG9cBl6Od41QDdffWl3varGD7IkAb/ZxUbV6
85jxAEFQq3WGsDDsCnYyHGTZj8Wux5Bzj7WrXaNl9JyTmCt5bbRWu7f11g4Vz9MwXypINrBzYfqa
q95GnjEZkQ4cZVvo5ME5ZzK6wl5PtS60pLvQP7jmS7LV580A5kgNPu09fo4dG7zHC2Tbet8QlphC
TVp+sU/AvKQRSYM8sjJbf6/RV+/8wnscGS2CE1ZY/TA3tvUtGXHAL6k2T2HfWNORdJKICg23KQ7f
ccXfME8AKgX2szat06iC3PChzv2KEecQGNfOnAsYJqt8T0fqDWGms7eB+irFSsQX4B59q1j3eLjc
A1g+dBnbnAmduGZ3CUYtv9eHLDPiHG/tS0k6Cwesp1OFp1g8oQT02X7CW7GGuBTcyyL8BONf17ll
qOxUPhr0ILtaevN4Yt1PmcS1WcvLkgH9iPD6DRzNDKH2lVHg1qqFBB4VOm5raDs7UdZVvWzuxSQB
kBQWaTCGea9svtZcs4/stzK1sLTdPpwd54OXr/4uddz6XVGz1WJIGMdi1ElVaPeAX8IEitNez/Oe
qMjsvFtLUzvgME/eutSc9oWe7QM5TTF3anCCG1pdlLlO31io+Vnlfh777BZ7TTlrjqrS1S6AgnZc
s75RWC4kHhYvN1mC0020v6RR662NzI0rgensHICtfrZyczxiHZnbsGQ2+sWe9ekONiUYrKz2qi9o
vkUTmqqzSFhn5LRYiNCxG2NSjhW6Xu/mMffeQ5pouXU7FoCNWro4mvgHo68yzJEdpCwOZEtQuII1
qI3Qb2XxVuepyFh/1ucHU2/mt6KYSC9NRVpNKb1NO+k3Qxf02SsHOftYghp55G4YenFWo7LYlWHl
0wd3yRI2CDlm86o0bPyRYHiC1cHoNPm5FmOOLSCQwIhd2djZTo49QZtG+OvNBNFvjQYd78dunDSV
PaxWs67HdeqIXmmk+QBy1X2VxJjIk/ajHeCGCQsiP3UYrMwao2QudOSxJOUokPU18w7STZ1uNa/Y
jKyTsRVGTPP15rSC47ugoW8Pw5S/v1BZfZcrQnvkF7uN0RDwav32txFBch5YeGDMu84ZqMfSyR7e
ywyDZthnE+9+STx17JpFHTMwEtAenOaFVGCAY8aZ2ilOZ27k3aCPLG0b9WX8pOc9ZWzOBiH9NhCz
NeKFa5vXfigD5uBaqWDr8SgP+MtTqtvRZJncJi8UmpxuKezUczlYGj7VYrYQxQ+LMGmaYk4CY311
xrHX2zNBaJ3/oN4PcC0iFSQsRWkMNU8f6oQxB5YcKtPXcZUVlw7uS9op5d52FKMTqwKA2O7nUWZ5
aKOKHqCzlHdrnU5LyAYHfDWQvpb7MUvMO7xc3FhMucu73imxeWDoIOLkryRVFqQyOjTMEtV1hf0D
cz3vgGu3ahkCEY0m9NFh/g2V5YgxJg3pfdSoVUnDZH0RRGWiaiNufHclzp+CRgXb4M0vjYFVlIIr
IP/pskhJ+LrNtpzF3BXz0HwaDPlkLbN7mogSOgdDBvP9iOxUxhoV9HTwyRKydMrPYNTg2xOR7eD2
NEa9uEmtSeBy1db6Oi3n/tEsxsXF0z5ihGDfRU6ey0j3zVzscrPRVESxuVzbZd5ciXRKr0dP9UMo
O788LZ3fOjt/6Y0rSyvlCagdjj0uII18Cn8Xf3Kw4qVB+AuNrvLMzew4+KwGMU0M7tKr10M9WytP
vwnHfsxznC4zcew9Gy/QMStreP+tGvp34fgXm0KpAi2qrX8+RL/9Mr2+MUX+7wn69x/5Xjoahv2b
jvXEwuL58z4EzTApSf+oFVkaqntwIlwTqCwVIWiL7yNz1mHrMFPRlBmmmww/3L9VK/5aEOnUm9vL
mIEFYR+3xy9ThlTiUcG8Zt14YvCe19l2TqtlaH3oKJxOa1p1XUx29uziozR4KnTTTlfUPvheWB+H
SHrtCH00P3AoFrfY6vv0qiOuaEdm2y1OPPb2+ox1cfogC5RvmawqTAmGLFEwkX8KW5nLeAHSPx0w
txmX0Rqal3oS053qAyRDX6vnkWdu7ymGWv28zyqb7H6fV4TximlkYLvKgxvwFkGI5wvIw6Sxc7xB
KK0YlzyXLUb+nBwZgKox3lxCn1jVOWCLW4virfO07g6NYKrCea6WOyFIopPqEPztFfZPNDrCQ96p
WXs2nyljhN5FpI3/1xqc1jyPfsIEAKloPSWcLlAtmHBoZ583iJwulMbWzq6qrHvTb5v7wM6Ti2L7
5l1XoprlXgmlKq18RJ6hmQ75zFIFEmd1F+V2g7GeZMHyrveRTWPALAsyp1WYT7JtpafaeBZ6I7uj
MBz24AEbSCzv4IMZS8D8ZbrS4wU7aU1EgqnMreWpqmbtHdC+E3CZhu1fbdKlbpRjD6rrArIzeNzl
PSBee7AuU0HN2VuYV0PfycS03BYUIYEgUp/1MPaapK/2rd9itcRVbbk8b7Q0F3fCWLX9JNBx5oio
qmXyYY6oYNcDO91SVtvpLolRnWmzuDIhcom4s4dpu3A4F9WSE7rVvgH+C2qQcjpLOY6tfmusVS4t
glbDMM2qCouZctL4kFDOm+ploWeo+zc5d7KqQgcjbCnu//3A+2EHzE+7un98ehm6Tgf1z593/1m+
fnqtfnrg/f4jf7TK9MO4emi4OKENHHY8Xr7v8fT932xm53gvWFH5e9P7x+Pv2zPOc9jTybPSZaSI
i+yPx5/+m4nBB6sPcBJ2aAd/a1Pyz6YE1mryIAUGwqPX3PgUv07wc6M1udpt7RhoGjVPlq/qOAb2
8PjDZ/L/aDt/bci3l9nmogGvpkOU/6XpVAZBcKK22hHMjfEIbxWD8aj7d9UM4fovXAm/TmB5rQAe
OchmJAWwClsD/AP0iO8Ctt9kieNqNMGd7vbTjesYRLOVzujJrdjJ9q//OMv4xz8PQdTFAoW/w2Bi
jRzy40suxeB0hsfWtGztBSHYrpHXxMUTpDICsKid6KvPnIeWuddHTN4EOEDMH1wSXvWhc5IxcqbJ
nsNxqbHLUs4dg2bTAtag1z/V4Fquu2AIDjjRg8OsmIVX7mpGsP7qM5PU6r7EdXBgkCufDOnWZxaA
sBBMECIWq8xu7QTYeWwldXpYOwzCDMrBByPp3pvQ476AX1DPaWH3z16b3OjjmjHJKOuIVac0CKZV
3GAJcP0oza3x3hzG6quyVHOnrDl/MnWK3loX5d7p0nqb2k3R2NTzUW8EAxnVmQd/QgXuAXizH4x2
qpTWcOUZsrklYABQD7Puq14m2rF0t/Bgr83HbsWlGtpLINh+qpnN58Fn4Y+rqoUgukrHUO9mHrvs
ANzrg9m/ZAX6dREvae8NRBTWGcbgyya/rMN1Wrf53quZyUSz4DqPECRJNupWVX8ae699yWGzvs+D
wrwE+FHTaNaH4C33gQ2HQAk9oALm2hRwSbJl308+Pm6sfumnIi191mHXdnmnlwTNItgdzbWHlHK1
kid69lcFal1kfUwEkWsvp2IIbQJxd+ABL2inOtto8/WSwt7bDYbevwDWnvbNosu9P7mo0QtU5re+
qtID8sPntc/bOMEKcpUE/kjgRDlptRv4cNJalDddWan3aGvavQW2/lpXQPTCYTEKspSTrsVFlgs9
1BpocW6GNmPr9nGa62FnrVnB0DgZ35LBlZ8KAwvCTiXKrXeazIIzH8EAC9j93Mkymgng3dYlgye2
Nr3ptA344m2acRZmFkXyFAy4vTvBdlOt9RFrSHBic59r1GibZZGCAYbXyqscaxsZLyqhCA9Y/opZ
SvCPvY+WGK04bdyVHLzbXcRcmtduOrxzlnmm7fY9m0ubu2fBxU4hYAM+MaYvS+Vpe6fX5A0odvVJ
LoSf+WadTy3UhDts/8CqlJSXzpFaBIXk0nVBthsd9UEbe+vWVKm5M1c13GqeUjsGIfNDXQdjlBjB
tF8r+76eq/cew0fzmBWED21W103p+rlm76MZimnEBO2OIGUYz/st/Ygi9hMXSVUAujTHtYjWsnPV
tT+X63IqAwboVZRSCCB7a9ien4thBmYaLsRH5oQPounicWWZ8aMNcjRh6k/76E/zo7fKdBcY7NFj
EE5SijYfKFXoUFKEgaSGOcyTcr0Pi2YDd4Z0ZpKr9OdBjzF5rP5+yIeMXi6pJKTPYlYJRY6zYaDb
bEpuMY+MwCgpmOZ3CblM3wpbtxvSq4BhBCgHIJ/Oi9mS1oeGVQst3c09ytZzDkqSqQOkFe/NW4gk
hqmEU3wuVhY89A8seyfqecCcUbxoTls8BFOVHZhy8hhuKs85Trosnz2xahtb0RQIgaNrnUEkNXo4
q4nal8IqODjSInNpiu7aYH50NCtN94jyrGRCqm1aaqZNkodDt/3PnnDFw7qO82fXrDcFzKhRIUkF
nJoSvk042oT7irG0T+2g12es+8FOViOrDdFDyYERMW2uOnsbgnqTZ+wN3FSsR81IFbZMiOpB95cQ
7gopDSGCj+T6q6iTWv2gcDqQlq21kajMNFf3i2W3X2wKzGveSJbsi20U29KLqxhSbZnu2FjfnGBy
BHelk7mvJV7HFN7zxJqEwavutZl9yFEBBbdmkMxojQ9DVl9hJZTPlk5tXBZYYgE0VM1DUqV4XwbK
CEZLDcos920Z/7sK/B9VgZj5figK/mFc8p8MCpr65yrw24/80fXqwW+6rTuQzT3LIHhBUfK9Ctwa
4k2P/x0cGKAA/9kEW/jGt5/yccFtXnOT9/BHFciGQCBZpAiZcLCg4m/NS+h1fx4KkJxweF/bVnhc
ozTnv/TAVUdcaCncGYp3i4mAyewsq7Km9XEb/appJ5/1YXmHl2s8FGCqK/09OCdiH/hZquHRrGyp
elQii2FJ2UNVmnNunbpr/YfMJQ7nspkkrzMD8W5eyLfbLEBB/KqDlbn9PGukFB3TrKYTIdNqmIii
Ef+i26vLNa+5lTKOs8Bva1rtfDlTVE36icXe682KveMxt7oWfpX7QduayLmZvG27ABsAnLy9zivm
p1W+cFc4TmE+pm7GzZThWtDCoNocdCwPQXQnRT1zkyuKNpeVrBdFRvhVb02eB7UcphuW6pCdNlPJ
E6mfRkxUgZXo7FpfpvKwTGznip2gyU5ulXTebYDsnUcDi04PoIXwrbhbl87yVxp2bVvDkm5dfLv1
8/m31h7PIr+Y1CEtf7V1/6Yj6he5KQLzN3Gg2XSClPYvCZNv8sGwKQksMu7j3OlQFzadQajGcyMW
ObcLeiKUUzKtDn8oeWQUCvYadewDMMrDYLo9hIxi2mGOQNUYjP56ZqnBxrcCV4Z9EB9XVszOyd1E
kSBfl2tTzoyUs9zu5D4denhj6Ht2zIaXVb/v3GKHZ6+uDpYsRYSoueCayKUHUjfPNepbKEc4ke2+
ifWRYBLQhgodWGAjT6bR35vzPO9mmTcRrrkp2a+m1Pmgk7Z1ImMo56+eyPRX5Rg8RJ1tbLcVVztA
uetrhRuaNfB95RzGZmkfSDykV2xbKD+wjNoNhb65pVotkawISRM9NnvvDpWij0czZQ8rE2qw6Wlp
cNEYizHtkqTs9usE+yH1+uBucTo0XdGP0UjQ6oxBcvHCxqqKB2RSpgVOOlIM5VpzAm9qnmQFvop1
oOIjdwNwJJYYBJ9ENeG6WAc5FYdEduYjDs/xNPeVt4eKwIQ8qMXwQJDysz47WjytvopZqURMkjsg
OzVea1VwlZYpiBLXN64rt7TPRer4L1tTcZiG1BXopcowYgY4KJ6cj1Y8iO4RZFh/i0FTfSplJWLQ
7eszJs3qKBQHc6RpepCHLXOv3YRb+m5tlvq2c9h6gMUoz7PQnDKBkFGQ7khF8+QmnQxnLahPMG2S
95LCk1CrFOWlsFszGhS0JQAhB4kOTRUmbI5vu9DvnbQboxWGYbBvakZhPFkECsi3KProyPaur0Sw
H1y9/FIbxXqi32kiRv6IyMsabDOsz7me2TGUeXQVQCTHbbFC1Njm6zKv70F7OxHCT7DEwWR6fRGT
aeR7RGPq0nZ0380YuBJeFrL3uPa/N4D/FoP/Qgzm9t482/9cHHnYQk7/Eb8WjfzpbPz+g98Px8D9
zaZv3gIvfy7C/eNw1FGLKY9Y5rWtw/spVOX8RtJq245noa9guf7zbLTJVPn4DIDUBPiTDOdvCcTf
fA7tfwc3HFzvBCl0DkYUXjIGxpbo+0FQCLB3EjBnow4jo+ned+xqp+ye2pp92DuvJRwP18O8YP5h
XNIwmzamNTiR/kPuK5r5EQxjRb6EE9TopH9k9zfOY5HndVQ3MB49t053hUwuSWsd7UKyC8DeZtV2
/TyPxbvZtCVyX+JjhsJgbbg5GILBDji8auzw3FwojHZpPsiaoHjbml6krKS6tedpeKytAJY35sqY
tRM8pUDPrb71BEriq9VKmmUx4stc5SVvXOfQzY4NICkfqwuc8PHctH53tXop9IKlq1hJY6kshmi/
XK+z650q0HW7nHH52e65eeUwWiBGGuXGCR/nbe9qJmgBSJPxBFS32iyk+IhWvV6PSu/1HbYAQGlO
51zrPcvMS/PS6gagBrbd3FQFYWQB9ClfmE8n5Dp2RbpZ8ABa76WO944Lptn5tdEjVhdzmM0dWH4g
THxZ1ZXC7b/3HM07V3nu4k4WFVW/1+4XM1nq41Kj8fBUwwLARvOHzsHPNK/pc4BJ+GmuHPe0YFN6
qQ1IgClj3FhnuipuW/LW+q5sUhTgCFCyoV9NwNnVQ91bRTHusrnxtc/kdHGHhvgTNLUfXbLr4Vg3
g4p0p8F4rtmSRyi709cLW9P82yCB0ryb/c5aMKNN3XyoTEIpDCqWg1fVYA0zw/bulooJv+ZJXYZr
plWpDGFdWeA2ksy5xkGrR/lG+dpphdIwkU0BGztyUs+3GriXVovpxZdEHZq2V31/0+Rkt1IGwg1d
NYx+axo82E94E1V99kQt3f6lMYVz6VXLxgM4SU2m5Qjisunz+R5HQXWo2f7gJXfo6rQ6ezwX+qgO
tmp7eQmYEKzuEwDYQX/QWHHi47UI8rIKIjOpxgUZjKIX1TosqBT05QZmxtp2eNdEPUZGqRvvG79d
7uelQ+umBOzgJLBVgCGuliwENxwGkSC0CHxk6PmoV05WxMwMMY9ItwJji0ZL3xd0b45ihW/cdKa4
1GWqtRFPko4RfwGWSTArqG7ZjmcaUdWu+h3tpjvtS82bBYd92tShgRX7vBJJOzZ1qe0y5VlJNPvj
ypQ7RaWytH55X2RlAOayc62PXWqbcZlUyd3GX7xz2VWxk1OLPgSGfT7wBvQb/OLOjiqRhSP4+tAM
6/ady5KM52DpFuY5HZubQxvOAZ1/YPQnM8/FKQXZePJbT5s553HOszuV4ZKhGVLhOqk9vnJVQKF1
LLmGBrSxHRxXeWH0UL9jupocPFr/1JicO9zjCfVHu1yBFSNzzTJ79XvU7d8H4l8ciHRQW4Lwnx+I
N69Z/eWn8cLvP/H9JNyWxVsuGHXCXCjlPML+bBNZCU/2gNz4t2koN+WfXaLt/Qba3QMyHegmgdtt
XvG9S7St32grPSDj5EhJxjFG+Bu2Ol7ix3PQZsNTYHEa2py5qN2/0rzXgDmXXDV1bMRuZbvvypan
ux8+jf/BnIBMNXUA/rRgcwPiMfz5qBXzWGqJGagjKUFmnj4qC02oy0f652f+//Eq2x/6w4HOYYWE
lPIqXv1x0D42yxfpRP+7l/ilofayxsY2xEvgg/b0+zVDDP/0r1/CIAj36zfiM1QC5W7iw2RP4K9p
z6HUWojXpL7Ydtp/pvXT5x34G3Pnzby0w76nCxwXse0FFMB49XG/DNayo4QwDusyzYes7ftnM1WW
EWXIlnEvvXvgipMD5HGZr4Meq3AjAFBaEiCtMQnxAI8KndCrxpzCBh3My738anAnD093+7GCmZn7
/sApaQBihtsCNihFeqZSw5bhpQDh2D9ddCMtMTavK7cf81MKl+JK95X7okGZRkFE37wBWuFeschp
jZSuDWRIHLzw2+kRYtwuYzUW4/WIkvaUSf5r2qZQULwOya/yziKrrJ2v4VUcGPsebHO4tmG8PS31
at+zAdE4aKOHyd7q85Nd6WDgR8Pe0+VQEi2tcePrpJ5yCzTSYi7TxSITfLBZ+nPtwcbZNco3oRXj
Tr4Bmsf9kAdJlDRjei/yaf4cyGq9nxQ8jMilV0QIyXm9TH2Za1d8oB3pmZIHpXpyZ5ZAQtUwvvT9
gibgDLb8qnXEXSLUZPmMb9BP94sr7ftp0vlF2wfs2MZNg2VMhpWsOFdWx2VQL+Q19C1L4slP2HDj
1F4b8f6KKMBfF41lrt2ybOiLHDQ7nFc5vuVqebKV+SWoA+dlMZ0kskctw6Ow5CedMRFnfdoZuGrs
L4pDPwjTuVMwJnVwxmXLl+AIBbhM5/dVC+8DCnqxAZuH5wzWSISI5F1VGDlvWkDlpDR744C8nd6j
6eenpLaAsfRtv59ZtXDAxUOahnlnwpCA7Uf+QsSUlJSfsB7OJuxluLyAqfABdrk8zJUPZMXJpweK
zfFBtoJ/3AcDF4afOfdsXW1YfCaKM5tY8NprzbjD3GTf+QEfZ9hZhoirvjVjan3vFlEjz0+56TLN
L8nJUelmBqc/Ft2LPYrkft12ubHirgAtNWfOnUlEBWpJwhJJyt5Pgmx5wFWiiVtzDgh1FqnnjaFt
1NgqhbDvUOrNeFseFEEKJKLR9t11p3nGxajUhidu3XcCt/thaFPrnQdb+xoHyrOoOgIUXoqLYHEm
HZJW55qnrmcaMI5LCTuQmAWzDrBXQTs3kkJk1A7wZP2vdl74X2G6ymjQhvmqx1vzKaXH2SXoF/Cr
UBV3bLYMQtEE2+chYOjFhlre4L/wSQ7TUu6wDOpHYzDWY8V2lesySexHnWAxm8V8kqeEzoyD79X9
wZnt+YMPtuxjLZz0Xq86/ThlJshQe4SomHnZf7F3JtttI1sW/SLUAhBop2xBqrc62xMsyZbRB/r2
62uDznxlUSxxucY18eA9p4MAAoGIe8/ZB7VnxjHyhwbFf19mbXbd0jiC6izklWwD6ivaJB5St0Fq
gqYLhWCpmRdwZcdb0SWzu6JybmmJypcxNPu7ahyH2wHY/vVQlxbNAHuchZbmRVIIudVKXGxU2qz7
YhQORu8RsWGvON3SVHUGKLV58Up1v7mrJpXu3sx9wzhBp30VYYBAudGrv4wIs+giZKN/X1ZdzB7S
gr7WsQglSkaMA4ITFDuuuSlG3FQNSN5sVRfwu/iqGGtyHcqLtLfmLFQgfA8A3OkJBx31F14aiFKx
a/tL3ZbTnl8bPOhaPu3HZCwvTLSuyxSzEPIXi1w7yOkxB0l2DBtqMRa1ucDdmbULjswa8nWhBsq2
CsEdcgGCOeHMQkh2CbCSx6raKdTouIzSGclc9pU1h725gkmzYdn5DfdhyKdhoSOOuZVpVb6iHmlY
xrrkLoX3vQUdPy4bVoHvUeROa6qqtodnrXuzIdpt9IBepE5nhXprlDoLIrSLlzrJtVfUeLO4yI1g
Rblt+jTSArxxNTXZH/66Li3zPgNyvsMJDZx8Mu3+pscbc1M7Y7PuHNyra+Yw6nxyDlaGhl94cRgS
7xd6eKtGwt+Os2KUsEb1FaZl/WwPTb3qaIlW6JIF+/S5NiwLsK56HehfDDn432CE5k9dlFGcclu5
Nc3JZz+vqXhF1WzZAzumaNwmexgNL1Qqmp1jWw77bOLZcEcilo372YA8Vt21S20Sx1poKutKc6Mr
Kxk6WLwNfjFEB4OXK+6ooxPWxK7SBRVb1emyfVxrFGRtuJXtiobw5DUUz6uFOmAacqPEugegq36l
1jzdRUbNo4N+HS3NApy33UNTxQ/dMixlWX8PwL9eaFUL+dYulQeIj30/q3UJIBCThglRVLs2FeFP
V+NvJ2ls3WeVZV74aCK2gVXXK72ki8nbrzhbdqPVjkNi8tS7kbuVsrTu3dJS8N9x0HWaRm6DxIVR
NX/sEL8jh50Nx9QAlLXQqEnmbi0WdImHWwFj80XDlrbGjDTtLd9I9hMzeglhpVlnhirfYr7hO71W
64c6sbBOB05wSxRqAIirde9ljITAMlA7RFUhtw4SrK8NG9IGa7nuX6Y9FLdlDZ97q/vKcNs0yXQ3
KWr3xklceczswl/S7I3BhSnWP88paQb/16jyYwf6DhvVwGpt0hJ9CPyERQad/j5O9XatmEP0DZC0
g8ygGzaK2prPFLeN565SjOfYLMZrvlTI6cpQIXci4lBNgKpnI5m7gotefclDwKN6JTNO4QLB2HzX
GzODtFc7zo2eqBtVypwPXx1fmBUu5TIP8xklj1+LibgZTJotNkKKtXTjZpeNjVgXZUb2b6UavMTA
8PatPqY3vqMFO43IhGR5mMu4sac7VzEgxHDeuJicaLi2azmL1WiFaEaDlcHksHujlnG2s8bBAu2G
uJdgcUrxTsTHUJ0MHv9UTleAQ6YrrawpNfcuZWcVWBhLoIZsQYleq2QcrlkUxp1e+PKG9MhpFeVm
S2ZFXYxPRGea5oIg7Xg9tWO9sQkAuASlBWY1seMbkYTKphV6sjfazLyIgTfeanavrP2qGG7oQvHp
tkPZcFrNFTQCENc512sVLlbyGlx8dGm3cw9Rpb5RF1d9k6Lpk0j0Hyj9yw3UWCxkCP/rC83Qm5sy
mLpl1QKIDsJ0uhp7rdiXvtVvhK4pVJMSqTzUKmT5pZN17JhBOi7SjmVDDWpeTVCqczt/zhlxutlB
gDdw22gyfVJbphNJCWyr3Uh7VQNjvDKysl4Zfa++Ejyst4shygXlntrfhzUvJlULfT8N/XRXJTY+
Uipja6cZq50z6pCnxdgVEBxxfA6c5Wfnj6zFdEeiC++8IjDJwgK1hgdDKck2oNzSXYIKj6ltJcZt
LEh/WORT6XuIzaG3zlkoIDatbQ88Z76iGzscdGiH5KEQqQMuto2ye31IqnVO2DchkKGybcy8qXCv
jPr3UY4zJFaW96IThC0mkXIR+N0t9AKaHwZS+z5W3pyysTeaIb+KNtUWSJr8Sy4jgWmcs3KaQV1t
HKfq13ka6Ft82HRD2JcgCzXppqQw4PE0h+G+IJVyCfz2Vi9mnf6cnUI21Y96Mm+AEIiNPvRzoI5W
7pzQhlA0RQ99TnQF3vDAY7XaciPIU1YNuQr8rNq4ifNVkdQCmxh4Nh0oYlVQwIJgFPDuVKfBpW4W
Br7kguuVBT2SRavjy6TDCBEVnrkMg2UCbGltQQ8gEEV0sHGnGL9925neP/kq7dCtB2d6n68Cd/Mi
jK3iFklp8RVGPlAAfcy+1UrR/ig627q3tYp8ytQpkl3bjdMep2ayNdKw9RTqWMMqD0rj1nCq6TYG
H3pfBFT1uqy18VUNFa0lUk/Rx1T+0q/CcJu6U7zpyoQjOcSmfRBrI/Ddpnx1qym70FxFeFMyJ/2u
+jwQfbHBRZ4kF7V8ZXuvfRss6VxphJKry0o387uOwEMFoX/b3/rTSEtrRHsB8rzeNKhwscVmqKcS
VwnRX1U8xdXgm69GaJT9ssM1enMIa5Fmk29atHDfLOJCksWghfr16LjNN4gf9j4hP+QZDiOqn1K2
4kmdv5CWliHLCp2Q4qxsL8LIMa6ARzfP5GyaHv74fp+aQXfRK2PyA/Q/9FggkHPaRePfdnaR/cxq
W112lkY0yf9EuGgoLi4JRAKpqHDAxvcjDc66tdGuR6UxHgUeoTUseS2B+92FZDqMb0lnO1/13JZr
1Z0c5NR4TMw6jYFsUl9kjzfxKQSu3S5aZehX1lixksVp7BFXQgiTZas8Xr62+5FTxSoPxYSTw1kF
dTGt6ih7UNLo6yCpvges8pT4VELD3ZFDsVY8VyIWK0C8fbRQDbtsUQq6zRYfePaQJ1l+2UypvqtI
sJXs50mKDUi/TkArKx4AKyXzOC5ZytvYpGjEenoUWms5T40CBZZzp7PlFNNjp478x1QozSUfxfSW
rWL8MuDgf4zLpPxatMVgbwsF1gZGlTKi7J+bICmThC2NQfrxnSE0NF1UhIfvgGlIimgJANl3evsW
gGfBHUaDcnAd+NTsbH/IQrWWIxa5laUk11Pe4eHAkINtMKHv2vOoLkk16WmBlkVzDQ0suI7ZDC1i
nCL1mhCt8qoKLB/MfKx/4f3/2Ugo+RiKCcdubT1ZCL+ZiPeo21vCATh3IKt5Ar8i+HDZ2lrDCXVX
wzp4FQo2qLjuCVYd7ieE+8bGtmD503gnaaacWNkLRUDjb9N7x7X7ZhmGZfXFVOGjLX2r3kAiUTcU
u+eWZmh4Cr2ebRha+CUTa2RxqVp7F2YuZ9NYD17N0azp3iJ+NIUSbHDw2Q8cdfieBG723c9sFfKm
+wxgob9QC03f8q/8EztjRMZPO3Wqmy5vxtdg8rtNl/QOGiyCNK5cd+q3XTU3janeb8sgHkDmu9wU
4dvPdhcaD1GXE0/VzjXxigYQWotuOZLsvTEVc9uIUL/lDPI0gzFuhmKy9mVp4cTpG2tdpNJ/yV2g
OmnVOx7c5Rh/vj9JhEecYvSK3e2A2hVLfS+/gCAJ2OEqd1k2c7edMbvzI8W6tUs1WFlYN6+1sBO/
tECiAYx7APW4oPa+DNsbzK7hZWom5r1RxKB5l6TdKu23WCrQmbBpZSy3tKRFsZqaQb0D8Gx5aV+0
y7xJ8i0ewhQMe4DTaZDF2nU7csTS9iFoYZEQomPtRZCP26avvoeutL04CPlisRHcs5AqXibc7pKt
nL3vIaJc42pM2P/m8lfbxF20wgv8KsoYdxrMmpIjQBkmr2gJYvVCK1r/AsdnvKJaAokHlvZDqxNu
tyTN3nSvo7QK9CX++HJYiCovUMbJYeJoFlbutRyr9EFmLqJSc3S3YVQHq4IS1oOl12/D0KBsndiq
VKWo9urU/7BRTezNlMYhmyoOSWWHL1UjRR2Wr7bmOOEp+J/2vP8YNTPrKQvYGxNhEwCjaNMV5Q5C
tqJ2lUPcXarQnnS65x4mLXArrNzxdGlW6h17KEwQNmUipXW0HxCL+wsjh75hlaQJqfg+byDEeh3Y
5l+hJcxbU1X0u3pwf5WE2zwFvHqPOj33cGXWOdZKtxr8VY1JfIEfJN+q7tCu9agklRvd5MKRVAA+
L4R+rILqgMlQfUOCQ0p/nBBqDakuSSGovN6gftcpFOMivCYZskPO49kZLuSHKrgzj+Zq6NhpR1vH
XEh7MAf2SXbljfmc+1TzRwQ/cZ0GxT9qu//VrH1qqNkfgDoLr/gHEKJaWwXlR40Lg+j9AFiMTwbo
nyuYMMkZDfvcw/6jx22g/HI1HQKuYUDWRKf/viROMoM6poKhZCXbS3KWEs+qYracTF4arEO2zTsm
1+cP7tT16ZpAqw8VEXDq0aDYajSdlLDaGxPuok4u38JC1Y0slj8+H+pI4Ha4Pl5oWhi2gaDgOIMz
YfGfCpJ5vGwMhb9IfSVmcXPiXaJT0Uwpf9wWo0YFMZ3CqxZM1Jnx58bF8f3VhaB/A2GTHs1RY2MM
jCJUk6D2nEyhAC+5QKvsHz+/yGOwwPwQMfyrDsm/9Ips/f1DHDQ+Fw08c6+BLE3NAEsvoWfCv051
FXMRnrNF17qwhyo2yZ8PfWr+gG5AJ4Hr2tXmLtifLRXXNAYt0EU1F0lGYhjMJqCuQiHYJpiyhGLP
Dgz+o7/+fNhTr74wVPbmPFlMNLS+/hxW1ISU2BHDkjuZ7rWse7RcSn4B9B0AQMzfz4c7NWHRlOCQ
hSmB0+PoBgfEVmkKFDfPrhvzodTLLYf/YV2CMDmzyhyhNc3DhBWYFFDimyw0xxhJogf/eZbWhI65
PszN0W9/YohDewy45YqSsrq1nEl9Cf25mNRTiv/8ck9NWsQ1CGkQ2hjOh5fGFg2YNbXyhB0YdybQ
gasiYIn9fJRTN5VHOLev0BXqx9pTA6pLa2QsPYdVoIt9WhEuCROaERdnnt+pCzIOlGVBVR4Yyfvp
kgykp4xYlT2AUelK7/PvlpN///xyzo1xtKhFZqNbfKiJ9tObq8mqAJdld58PcXJyMP80Hg7T4wNj
FKe201d6U3kFe9eroFX1PaGJNMoAMH8NibJcl9g+boKKNgtQPeLbfNQln/+Ij6+ewIZLC4X3z/1I
mjXMohVK7oJ51iALNHlj4Q9JyktSgstdUrh/nSWNXFJFBo2W04RAevzulRyrnLEQpZfJgQ2KNQIb
0ewzW4mPcxGFMpZik9IuNPgPaJYAOQUpg6UXNZiyALBES8TPlzYe2DNT8cRIXASya4yByMLto2ni
gv+Ayu3kHksbITRKfSFG+6Go4qe/fkyabSDr5lmxchnzwv1Hr9sqskRg4sk9goRIHHwhNQGRFgLo
0t9/PtKxiJwlC7DPH0MdmfyoUVmAMxiq7VwK95I4SMKhG8RjbteCU5PTI8lPUDjpf1TYXqnuq1Xp
f4MVpKwhajbrmO7vVq8po2WEemQ0jqZkbzpxsW/EoOyCPpyuEDFT0C8JpMS5BdwlGJp1qiOO3ttd
Olz35Opu5QjCgEiFmaGA3PvMhRqzne/9x5wvOH094L0YB83jjx3USEW4MH09CIzNMzo8/Lmd82W0
rOglg4uxb9OU/mnqf6uG2YyMFYaetbWzrGwdmXRmNdIclnr7iDdGLhsQMzLPvhS9czWBplhkeVKu
6wRYGTFbNgruWOgL8I2QatC27pVYaZeDkRseve1+1TSOvmSceEUJz75MyO3lAaOPGlivQXGBm7TR
TBlcocvd0smgcvGpvNp+L898tE4sCTouchQcfLPY8h/NNUTOJbuPkfsSK/Vlp7lix1MfvCDGDL4Y
fNF7n0+5jxseAX4aO4WBMBO359H3uERP1/VFlnuu0xg76q3Zugyq5tISRbMFmtNchpReH4zIDc7Q
kE+8vuzmZj68hmblw5mjCpCdha0lPcpc49fO6rXvqKy0B2gF8dtfXyQCjzmbwkEUx4L//g2mL8p5
E1Ohl3UVXZFOo4lHJ6heKbGsdiS8Rs6ypsGOc0qnaP/54Ceuk30VIGMVIArYjaN9nZ0ELWUnKb3a
z7Ey9PIhgOCydOJ/RdR/cdgx5kVKs1EYEceLaPfdQkUNqA6Qw6YetpfncZwZfA5quCoV4q+nKdsN
BFMIozh9qMeI5qLOc0y4bYquoO1XZIt5iohv+t60NhSefv7tDTRUwYXpaKXpIh9/tuArF5hESy7L
zISnEJWd00Okp1Ongqinzwf7+AIyGFsbtgYmDe3jz1eJNiS02owrU4yHUCjPRPz+jAfxEPTWmT3I
/C6/XwMZimOpxaWx5h+zxyEColtUEGKIIl0LaqVubqYLO+2AtchuT5ny3G709IgHzTeOefvYqq4Y
he3k84il1u0Tt3ghXfZBVEm5aEPAWGGr/1UOwbwFx3uF/f+w62DEoxlp1pw7Gt9OPKVt92PaeYaB
n9RSzwzzccM4D8PREJQvu4/jggKe4iGK+Ke9TtGVB8WW2BIHvoifT42PSyWjaMBOWJmBzzlHLzJp
MoMkKSPxKkFFi0rPMo3bX7a07uKyoaHuTADfzuHQ9Y9fSkZl4bBJ0cDAdvyq+dnUuBz7Es8la2vR
py5lOAnX/Wpw6dJPcnYpjy75vUpuJOHSntyCtpdqb4nqDXa4IdNNz7ZoGs0SbFqSrIKiYHMwbwvK
XDcvkMVZj67eW17Q1OaZNf7kg3Hc+fCjOa5x/GCQJIQpnY3Uozot1/HoxntloM75+YP5uMJyi9BV
UlIiueTDljMzSj4jQZ568NzAa+edpybag2M353YtJ15YE9Y0qkrAEZxh36+vJsRkSeguC9FQCIQs
frgbLBJpP7+aUyuQxRbA0WFaUOw4+lhNsUoceqskiIdqvDvwAhHFtM26rtPXLjb+fhfNmdGcUZS2
ARDo+ITqQBYDucYrOib+z/neVZF1l1X+8+dXderlcXjbgUlTv/kA9R9qIiWmnJcnjUznNhk1Wmy+
+ZNmS76pAtP5AQ043lEtrM98qk6teTM1hH21e+LQQ+lUDYXRJV4APKyRyssUB5sifiri6Z7l+sxo
pyY8xx6dyT57ao7vZso12lZR40sMimSbYWK76/VYWX1+Mw/xNcefDm6irfM5Esicj9ZVt9WHljTr
xHPaXn2KoARvFBTHWGJEl9Kbs/vHWHNyQBINnKBRJtdmapMT76DpnMaCQPcAGIJW+u067R30GG0b
nzvdHkw9H36kzQmbN1OY7H/evy6VX6tmn2V8bQaDNkFTvmiNmy9RldW7yHae24HqhF2ENDGkiJ4S
3DY7382/hyg6yFFs9kWfGTuqSO7CIpIYSjrX8fmNPPGu0dNmC2pDH5n3h+9/YgoUHCoF222I9iSY
ag1UX8SUfop+ZXz5fKwTE3FOLZv3FRRq2XW/H0vXRpzKTsPW3td+qhQcVpmpvtRjKj3YGvGaUnlz
Zodx4qXTNDp27Gj4Yn3YYuOoHYcqyLm82PwaRoGy1FHt0Meo5gzGsXwsK4ghqDE67++vVdOoYlKR
YoN4vFIaOFWiyqlzj7PadWmRnWhVKcBOi6zqJHgaHTP4+30bA85lAB3rCkvZ0d216DbWsMM9RQ3K
5ah1qBKkaO56omu8DLTImfFOfHMYjz2U4MPGZvHoDcwIug2jnFs7zC7X1CDlQy3BTggUsf+XoUhA
Fnh74Qsdf0QL24iaTHJE09xc3sI8JJbWbqyLqNW0M8vXqTkq5jSgmbc114Pf38UOSZycqAx4ddY+
tGH+ZprlQ1rz/KKgvCM5ufnrwxELGKYL8uCw1H+IP9IGem16PUkoORMaP7v/UrXVikwX68xAJxZm
SurgA+a8QGwc8/P8o4hTTD0KMJ8jYBqYQDiHrTOVD59P+gMW6WjBezfG0ZxwsXfFhsEYCPo1UDVR
sa/N2vyit1iL/RR4bRRAjTV7cl5rKw4ec2BtiIXo1QI0Tij+taghZUSnlwCctSI0DVfbmHqRaKr9
ZBjhne4Gw1KOnf/NL1S5zWrEWZxuR9zhAQ4n06FJoYI8N4GPwp2jff9lwsf2pErCczZ5VldbtSPY
iQPUENzEqcruMI+I4Uii6iYc7HCrVfW4S00kmp0Is6tOqTrPSdyHKE/qJXc42WTUiiBjIhT0ECcC
p+unYu2TdYBYOOkvcwPAfh/F7ebz23tqbvIVB7RF55A+xdHcBKRSNqPF3EQm/FIOzYsTFjeGUDYi
y0nOBvP5+Xin3nD23Gz2KN/TEDoazwxHWYpglB702LnmdN3rya5v5JnN68e2GsF/dA0p/FEjsNyj
YYwhCQUUGOkhIr8rimjGyjo/yuSRJvQVgpRla+rfg0qeOTKJ0+NSpeWOcrg+Ple4RVaChTepieTj
9DUcVFxClaHcYXRR0zWaGc44pZn56ybpylUqEQkqLbHxVql3OxOVvxn3yk6orbLRGoOUbYShTLhi
S7+TDrYbv5pax0F9QAqY2FOwchvNovZiT6tA8+/1xKiXzmSWi6SJDeyWUxGsY37PikTmNzwf2m3s
pNO2GPpyg6OL/z2bzGVYN/HaVmz9CXf6uUdx6olbgjnm0objgcy37I81IsJUmMmkk55K2gidwsXY
q9tEw078+cw6tRb9Mc7xxghGb5bmbi89x0xVolKsdpmF4frzQU5tbSxBUiqEdJxBxwB3tQTxWxqV
9Gg6EToItJjD+HOehGjq6/GM6ezkYDOUjo0v7rbjba9VsRiBWZDo76yMk+i07YxigwIULXVzLjPv
1EJgUfbna4Fl78PmNx1HYcWoqDwoKdDUoHVo/vicp9VbE6FZCK0zd/IDm44qBqcHjvxzmZQO//w8
/5gXEzxL7i/7tHhIQ1xeurZ3pqrfkZdtrHKhhJ5RlM1yKFzxJVL90BsDTA0BOctXTgBS3c2N8dHG
EoQ9ww9wpn7+pE9NW56zoIxE/Zb29fufB3u/VmCQZ15fFm/CDZ7ght+nAh3J/2Ec2+GkyPF3tsy9
H6fu4DUV6PE8TqIF1ZzmRY5Kv8rb6syH9NS2leLUjG6c/7CP3kNBwLvpo730GjwjYY3EtZd3VW7u
Y0e7SfPyIUvdM4WKUxP4jyGPN6zxZKRo9NTMU/phG7T5m2ukiNutfZV3Z84c4tT85URKk4ztI2fh
o3NR0ztGMQ12xjKjj9+bkDz4yLWWHXFbS8q3wVIplGiZsSKvo3L2GijarMysEP25Xf1MmlD47JdO
7bU6jgVcbfiMwqa6DyY3XzkyTZeZXzubwe6dJ8dk1VxYQP4XmVIPKwzOlDZz/Zfa69hZcuLECvV7
nLfXSHGKdcOWLwKUtshGAeAtG3XCaDSTjz0u589n06m74M5OXUoczNvj7jxE95rMk4KdXzHtCE3R
Fo1qPJvFIQgX3vnYnxnw1COenVkIZWyKrce3vYi1YCzZDHlR6Sro4loIjxOnX7COfurD70GT/vkl
HrQTRxtCFDM6F8jrwjHz6EkHxHTTJU0zzwKwtgzBst0bodYtJfkZF2Gepk+Fnjmr2EA5ebALOCEk
NzBqzbpB0reF64Ry/fMfdeK+s9mYLdAuxsAPR17XGp2s0UXqJW5grMNqtK5kyLZxjPP6Oa60yUMX
+fr5mNqJIiaqBKo+86ptfzj7BoM5FX7HG11PEClJTjI2CFLFpvareguCVCyYKSgnzXTtBlW4HOnJ
4LwwtNXnP2QGbR/X3GdfOHIMOKM02vT3a5iKNMLKmijDtwyLc3HwNUQine7QVkvzgjtj75oYNTIW
q3oRpBSRNTL6skVEYtttL3p1M46++jU02HjrzaR+ZVsst2HPlMIxlWwQ9ZlbJPlvI2JsluxuTRBK
uEYrbKwqRTZeaJX2eghbe+UEF3qeiPtEyOGG1xYT2siL8Bw6rbtPVfsbINHkzMH81PXTAcODbs8d
+uPCEeW2mEw1wfWnyXAfIkvzBiIUniNNCTef3+tTQyG8RmuAG53PxtFXk6ZTWWbzZ8nNRbgqSmd2
8w1FsnfDNHj+fKzDczt+0+bqL8xaqozIGN8/V8hladtnEYeDzgRXCN2BbMEJUu7WL/JuJe1Uu9AI
2LttBr2/Jp8juIO1RZYX8avbQqrV7vCD/h/fcAbf8HtK/Yck8IHyt8zTvHr5+S4Y6fd/8x/MH9h6
+jjAmQ+HPIel5D8kIwiAJspDqtXztLJ5yP+y7kE7IPOktHxQzr3D/AGEQJc5a7BME1C06v4NwOEg
TPhjorEhmTcmCJ+o8tIzP55oahYWqq9MygXErjJ2N2AYnLH9Cv/OkNU+VjObo1HCdyiMt0jcQMVe
CjfNeqwG0A7tZmEStlMEezjoTiKupIIY0SLTi/g8NQaUDiOTakASY7jbzl7sKLo0g55gjgVufbIx
Pb+cGOtRNTvc5JhiW+z84aXWoYfGAd47trIIHaVfKh2ZnNl+bpq1y0T0aYRZC8ea+k2XFc5mPJRV
Md6j2kcktXaMoLfvyM5pQ/cmiho4cq5BBCnxlAqgoFYKicG/mnB82SPQ1GVg5nTrf3+b/v+tOfPW
0Nljj/vJW/OSRr9yKj+UnN8OsM05UOz3f/XvewMDk0KrYVLnZcV1TP7Bf98b3fivuT+KaPd3YASv
1L/vDS8bUdQWkoiZ8Heov/2Lx9T/izMwaid2TAd45l9B0o93APTnLE3nGEoDCB47iRTvF2iiGPOi
xHd/TcgIJsTeh46Yi3hGs9p9dweuGQspKRLJmhJT842wnu6REsFQsumV5bnPxdEmaP41SO6o+nOs
M2ikzPuVP050wGuLxA3b7lovpXYdJJP0Fy22YqgRXZO7i6432m82OL+I/EmHZFE8XWAu/am2DVDk
tvzpNo16w78Rtis9TbXHyVQciCDkVL4RX0Dc6R/P+/b3AvNn6NjhjPnnujP/YlSkrHsu29cPhwYj
ssEXgRm7FgNUvpU1TOkjYQqO2DT2mJugNAYtXkU2H7/Jtvj4jYkqtuhdCGuvMMH8DIe6xralFOaq
5pwM9ioLwVDbFTHV6yCPw9uEbUdWu4TWslsncjgsL5K0J2g1qhXrat4AnTMCfHwMrD60belMMDcQ
yL5/DKwkQa8UaX0NHc59ygNauwsgI0yNQra4o4fKvS98Lf36+c082pmo9lxFZBvKdgHJE+6A98NC
y0JLXgfyWjqTdq0lYXtNFNAycvzwzAlg3nb8+dTmkahuz61Vvky0pt+PhG5lnMj6za+dQiVivCdC
dutj8tEXwLPWatmSPUtmJp26WNArOzdp5vPF++GZKGg9DcHhg9XhaHiaXlEYSCD2dpkQ5x235kvC
9zndmlNWr60K89+o8ui3fVr2Ol7e3H5rUrfe9e5oXA6WgIkGoz5PlrEts0cB8gO6uDOOb4XSFStV
wVwMnSY3wOcIVNZnjirHhRceFDt1lg1BWXQ+QR0VAlSrNYkg9JUrrfWzl6hqyFXRlKSRBl7fUQb7
nlDZ18Bxi8thKsONRd08WupaZ/8i3WSi1xiitDJyiAtRJeyfnVlgnvx8MqHLO77LNEuYRBa7Atro
UIDfP2T8FpFahY24wl0yZ4CvGvKct6jMIXU2sM2RFpbqHcZHs12EYWgvSW7f1npVbNMZ+IlWFuVi
akIBtdM+eO7jjMCwGtFnYZbFIychZ+WXEqDKgSZKYilkUT+u5XU/40bLGTwaQFqPF8qBR6p3YebR
S0y/6HFwSwEb3XLa2uU1G5aH5kA1tWbAKUnxOmuD0U7gz3onvkxpH3yDcmvswxmQOh1Yqb2K/4dd
HQhV/EHQVPsZrKr1IFZRd/woKMrfg7DBStdnOJn9umx3hq/rD2Wo9cnWtxWorVOY+K+0iWG5RrJU
vrcz4BUZir5LclnstNJNf0ZdYfHez1DY6MCH7WZUbDVDY5GuFKBidPem7LNhbfRVudG0Ac5synkz
WHagHctlN6Nos1oApS3cG2gdcGo1/BwenxqdrO8ZZOsgEPk6ZGp4gauvuDdFA/DWjRUdbmo2vThW
Xq1rFVsXbkEnIEZmUF/0GZ1bo5oxlwhsIerKYKbrDjNoV8zI3RElnLOpZhAv0QyZJ/mrC5ZzOL0Q
emH2xgd+L2pRuOoHqq8xA37FgfVbQf0NjBb+bw/ycxUdqMAxM6nZiAMteBD2cGn9zqNp4YuQTjNG
h6ya8HdyDT0CiklIUnETJ/kPnNKHmJv2d+pNkzRZQtBfVFKTxaTs77KKxhSO6jS/B+ggdvEo2CG2
PAN/AbXIHXhcmYOh1vf5HpIu0ZdrC3om9ua00fybsFRnhXIy4o5ZjQPm2kuLIyUzqv+d2dPyLdxY
hyifbu4zBkt2iqRNaKj1so08hP+QMz8nAQ1dZEGA52SHt8VXpbHMa5+IbBIVe3/TEzFNQoPPrmBj
yiCb5oYBK6akeTCXzCsFgHI9BvVtDc8xW+dBBLan7exIXam53mwjw2md69l26e8lBCoC6pdyqMtp
9GqMFFW4LoIQ97IPMIQuQ1XLaDOmVjZ6al1DZDIhRcDdGMwx3VZRGSlLHqv+rBTZpK0EyfV4yZNM
VW7SGL7WooV0+BxnmZvtROU2KbzNxvoytXD3N8CNde0i7ClnyoUdAsHe+lVXyHs+xmIfB5OebNqC
X7DOMWVOa0cbKBkhEi36q8whFHCt8KpUK1/T2n0FBDbFqC+CdmXLjscZ2TX7EznFYnojD8S1VnjF
02wlxiwsdxrcXy+I7MRa6klSCnATkb+aWj8hn5BupHsb+31sEPhZxoinkcYoFySSGBut8HGU2aFr
F2ttDKd8F0ZaD/LTNcI5fGpSMF+TD8H0CUS5HPpImRYNsd3fKzmSDY8jPHGwsE5EasCf6AxFPOAe
0dtrq3DHHNN22VxxuuCTFNSc2WeeuOBu+RGsx2+TlspwX45ZSmxmb07RhdYEzYMR6+aLOfgkJjoa
k3fTysEW69oiCXyRtVqcrah+061E9AsyIiq/pX3PziLG+Xdfm1b/WlSh8Dq7DwBlYdvTFxJ3h9iY
aR4PG1l12vWEwsu4w6KkPWiNwt+AHkMafKON+BQ7PYsjrxp0vd9JG//qTaTY7pNUy3lyxnFZb+20
JnVjGFHoL9VyRqSHPVwWMCYsuhd8wdwnVBPM7oxVktBSzR0gBRBDjq+YKNjki+5I4m2Jju/bq2Zo
5s1nCLbJTBQL91mfMXSeTxM5InrWTFs1seeLn386eJf5dxWZdm2Ykqto5zYeuoscS7KbdLw6RRok
0Z2sbF75qmVXEPD/sabqjQznKPWxgmGL247HTUJFe5UpYTHns7blsBmoN4s1lFV9XjR4mZZcEQvI
4IJMIMNBZk8+Hak5EJJwTyc0E+bFGFgvvRT8jAFL5BdQeGp9EbDNjSHjyyT+b/bObDtqJFvDr3Je
IGppHm4lZaYzPQ8Yw40WBqxZCik0P/355KruBkNDV1/3RbGgwKlUKGJrD/9w7/G2OKha069aP2k/
gD522iAFYmGcGi/xB/wOm2SMls5tJxLcxTxIg2UNNbddkIst7Jt5UFpz1mL9XbyfUJBXZ1Usqpdl
pfre4dpRphF1gGfuMmNBiwEXI/+90OJqX02YmAWuRZhbuim9y5penftVgWaRbXTGZvpuWy7+9Yb/
2OViTOBK1ByTVcSmf0SjUG+/VgTk5QRhl7MxbRF7l9uCFZ3Hddzxkpnac5SGDGR0/bIfedOao0bq
3eYfO3/0H8RCmn5a/b7Tv/SqXlRQ0b8dj9lk8FFzpaPUYU2Jkxwlj4XavvCdPToAY385L255n4+q
DTxXnVnVjLjGOjk8HKj8ivlpWTTNZe3M1oWgwd7s0hYq+3myTDINPVtV6QOZiPqi+TVhhNCpRgxt
FVgFfxq9lrfA0t6XSatnT0gRmN4IfVoUyzvZm8Lnw+jgovEuiuQkYjk908VAR6R0lVMcMwZJtzOq
4euhG1qVIRW1af5nME3MmxmaqH1VObIsN00YzbkEeG3N9IbzCWPAVPLUJq/OEMlYXSxDPYZOO302
5y4aS8w7DqtHIyQo8CB2oyVeNBXGUjnt+wnVhYc8RQyd45D5j+z1St3UPpro+8GQfr73GBFOwTx8
SJCdEAZeBXp5ZyPUMkWTnfTWJY0Pb7xrY+V3vNzZ0TuZmTxNCgdE/AFjFPgUdZvYnDFrpXOM58bn
vuZZJJdFJ+QUVSomZqAOP/SXZYmNVND50FhU6hVpNM2adlxai3MPzsXNsBZI3cvXrPR/nZTfdFIo
t0jPf9FJgWjx9XOffR76b1spf/7YX60UdGI3rxAdeKVJUfqKJ/6rleKaf4C5pPzFTYSZsO9QkXzT
SgHwbgDS2ujm/OZfGrLaH3hII87Oaxn4CiSyv9WCfO2cf1PWQdRFsJ3CDv4iwrSUl98XHGQlDqTd
bERQOdEjI81QG1xrP7T7/mlximdPGzEkaJgiUUX7If42KpjnBTVHvZCh1nsPHhpxJ2xii0vkDy9G
z1KBKxy6IZ0ZlJogQ8nRJFsG1DsBfa17y6y0qEVdnd5i6++lz4DSdwY/pLa/ZbJDvpXGyPRYXrHT
W3cOEp1rkoGPaGrXXFNrtSgv1NNY+g+DnTWc+WazoM2fHfSc0Xrhnxc6MxU08rqjHLsntN9luNrj
5iaOSFwVu49i0u6QaXpGTCzjZ+UTwkIvTdKjcgWFOaTJcKun4OGNmvuB+I+IX9c+OXruB/3mQzYJ
bq/mfR0iBa5Fo3DRgfGQ0ux7UkCWZiQlTfrKDPDXfDEKgfuww1I2XodAPSaTCFuxBBY+XdwCy6B5
6EggBEcmB1Jb4zuM0hK7NDZIBlOjOcsthoxIN5WR0zr8bYF0qgeWe/vJ3KJXk/kDciaGgw04M69A
lma/s3ukyICz3/owJnYlyisBGaF9blvoZ9E+M3ZDyxcypVOgOZa8KxQ5e+wOXgQ+8GVBVPwM+Qsj
tOOliCY0Z5IAg/PPcSmYsXb+g68hpWXWpQwVghzYqFDukKd4QaON8OByXz3EqPVhmIdmzKs9tFwh
v08IyQUmgZ0o6R49XTy8bpKsXbxosSAcSpd9QEJ2W42I7nWa/zB5DDuNgl8qzb4dM75UkhfWEclv
Ouc5yPYmqeaT66NNDyqGXdTzb5ldXWUIr0Zto9DhHXGidxDGY5nYWJjbyLCy7Sv288vsF2YAKsUL
UPt5BhvKs1/5Ux7b8PR1UUdT76nQHRt+pmKVcJv2IsOVK9K4EL061T29Pu8q2RikJduqn5AqSlK2
jOtj09W0dN4HZrgnTU9eOOTsavrq5DXsTs9lqzTbWUiApr0rU/7oePkzUC+eP/o9wSiL7GpgufCE
eVioBHZTyzlxUUc/TVhSXaYup8N31ZNb8IGOyxP2BjbTJr33uhi15FAgS7ReyqJ6rrA73MUkPafS
QAHditm0ZYE82lL7+l2lAFQbGAcFEzL4FJiSCXdlGLuuaLCi7SyWFHPs3ZSk6txTAqQDfbkLs0Vc
sIU9uitcDuUymRfZhDE99Ex2GaZb5PV1cekZHFS0kDWE3FJqmyUpdxrnBPO+7HZM7avX44V+5nqm
6XiIzxZ+PmCPZgSm4C5qFY/bSv3ilKQgF2fNRJNL345hQfvr9dmKitvHeP3CGeMthLAF4Fv4VNms
zesuX11ELRHg9w8qsYodlYG/x2injCbBdn7dANsO54ij/8hQHSk1P/RHzre1Iuf8+pj7AVpo37GN
ZvSMdygLx59kZoszGzv6cCXVRU9QF2exbxK97Ow5W/gNxOyXhNIpoI1BXBGc5srsEeOvdcShu6G+
oOqcr+yZ6e+UP4uEcQsi+PVFXBgFMmmciGHVxFlic06b1dYvcIXwkU9ik9WVWV8IhTzkK53HzatP
tSI4UDaRVVgHBqYq0MTMh+nTGOI26oTYGJgRFb8KWkN1x8lR3lYKgufIKg3vSMRnRJkQFOFj7+KJ
Ryfcwj/Eg3Gbwlw4rDqG3yRxxk7CAA3xnpRhPPIVpgFxSo5Ig24tEayC9PJnbDJ8DM9fDy1F+xiK
BPVHvU9v7I4t0dnWrbFshpwojwSIl22vnYnN1M6S3krG82swPKZ3UNNXtOarwS1eGIixNGj3kxaz
xMjBFlFR8ZGDznO1aloj1owqqfBsQqAFVtAtRXxj6Ct1d9OWBy9uX1qX/42U9o5DL4MkI55YyIPt
9a777GnC3tWCFlHTuo9VQ/pbiPRGTMOVixlUYGKCeVoyIIo4SiEIEeFso+2MYmq0oJ4F/m9ruX4s
7BLndoeMwNkBBVeCwXKXPxt5M0c6MA1MLDXjwU6KEs2eSeaXdCSGUzZpPEJTo/cQxImOWlqOdCR6
tll/kyaWgxSUo5eJu+/UjM/VUvSYGeBWqnBGSaUeOm0rTjIePom+ab6A/PlsZVqDkYc5Fy9ea4qV
dpZYVxUS/ieEULtmT9UyQ//q0JwKZY7meJVbo4gSXkURw5/40p+aVeyhMU3qij675x6pMhVAK4AH
4gmJlTFMIXaWF3HqoxfadaWOYvRStNmVPTrGsksw4RN39UD6kLrOwzep2E+GHG8aqVteg24/gD7w
tkw63gLZSl8Yq9V0w5kLI/jQrelLVvByweLjYegQgrQZp4ZWxk7/9XWd7xu4f17Xgs+Fug1UFe1N
PkWv21j8Xg5nCL1uwY4UwsyKL/WEDQiAhZdfX+3N9OHPq9HWBhSEMN0PNELkQISFf9pwVi5skC0T
8AukhROBy+Trlf5XBPymCGBeyaTj3xcB0dfyE/LYX7+tAP78mX9UADYYBBhcYMVcyoDXNP8fFYBN
ceCSy+OQDCR08xP8qwAw/T/YulQHkCcoEcwNo/KPWSo21RvxB/qm/Ze/xN8wkYDk/2bD+sAgIJ/A
9oZ7Ain0zYYtcnIifUU4ZHGW9AnhhlpGjjQnBFOxsQyRtqz6vWyXm7IxUMYtU5IqxnDYHWtyjzxb
Tc6JxvFTnA00jpHZdEKK9enr3Dtie7vnIf0wFP2T/qb2hKBHVH60RMdRxPdsXyeY2C2mluzArYNd
YBGzs5ic7D7veeGhwrZelbnd41A2kDe69AisMMZH/gQTuiAl4OUu3DIN+rRD18h3uvO55TXoVGaJ
ALOdHya+nIH4myOPKJXGx0Z0/V0NXu3Uqexj7rbiKSsr3j9t7QRWO9c08Y2EZi6psvSUvF5ngkQ1
q9vRS77YoGOxP+NOEdG85ayDyPWpwxdUBWkKIpWrJcWL7MxsCjS/pyupUTrZEoc8o+3lvl25ejoa
t445a3Ra+8u+IREYDJIM3XvAvvZSj1GkS+f6HkwGyo28BIKyqMfAwOyWX6qLZqkuLE8+xSDMQnhm
M+auyUcS7KPTMosFLHVbLMVH1MxzZgTN/ZyLFalP0iNppmlUeHLYD/S2wgx2CFvwYTbjXewy0ihi
Z/sKbeAgmxP67Wwe3NXV0AkWgvFTgaup8svHhmLukf4JOdGW+bc0j/e0w2acGZHRTLXqRa3yBgjB
ehZb4tRbS/upsfTuAbvWMUgzenrhxlOfSANvmAqfxd5Ke8/u2+tlTLsnrB0eHJU1h2bGXFunK3/h
oAu/WyHtnqGE7aGc4r0rVynawDKnd4kVA4KpGoW+FULBt4YfD5+F1nZ1iPShedsbpXlVZUyRoslI
Z4qTtF13ZVrfm0zXd2aHQ2FkNOadKntc77wYe24zpcHGyQnyDAnCtKQTNVZz6x+QA0QqNpG6ToKA
PnIOxTvoMYlurgx9Hs6TRPTDfuqE/Y4+YHZuVY720eLGI4X7d1hluZHhCkgnba97jKQCE3uF82lp
7f7Y5BoGwnbeLy+I9a0Cve2mQSzbd6fL0uiw60pqUtVy09gKeOGHssr1+/8F+v/EUxYiEKHvF4E+
U32Xfe7/r3n5P2aUQ/X8PYLmz5//R9AHKKYR6iGU/tn1IbT/I+i7f9BvBdcBkfLPuP+vqO8BL0Pw
j3QF9AwiRCQX/4r6uMvirwf2DIaPwV/9nai/QVO/7fpQltsg4zadKIbp8Ni+7/osyFPrjAA0tJM3
h88XHN+v5yU+5tusDjJJlWknpcU7DtKTXhDZTPWbPOlVTfDtVyA7Q22Qe97oet9/hQZ6tvS8RDtr
ukW7GnCmZfoDME3JwGi1KcIGoAysEvVnfAMOECnq3WR8sOgqrCmlHO1RjYlR1nj73i8C6dLt31w3
LXsMSKQjeutpoMnPkN/4R9TdNbLdxcecLsD228XCiiRb3qm1OWQVsgdit9j+mdVA0AqSwrmguK2R
99R60mTRKdOMtILpsVlDOEVMiN0A2NULKjMJLMM8TwYGsrj03Vo9N+DhwJB54pKjTNremwr9oAtL
DLfoCckdIi6I/vr9reN/0NFdUIn7aVV8Aw4zs14khB0X62sf/eV0NzRlNM4VqunF3Sww122nbsfs
czf28iNvKu2QlcMNA69zmmPPKzJZfV6E0GTLg4NlSzDhxhOYdf25mi0ISLm3ANOYPqMGFSXOoC5q
hmG06WQoHcXFVjRXzOukgjnwv7Dyn4QVONNb7fHv48oekEz25dO3+eNfP/NXLPG0P/gIDbUQ2sEb
UpV89K9Y4rl/EF4cEH8AWwgP39iQmaBYcRmzCCUaMiZUQ/+MJUD44HERnDyG6xtN0P47seRtocWG
tMEEwUQnu0JaZws138DfEiYQqyeb4cwwhqSng+Qzc7eM1L+wBhNXENeGb4j9eVZHfkpP4Zu1+kmZ
96YAYp66tckhcAKmRRZga5R/e/UWRwF/XGdciAZj3LlL5ex0/G6ixQWX/19cCu1Xslv0Jn8Qt0AK
fNT1yu4PZDKI+Bv6RAczlTugUu1/cVcsJZQWUEvMALYi85s1XTEmkUSo/oDyaXaYmRdhBdbjLjG7
w/HXd7XBnr4Jw68LaHJP1iYfZKJo9f2lgCgO6NGzgBjEgFVcDEa5g/Myj9iG1vgPuXDSNqxvEYI6
a/4MCv9WZIo9+JOLb3J77GJwGW/us59TDLtk3x/Qm3ECHTLSrtat9jf01B/3CDqoqOnySnXQZXgr
HKQSz1TwlIdD51tOx96sFdBpHLHGXS4hw//mpt4AEVlRdKw4WwZVG9vkLVfBbkfDTPV+ONCF7xmV
d19d03jxkqYiZavOnRho9q+f4Y/LCAXJAMXOEMfSfyjhEOjOJ9yShgPpI77LzIV5WH6z+/VVtofx
/U7hKrypIdFpdNNe6TDfbErct8ga2mI4mBnC16YQF7QZrhe4+OGsVX+T0vW6it9e7c3WAHKbtIld
DgcYZDreWEjnjhUwNpxCaZP79JOK4vnXN/hWHun1mmDy4etSkbMh34SyJS0cb5o4dsh2WddI+pWP
iTZQVuEwdzY0CfVme+eOixe2paW+OL3mnaRtng1J1xyQ8h13eKlOQTe58vM8m+K4oMkT4G7V3q/o
wZUuNhZocq6/CUyvNoxvngxKBDg00kpAHu7tjvMUrfem5xhlExazgSUmTLTwVBx3QphUmUrHUd1r
pshk9XZGOVsftRXHoEH35JULnDpM0L6/BtDw11v/3x5w+ydbk86HDqIR1yL+2/7+m02T+yVwM7vs
gTCmOyOG1w/2dwbE5SBC1Cbq3ZyZ2LtMjl9GTYnbLbJY3QW4LWxLqplqcYRLDnY7D1Ce0SBByTiK
a4+WqpEsZF1Gd2U4qzgiFtBELc35aHJtSlI6948DCKLHfvTi0AeMFHaWcPfQybJgNDuPXGc+9UWn
mOSVJE2xjW1cCZPOKt4NdO2uCmvBn8Jci31Hp4KhQH/d+C7+ZRluwotFJ3uG6nehpYv2XnTteMjr
QlAyLi/FYt71Xo9Nr5sUZ+hJ9td8cr3/9W79Mcx4iMqZAPQ31uMPDNoZpfPBJrs7ZCq9EsUAmdjT
jno2PyC6L3fDUOm/CTM/vSLwFOSPtxLkrboAQvKj569Fj+NafNQVhi168tmvMfQwAdsBI3n69R3+
GLchZhNtoOEgRo6q3fd7RyX+WPNs+kO+lBQFozUdk2aCX2J0S/TrS/24TSHQwq6El+1vddmbbZoM
9EomkO0H3xvt80a0+rGZht+Jr/z0KhDaSVMAnrGG399QBdmn6rE9OAin0zDKdn1xBtjNu/n1zegb
FPv7eMDdoCPjkS3qYAzeXAdzoM2ikcbajAZ51Ogq3ztzBdBfoXZoxcolpWDj074GFOu9B5d0QO8t
+11YMn/yNUhh6H+gpaPT4fz+dlv0QFc0GtTBmkuXYaVf7kEG9ntr6tHINK3VOur17O86rflaNpN7
h3rDdEhsbbzEbsI8gUCNf7OFjZ9+J7Dq9DpRMrDfZhyJJQRSa6Y61MlQH7XO3vnaAAoM/5erWOFn
kbqD/IARhsAQSSzXg8yW0GEmE+Gg0jAVK7+W+jxeYbUarev0cQDvG7ZZL++XesgC2Wf2mZ2k06le
yiuh9b9LLn5+A2ghIXdKa5jO8PeLGuudXy3exKKmy13S4aE+TFbyLiWKhbJ18yhWuhZWrtPzxuqq
E0DLT17mPqjO8Y+DjBGi9boRN+rGv21Wt3nwrPUrlnD1yfSYIYJfW5jzozJm5n25B6j6O9FvfXvs
b3cnBcs/7+DN7sTfgi/cLLR9RY77yOrXp96e663gj/qsI8gPNIJx9ziaDU1KJZGF+fUBMX+6C5iW
0Pr20HF7e9y9hVgCgl5tVkq9BAfg2c+kVTeuBbe99LUvTTnO71GHSj/D5eiHMQnzxqB1aqaM9hO1
NzTVRB3CBsEEhrUKXGOQYcoFD7Sc89DKE/3rUiOp1MXuvct02tZyENzCfy+9HC3y0dYuMO3c6PPN
J6AO987ChRJLB085+ep39sc/pm6eQzXI3ADhL+0HuRvmCG4Rg8U4IMv/vo4PWOCWkVjxqGF6bP4m
T/xJ2HbIgak80c8iV3xTUaiycJgf6uogk/oF05OYtzadaAsM8m+utH3Sm53ElTYak0VLRHub2Ldx
Mkg3ttlJXfJQ6GbyPi+RbEZwgGrCXgrggJojvFPs6H+T+U6qyIpamwQhBDQ0Nd/cZJ9kWNjnGvRK
d/kAC+dmdts7zYpfSrd/puR1fvOCes09f7hXxN5AkFFwM/r5/tz7I4oLWcaWpQyv7waTvGeJzWip
mceY4/oV9OkDzp9zlCyS5MYCIzCqpIs0spVfn56fbiaos7xZIHz+gBjLhh5nT9yWD5PXYN8mXcYm
0AcCkTVJaKf5y68v95OXprMZEWxy6Tinv43Yjp8Xm8s0D3npAJlI3IDXwUt/UyP+dH11OhnsJJYX
P4nv1zdXOnLHMLkO1MjYD45zGo117oMW8sRxggmCxZI1RGLBS3OKkwr3Mb2EcyDOV/QFf1NC/liU
Q/GiKqQohzNpvx1eT8tgr6lCysscmeTDOwLu2eGXOC4YW1e6CCWWm4fU7Y2gKQbtN8fqLVXqdXOT
DW2a6rAErbd7DV8gJjTw2A+LbqXP0mWWAQoo6a8V+h2wdpwGSbVm4AMwhAeyFIxOW9oRnOPCCKrW
TZEfE8t0OabIYQRG3w96aCe2+vLrnfGTQANIykGBAXMVneHq948sFV6GFJHTHnDE6vYDKgo7C+/h
Hbl89psl+cmlAHFa8O8gfXtwXL+/VJbrSrbgxQ/9GlcvFt4At2u92dsKR/svboscFBl7Z2up/RDV
JCitXnoWbklG1t0iV+Xsm8WNz/Oup4v4z0bjzZ/R41si6E8Seq5EW4QUEUbc27rRWOMEtRaulDGA
jWImv/dV0ho73m7QuOaKFnmTLr8JHz9dSuprjBYw/4OK+v1S4tRdw2mz2wNQf7B8Ng54WV4ZUacZ
v9PfhubPh72JmmQaGhR7CJNA5d5ETa+w0BZfdbaI1Wnt3lmWHm5mak1rBI+hLkOnU0bkkJOXYWuO
k9hTOQ7zDkkds7qtPJvDlZn0GI8x4pqPBo6CadTVhTdEgM2dLIAHl35qYLBdFrhLKNB+JQAgVesZ
Y2JuyQRJii1c5I/2pO8nOKTLuS0wccSO0cXF2erQ0EqKVH9wBgMiUGnNtrHP9Wp2dqYvU+PJn/Ss
+urkNEuSQFLBpOdz2plx1GVFl75TZaMvR2xXkQqBT1NZO6FJ/VStIMgPaihGdYUQ2eBdWv2wxLeO
ggez589igqzQKWzUB8sv6gitMiu5xETcdqPBNpt8P9hteY99lxOfulqgGNkVMJuXpDM65FOzx0qh
Swb0HUrk0U2mBAzj0DTFfimyJcGMdam7i3yknARf60vmEUpNfhFBKlhw1RyhaJ0jIxRr9B0qHG9l
ZW/JVQYa+pMLEwBxgLifw9UDxXMvbVgxB8gUuKZNsTve15nV9XhGtr57pzWVl+yGZUyGI0nsvG+9
2c/AfCWQANFHWNcQ9WNsKID6Nrsy3tp/eKYxNWqV7b3L07YM57JqzFBZ6cjEV0obwNpwS593P4y2
fB9Lo3wqhafd9bUDYbLK5zOx5Citt/71UC77ulX7GfzlHabAwWilsJqgKR0Mq5iiwi+qfTKMJ3Nc
JiCV6lNeYG5qD0YcoZRr7mEpfUF7cNoxcQKBZXXuwVGTtvMxPj9Y/tqASEXoKwe0cK4sOT+72G9G
1oCLb+2On9bWsc9Gc16DcV4CNFkfYe/vHOG0N7ZfdTtdq7MbRBvWcNAy/dyryvQSrmF5oFrAwzCL
H+fVtA+20G+zDLo0c8EY7VyrCOe8GEgqGKuXvCUihcHFbVHOx7a3cPVFBZxfiuuC7tI8Wd2pmGcj
WjXcMuYeD5o8jUcI+UV1PqHZwhTdu4k96w7+z7zTJy/dg3xbQ2w/hyg2FuOwkrrexUkpP6JDrl3U
qQsWuG+daNb67sXBNDMUPUxhjE/LA7gG+9jhthq4dTwfTS0zjmpxQQbM44k5/D6zpb4v7OWpgmn0
VGfxmWtb99mwPMH2YpSo+TTqhvipckTScQIr7zgObr0fBe60gMQf0N2ITyo2s8hJGg90qiV4Duil
Wrm/Ril1w13WifEGhwvvTg2MGSdTXfRYawblplq4iPqraid5tqnWnWWqgsxZeeOLpTAWXLJppcNV
jFm/LpBx2xpNAwaJWgeNrMn8/qFovHQNDDbP+wqzjTlyW+oIXqYEiZxp4wcgJcUVDhAZ7RFgwF6h
H7UhWaD24fbq6Kt3zm+a3cyB2MU4ByzqwlumZFIflrRzVRssRmxNRbTCHv4gdHOv5Vh/BwIqlDy4
wmg+z+5ayDOzwIw7qrzOHYOlYbJ9IYQD3rFwvS4JymW0xYn2rKZo0rYw2TpWKuiLuoxWTJwfUrr6
NwYmMQ8xeojZccqdbmdDIb3SJ8PbwzyY1mBuacbhv6g9O1pMPkl/V+7cVSvPJS/Zz73yEgdwZwK1
fbIzE1iQQv1qLOIXn+b+EJIFQIt55Q6size/Y85UvXSyAwq/VEr/CKeviyjR7Gu/NuQHSIZTBKcO
R0oylgdvsfIPo+JzFlFCiOuN9rQ21NPZjPg/hHj1ni7chu9R6bqxsNkJ4F7bpxSq8OdWWsW+mEX7
5LZGdpajh1IeTVh2+wwi0Xu7gXMIDGfCmTa2qz4aVsXhKA1hw6oCRZ04Dg4xJFxHuHVF5NJC3lGV
+t2+oG5Cb1hCsg/6LBkf23ja2Jw2SKEAJxnwhY1mgWmuGA0eMUlGWmoijpwwsk3vUZdBv97tBvjI
LKd4BJ3JLbqbWMV5Yqx8VacYH0fUv6fLJI6T68xrgRNrANobEPwXmKryqabMDpaWOfdjb9hrQCbS
nhx0tq+hVsmPtO6MHY0zG3MrjuoO45x1v2JpjBLsjLcQohnJNfJsoxtKO7WvOUQth4qnSxO+PRXo
2OCEncrnbky6W2vt9AeVsd5ZXiyHFR7cwUtZVNFZy7lga95Ku5PP9lZhhrWzyjEq2jwDKGxnZ/Zc
8bECrQe9s9qThKpxsY5KPveL7J5G/LYBELnt50ZPgIqtQ8qywl+LT8nmTTr4vfriT8q+ttZWIIXX
+Mn1jGYOxr1OVS1foMNaQJykMZn4U5sTOpEXuMsYMpr8TWcPMgt+kHWa10SoIQZL3Wj6g9QX+zqz
m/iddNLkyrEHTM4SeA/9kK4pMAAEvIPRI4m0B/DTSe+1pwVx4SiBe3zeVdw8dg7zO0/kxMUkzjD4
4KelJpLrASjUConGJgOvgR8iYNuWx67YyKy9TxMnygq4AWnV8w/AY3tBkkxlH+WrBNSwcs5pY9UK
dxea1p47qi/4ytlhHC/lUe/6bZcP2BQzczHs+6xKx0fgEYMbTg1fsrS14s7rO/nJzFPnXvhri9ly
PaXXi1PVeqCQMHpCXnq+8Rw1PGpyLu6y7XEbXexd2ADl71pr5EKFWPa+627EWdGk15Zi1bw8XW40
JO9etBWfGzFDPgXC58V3sGWtY6ul4PrNiU9s1uKOlH1+h5Ko+rJOsIJPK7JH6U5U6fLiStp8IXrC
cRPQb1EIeTsCt2RH4CdNJF8rgYyJE99ZKSVXgI1PuxyrcXSwsx7YSatoO0KvY7HTiFnpdVnkjR5W
SPPf4FJDExcDO561prx0PDpm49Whr/qXBqQjOipalYdtNbUvosn1RyuBzTdOSv8KEQgpB45ee0u0
WF8aI5dd6Bj1UsCZsYevhgfxnWcGGFJIybI4vMnVQZsKHdVcUt6H1SjFnd9rRDPXGb/O0mtv+xjz
3QGx1qt+XOSHOY/bW733kuvYwXYeE1oPTQAPlr5KNzaix/muRdK/bwECared8BQxHl9r+9hAuH4h
o3YvqYnjPS67HUEMVXj6pj1ad21seh9X/Hiv4komh7Hc7FgcFPZbXpsXJuwQXJndJLtxLCX3SJeo
d50cIQiDw+6Thv+lpJRRPErz2fYTe29J6M7SgsZtmDOoxNF0DjrrFTDRtKICZJYM0ENY7vSqm29I
QqagxnX80SgTKyxFc4/E1OXobpBrTcuoZToc1lFjuGrp/2hDOp7ySnZctnCutQk6M1R94oa5Ml7X
MnGJw4u8rhc7vndiozn6czYkBN1qDfSaYWMLHheh4v40LksZZZzNSy2Zuos6cWs4KCCFSPVJAfE+
CWihfvJtmPKFW893RTOaX8bSOrWZphPSEPZZTdXuakeHNNJb5zNGsu/JtzVwOXPz7E/bnKnp9ymd
5WMbNy7TspSEdMyb5b03T8mdVqfT3p1RzG7KNvInAbEVcc8zb1o/0f+rPhQVqE3eOSySIayEQE+F
E7rLYqV4kRXqWAjNDMZYoDpUoa2roG2fV/GALRnuxrf8xqUpH4uHoRUOoc5P7gbFRQY7dm8G2L0B
jWlwRG5sffKRG31EswFh8cx9nBEtO9AuTckDSeWCakNINtmUXmYejZtGN44xeNznVIun/egJ7dDD
wIi8bDCjaeQwKpn2wVTQKkyWxTknubDe55Z9qO252XOcCMBNTnWaOEAx/dL3X8ZiMN7P0tKv/Mpf
QS1U1oNM5zycyWH3NrGLW1PlIxKG7u0y8pTsUc3t3iUvDLq+Q7BonuXXlVGTEcqkz67anG2Q1TBe
QBDXkrAmlzSwqlwhy5t3aExsnm0AZAfXIaG3kvxTvsxwkQDO9UVb5oFtCVC6+Xy7IpPcoyex5yju
4f3ChGKqR0LmDleVZeP7XjSkGda4LwiBEC2xULnztG6Nisr0ztUCQjfW0l1q42BXmJ19XUm7aZD/
9HWGFuV6XJZmvHRszMfI0UTBgXPqk0zmHB0JM4Ubma8bMb+rKUvxguQYMUMbL/24z58qw3IOtk4D
ntZawxtrlbQ0hkzMN35sthcLzeyNmTZmRTB0OWqLU6bd2S7Q6dydz+KxD0dPFZfIwTXnqgYBp6ym
ZDg69XALVY+SXL4EjsrP9Fn4Tz4zU+qcT11Tb4ob9hq2EvIPckAp7Lax15/QOOiOjeE+66vzNe6a
9iMZa/kRx/eGoKXEO7dEDsQch2TXu0N1uzhkLOXS6Qy9/X4Nkxl9FtKh+QxZhTE7CbOZrGh0NeWe
uQUGEwQNp7kWU7IJXCxuc037Bn6O4eVJwxgAK0H2qJ1/rKq8vjVarEKdjD5ykC0E0Dyd+i+lMrTn
WuXplzbWVihygg9sQQGcbFz17qF/eNNTR8bDc8socuCHl7wlhGMeS+nxRvFn+YG3Jb2ztdSh1kPf
MY9NnBkP5MdUpkWVWqekmNWXqkBqSw2KJoJahuqlsGq6Cmrt44+ayvXn4pWYjh70fKPaOf5oFB1F
uIXlux/KNVZfhC1FBYtx9MFOF3Z9X7YzgUGl89Ts3aQfm73lT//P3plsR65cyfaHClromykQfQSD
ZLBLcoKVmWSidcDROoCvr42U9HR19VZVaa6B7kRMRjAa4Lgds20oGlD/+Hik5sCAU1fAXFJ3AOcR
JHX8AdSefxPIqWw3Xh4UDlWSOh8juLN9sRk7niWAAuxSmwqXlschZuJB88yuunO2OD3nRr0aDfre
pcqSHcMrv3nRfBgVtkJ+3KR2MGt7yokZAXo2pNDTJhFc8lS3KSlvBUNrGbu8S9rCrS4qpyH+GNsx
xac5ZGtaNXHEL3MYeNShsUCUKdsKPv76YjqjlgwhFW0GebhOx5nmGctUh5wn6j19v0lkNUCRgByv
ogDQnOrJwT9W7cssR+7BWZBxwCwmOngMVKB7s3EmY9c7i3Oe275+chSOCt5C9q2Rihv+vsJz0ENa
qRf5ucPFMO4F4N70juDg+Gt00UYx+4OOunM1I30u5tHcVwOoFwHy67HwgoaYrPT1Z2KK3YzF1IaS
Y9OAjb9u1HmOTOU866yKefPceao09n9UvYEkyvjuov2n8wZdhldx1Hp+fqnM7jPj9JKFPNngMndj
95VBESr3wdBCFxkCLOkwPzJzikqA48y7vJ3LoUL/OylwbXrI55CJjvJ2WpV0t0VEoZS1JIfZZE7L
V93mwM1NmPtXJAY9LkCgDNiqzAWw3H06WjrIO0bI0qvMnuydmb4YuW5um7LWT+yk24MSA0nfxJ/I
ihXZ67Kk6kWZBMh+653/yTD9Lxkmw8Tf9wdp+F9Iqvuvuk3+2c7+t3/zDw/qmhAKMBmZAFNhqv7D
g+r8xcUPxlcbj8/qV+T/+nuKCe337/51/S8YHmy8pliUcASY/5blFM7qP+m6HHkw1/PLdCRk1Gt3
FZn/YCsKqFf249ovD5afvKsincK+4zrEkvAb+N6ndtQO1ar7+ML4NiuU18Gbd2QjT/2qETHVm0dL
ifnYrQpSBYHsSJ0dXKZZlxtvVZr6MWh/zTEuyHrVoepVkdJWbYqVsn7TfutVq3Jllehq0s+yXaxV
03ZIvBuZKP9BLRlBm16cK5UpftuwHhkbemQ109zMq1qGqBU1o7ifO3DoclXUcqS1dtXYnC52NrWn
vMiY1fBsZgGM1FWVS1d9zkaoU6ti1/XJm2uLLATdjiK26nr9qvDlq9anr6qf4XaILasSyCi/tZEG
ByTCYdUK51U1FMiHNZAjHFGjAt+GtpitKmOx6o3WqjzKsmFEWNXIdtUl1apQKhuVhJTRZ7+ql/aq
Y1LUaa/YgO/miMaJTHfiTgEOJ0OozFcldOmrZMu7GqpVJRXIpT2yKSrLfbzqqIPWTAdpoclNXm3c
glVv7VflFV/OTgTqkZiTuBW4Xi5Z6bdDmLPRLjjYlXctjdpqa/ojV5mqKb4NnBgfWdRDBui0PrIA
YkOXSsb2qbE0ukJswznbxcw9TRNOS1Gh23DVkdm1rUv1LQ64XGJUDV4nYRUVBYB0klJq71/SMYD9
oyAOQFr0Hz2luM5RGooGZsLJ6S1fvntZzh0qp/n4tSpAgDslSr9ultCTqt93fKNEIE902V4Qi/wN
KBiDFy8wB4PzJvpBZ8qKXFocE6qr9eoEkI8ptfErrwkz6GkgsmoQjKQS6vPMwmNnKi//8Ezmi80U
J9WWnVH8+pvH5lux2E4iq5+MojauljvVZ3u9AzDu5h9SxtwRAsPjlpUVi7ETOTXlPULjw+yMcAag
RFVUOtsTvKOO908Jeud7xXbdwf65aRsfBqVula8zMtePdvCsowb7LY8SYjQHDJH8TDpOD7yAWoQw
DayHUIrxjFaEya/nV+KZmIeNXiXzg0kv66szwJg4ON3IH9/MyXzzoIdk1C/rnKLcgQmTzEgRWTPv
g/RLfiHRt7TZQjmuYEiJeTP1Qr6nfP/2mctiDQskJ954yjoX7BgwfGlU2RVYDjdEeD97Y7DklzNx
noyHWt7/fmY57lx/Nw4Gv76kU/kxWVIkAqd13MiKU//RnlZpTOvFr3Id1CqnGp673FYwkNeiqWz9
w38fVNnh9i/eJPjBMs7NozNyEdlg0523etBhF1R2/vH7k0a8kUdbsLvRYzhzXskmRTe0HdT3SkKF
DRnO0DgRWF4Z18w3Va17jF7Y3mPrJPaxLuLpZjDTkeHnVGImg2fDLudNHQa7OsF74F0zye3vSriK
n72XZtdKr917iiXmcxMb5i3Wc/+mGk1sUz6RRbgETvwRmOhkyhEp8lI88YtGn0f0aADclUmqPdUL
rsfFZeptEk5jNeG57e93SyhRP2XJDOSsK2J6vqi9oY6CcBGgAtu5GE1nx9AtyJIirvPrB8Vi2ysn
PvUL/2EH9E5/0ByZTZ1FXb5cuyq9jmRQB617Hhtm9dGpPyqYYIlw5yjw78x+4FyfPKSjTta0Tw8i
b385KjgHFieSnom4Mr3b1FmcHtJ97y6vSdu5G0ef/IuLwI947BCr0UJTznXkm1V967mPEdRZfdVG
Zrg3pp+XzsiNK8RLc1MYfrJxPWlFBhWxUSbmazYFGzXlG7qZT1blxQ/Q3qZ7YzLBRNUJ2xraEdO9
WxcgOYLR3sINRlRhr3wYR2KUvV806UYD21XRywUT7aupxvrcpJk85+SitpUpjCM225+t0R8q33nk
NllGxThYzKVJ/K4l5rdO83/OA1bzpYKPWI5ljxumwggsrHnDwZljJByyMZKuWz8Nlm1HJHSXTzE6
jGvs31bfwU7201OVD/IUeMUeH1gaOc7CG5y5xm5qhjjM1VyQ6TBe3JmhnaH1WEyzOMJgsw6Ki/BG
9we5naoiJgQ7cBxd5E6r6/dGH9gYVrV+gSjsnVo++GwvXH3jUEKmG6KJwHaEgzH/smZ5k5nvfWUm
Ghg8Nf3DQ7TbGEXx3GNo/D7PmrXluw5Kzmrg4g0VCwiE7hMoSLsJx2XhekCB5SHJF4vhFWp1tKAu
BfFTI7rPdO7jrV7585VlqiLEkbCKiare1GfIh+2wXUazutSGe6WxrnjkY9VudTc2HqxltrdAByty
c4OWH4qqkBu700Z4MKb86hwIHXBSjjO18XDv5PeB3PSGhpVgkxvjNz0GwaLX3O0DzhIYQYefRDPe
m9Ta0+kTvyhD4q23ijF00DfpbmOz3NrOS4z7OXL5GnKyqpJvsBy7qOqsTY9d4QIGKNkyJPiftueM
N48z1ktBoJQZgoA5G0V3pjIzJug1mrE/4WTJX3Jv4NDc2eKrI/r7hV5WnoJWeCvTKGY9qyFJuLba
FR3/NqHqE6qDfvXivH6Ew4nNKG2YrKzVGSJb/ypHqT4qfS4/FAS/q9uTFXGYsMLWzZZNybeIK3mf
oR6nldNEMfs2mjinPLmMrEqMU2fGxkSZ1AI4KmiGnZ80Qucrkbz27qTdu0brA55HMOVNrPUobhNq
V4p8uOC1svnEVCAw6saRMJ8XxW1wGuprDfLqZK+1YzHUQqhMTfwa4NW8oS9l+XbpmqpCKK+0a5/4
zpFJodgbet1sswmkKrnkeu00mX5VYG/uDZH0L6rN1AHsb/PmNj1rWa6FG46FnG09BVrElhkQweVY
CKYwVGTtpNdcwKRhNocan1ok2z5n1zPH7L0Mn6dVYoOwyx9eR1Kva2N1X7iaftfGVQtYo273jYm9
a1BFHDEz3E1s5TGw7hMz4RzsL+9529Zyk1f0tE6qaQmDF0aYpV25E7YOlr8t7P1SU++cpTAwWGmF
5kBW2ym78WEpmPGKse64c43+/azY9jd5p9hXFtq71QdXYFvdl1o7CBp37neBdJPdUMYy1KwGlB7o
1w0Uf77imOrXHcaNO2h9X3nUxMtgmMNOV86rJaf9RHHbprOWp5mSseuUmbCjfD/f45Dcuxwxo9Jo
t/VYJ1/NNO+tnlve2NTldqT4bztRQXjKRqOLhryLjzCPLvRH3uzYcTYQyvPjvLjTOc5xr7La0NLC
2CLr3oKCq6tx9gboOmvOJy0NuS+EypNHGr8aguBDpxJWesoeYVppWsItIWl0TruBnswIBYrC0+PE
/LtcHEYVuNWJKJzt3OXjZvKlicw3FFNehty3h3oj3Az3U5eM6fwzLcjq26FrUUh54G74xln6UdOD
cSeqYJV8BvUUA5XeGvPSXZPcqSEpOPYdwsK3ZqEtaZHuLQtqLcqXHl4AW8tNGTj5feNJ50c31XOU
m9Xyw+iM/k4JT9tlxvjVJjPLOMcc7/xxtDagJ+yTPXH64ejePSD0mBcEl+aWMKpszRjJdda8D6Ju
cdgAvfmu+mRmG9LakMHi+CS0zA2TXNejoumqaByzCSyin3KrlCV5Djvb09jyHGj9FDqFfV4sBm1k
gU/PBFRgN6K9ukYRlbX9M4UwhSafBac5WVzKu4116AeZ2P/QEQs/vcLJL0pVHXN8Zx8smi6OsMOe
dEI1Oni3cdHYlffFcVligCp0scwXm+37I2TH5a1s9fKuS8VPDqAJ5F6zGRAx+lWjqeJ6k1Xpz0YI
7vpaIz69kXoA6MJ9D+o1G3etobfvjC/u1mTzcIMdv0TMQDcry517AFRJFxrgA066HTQbb174pg2V
enUHNZwbCWtpKUefwMncl/dF1XiAnX0r/YEhRAezSiHwDuImtwI9WKlxHA1r5oAy8D+JPnPhGBPH
uLFr8N+gysn3xRKEeFOWsMjzlq1xyafPNxp0VT1X6zrfWRf78bripw9kguy7HLN1/S9XI0C9WgKy
1RxgrDYB97djwKlSAGp5TqelyYPfNwlDSf7bXVCtRgNEu9V0AIbitweB6Xm1JEx/NShYq1kBlWj8
la4GBm+1MrSrqWHC3VCsNoduNTygql+KdhCcszBDuEIfH5LVIGGtVgmYz0y3q33CWY0U7WqpyFdz
BU/shYNfvPGClM7pHAsGHUm4Mf6j+vyfksfwZvDD/T9D4L+oPsfP7+k/ledgcFz/xd80HyqJ1/ac
NdsLvYaWvn/kjgEY/IV6JMMhDuj6f0gd27Tq6DoHOehHLObcVQz6mwJkG8ANsPuxCHOctXfC+rck
IPtP5kUiSOSaeVoEOQg9/kstdGHEzeB4sXtFl9SOSVxNzblix4V7ApIzy8eVZkwd1mkC1FA+LZl0
gh+kRL9SPO9PtldYTmTU1jOIgumt8LTsjBt2Qp80fRYmsnJ9wZanowZPY+brb6yHEuAmiVLNi141
sRYCyy4tcS6CrNszwef51SP2zJGpKf0dK+jqKOIZA2A+NJGYjWRT0UIGRt53djj1QOnlwfBYwERp
w1xX8aVkXLx0A6zx2R2bkxm06hNs9Ycteia7oNNhT9feXpeZ/GhFoUfMNi5L5+671VJIF2L14ZDh
mW16XuZ0Ouiytne8Udq1yrWYNbY37lLCem0ctSBuxhYzyGCIcefAPeGkA6jvXktT843+jzW8LTek
yQA7Ugl/m4kO3fqhqTY4kt9KJwteJmea76cKRow0g7dp8t3tqM9RbI3i0c615mAPrXlthWiPA2IE
TeH0D4mxVkfHTbO7QCu/B33DEQvH69bB1XBuBFS5stbGH13hxcc5dqxdURnll4Dzvl1y3/haM7dN
5HdtfQjM7GsgALhlKzV9o3lXAb7M8oT7hQ8mXpT+h2kORC+8POW1qd9EJt4ajYeuGom/NVUjzn2g
bgx+9Zb8E/UT0hMQFVXFsQJOm2PA7grEk7dMBArYw8nj+ol8acbO3bHPZBuDAlUcUDIoyEw9j8A2
zNFNpXH/pRvZcmdsopMaQrcwkptdGMXDPHfLfaxSPUoXks6pZQJ7h/bn8ChWjUTm2Xs7L7E/Cs3K
npTblRcHM+UlZXi6I5RHliuN1YNqm3ZXdd30s1/rREMoAH00FJr8FWB2BO2m6CsTXq4ujGjZYXKq
7tLD2anDyVXJZ4p9ICole2WiylUSzoP0zgZqQx1mvacD/p710G2DpQzbytQriBJjECY+Vg54NSSm
2LSYOJSKhnsFsNKNmaTjDq41riZNaMAuhRmcRyE4zveSHmsOtHW7CxTM44Yn5TWuPHXL3L0k3BdF
OEKQ+1Wj3W19vwyAtoHgaB3t010cAkFpmkPVo24PE4hGuci0YMC38CbtvFwP3hCkinBsvbOMET3p
G0gRKBz9xwgUb2dydv9ZNPFyWiYxppE7pu5+xfOEHKPVNwpHrAetiD2SEn68G6ANJlFVqPlcK83u
Ix+d+eTTWSA3MMDT7YxN9wErYb1dGu7MrktyiXYO3Ies324ldoW9X6rhFbdTjZ+ywj+dxxBUvCDJ
zppkbe6IwBcU//An0TFClNWkJYXElsKU1I7zFnJtzngVz9tM+cvLODXwR1Vj7FJHZ1sGyJW1tR3f
pX7VPrhuszFiv33OgLnfAms4tJW13CsmhqievJMz8LVGWTanYxYLhnvl1g/YrakiVEYHkVf681PR
lfJOdKP5bJpgxDEqNBvN5fA+qFYd/TlL42MFSRWSVAMWiiODNUn9jrmTI3StHhO7aS9zLvOIi6d+
xU5A6zhzR0RdjMVFoQk2CW2Hx6UxPtHa3aukFv6I/ds8im5ww8zoRMSm3SzWN3nfkhPexJl81jw5
4zg2rf6JQ9b8JXQJxlfzZgomGai9uUH8bg1UJE4gaWRkTrHHPyc3WcyFXDeX/pylw/RSlbq9a2SV
RK4/unc6WzOEXS5EAUm9TYxl5d2qdap2cSlHGi0UiN39rKGXOO47N8EFD1agfRl5o4WTSi0qJe3h
Vx5rNVT8rL51jWtgXhEhQ5T+PVlEsm2MsgQpNY7k1zutjSQ+8Xdq6ftLK8pbhyp6SgO3iqy2lWdM
LP3DUnEKUJO/POhGFtx3aVs0YT/Ey9ZO3HYvbE6STKj+hg6XcTN4qf2VrMqO8qafw0plK7hmlmFc
qDRqMQRcUg0dpJaOepPYoSPbkMuNfHuAPFm770Ro+G5YrsTs6mPDyoqJ7s5B44KV4GFxMvujKEfs
Ch68RiOuqv2i18Z3JRIbnXV54fgQR6aazYMzulJgqI4xiWXGhDdtAWUclLdFN45MD3oYtJbhbgt9
5g2uTCfYeNn4qGSRvEFoI0kzAOCZ3Sp9oE9yrkKtSdSrnrjNKbAa75QAb/a5gsbBgesmFpFev3SU
jdyWZXgYkgx3DtXzZ/x8ReTw2XvOZ1OsltSQr0S2B2aLWWxJ0mPga7cC9ZizclvD5bHiJMIk7h+y
yR12iU/JBiZQEel+fGGtW+xrnGvHVRpFEsJUpCQGJ75Q6W4QuNKSHtyyyQERj20sLonTcvlWsfqe
Zrrca2Doz8vYeT8Nryx/tJ3Urk7XPnaWcJ4wtb/os03IPIgbDj4W8OheW/b+4A3bxvHGF1j6wwkv
z/d8yftjmpMAagqIaONa4zksVMGGEOK7U8Y5jsVOYt/ooKofltVCiu3WGQlQPmKgMt+xu6kLdo4x
Zb8dj29GlmmHchmdi5BZfjIzZ1dbeRMR9EJ9sF8nTdmhjkt8m1VWHHoQPJ8DP5H7AW/iPQYVI5o6
iV24ib98lgQRCm66R9/izIXycOiI8V9S21ZnSRvYtzHoWKF3Y72RC24lChmXXwQLnlNRVeCcc++p
iHkKvVGwq8FTGbq5dTdyVd3K1PiIO44NsFaxm8r6UpIqwqk1XebYsF/KpmBBgitzC05w3MMVCHbZ
VMQf7TBPZI6z9oNTCkfYYAhQF8zx6Kl82JVu96EMriuBLoxdwlG1WE+N5ZB+1waHrQU0wtDz8+UU
BGQQiqQ8T/2ZPjcbbakW49UuybmR9cSFo3vlS6651RNDVXGuGp9bvWNwIMpU4ef3dd0bNNIm8opL
bSdcS+79SW/vcJASuJgcbZ/mttjpqZlcPOz929bMh0PCqRGlDqP0A4LWdEztEtnVHyD857nD9k19
gJ7OI7y9jtxzvF/uJVugqHBa41QvbbVzfDV9H/zYL0P6aRhSis51woLmhSp02X9snHqZflZQoj9c
ErY6Y+53kQTxhifySwyi2eXoFDReVVpLe5TuRyIvwA0vLXBH6r9EHhp2Ud3JyWQfU4CyVaNo0giv
2SfOOxOHyKK4pbmYA5xgXd8U+T1zb9RnerlT2Cp2OlWq20XFNFVwHUDnZNpMfV8/xJam//IJxYU9
xHJqcFhrUC+ZbEnBtCGjB6VKZfHo4E23UJhmpJ+4W1d/Jt4E3uoPkqfJwZzieOtVg6R3d+4KVmpD
F7Gz6DaNKtGgGy/2vjWpvqLDB2/NMeiPnuSGFLKJyLGm98bPSXol8EfYW/polmx/CnMXVwtRmyd/
ioccEMXop/VPuJcj209RlYF49qa0KOxT7PhZce4nP6if1TzyqmHlmTQaL4OKSTnMWxz6oMNKw6PB
GcPFBkt8QfkEFWsbrY/znpjxPH1JrNafKuAZMiM43/g39Qc9d/FuNkd5REic4ACOZNExoGanYfSb
u0by03Xn1u8W3zyrmNsdj0g+KUDAGJCI9hmEjDpM5FR9trFu3NXZ5B+Bdy98gznMXb3BfV4wZYcN
W69Pm3LtmJqURZ5hZKgtm4D21q507dwFw6kJKR51BVcS9+uMCJuq4WCXPeQxDPYbpj5zU4PVZEnd
CQzIWXFw29Le4uQyz3rV4SXTW0YAHIVbFkLTxnFn0OeexuPphawBhIz2GwR3KOxdJhGoO4OejUYv
KWzhlbspcldRVvbzu3Li+yQHYhLqZTA9sURLNmOeZHHUg8u+m2ViRnkPYr+1yrULEi7rgHtI+vc+
d2GW4Ow2sJnh7Q07Sd3pJPL8OfFLGiQZPTkzdeN1rpbkSThLt/PXFxsQaL4H5cbpyzEFHI54VC0W
qmncuoOkmSPvmqc4FnpPTRI/OrBYOxZdW936JCB20hjNa5u2xjcD/+63qk5eY+HpFxvwOiy8Csa3
ZUos2FWAIjSM+tkLhHzCy95VmziWlXeHdct+rNLmu7e0LHcog4d7p6U6/VZkXLIoWxIbFy0Oqvui
nMu3XGeN5ecq3vtA+RJ6GQyTyumxf0HAUZ8jSZBI4mnEvJTIDc+o2uUt4tFmaqsFNb930PQb3MB9
QwR6A9FF/ViY+pj4NQDibT3ND423VpNUQZnd2gT3rA71lJVMDsi98zVja3oE6tikZ8d0WfILaeLs
KCxI/bj7OMBOLh8mXftR+vXyAt46pnTecPnjWArVW90p5reCS4XJJ1/p0ZJ7y70212wZwBvgJx3L
GzV18GUXPlftwqrFaHRAA2aBFM/kC/Y0qA9VHhuYYUn9cv5cB1nDaS+OxXCNF3r1uC34FeZGUUbX
kU9svtW98sW9UeSdRRTF5TDWGNwFCArQxBINqYvcjfHTXT41djXqwQjYDrkpq7isGrX5ra8mOT0v
SmPxS0UvB97+YdA7ywNIOHimJ6HBt5M685K0PsGYBJxhZHVGzZ7mv4Q9dqnNOvFKk94+1rzmuSzF
9PoH+ef/kwf9zVz8Q1xS96FC6vS9Ig1DlnD+nLWWzaTy0jLUFbKTs9ECE8ytSa/nJCjsY5WefJjC
2o+5ebIKZ6fZ7c5Jja3vAWkclm1XUxIyavtgyYllZPv/+cn9KTf61+fmAvIi6g+l5c8kIWGMTaXH
FG5L2V49yawYH7Lx+u8/CI4iQtfoubr35xcA8urEoXdU18yEm8T/XK3cVV69+/0w/zGi/W9GNI6z
KIL/gyRJM31FovCfaIh//Ud/d6J5f2GtbQLVc3CnoD7+w4kWGH9xVqLHCncJQN+soMR/FOrgFaNB
HgKGx+9b1cS/6ZIWqFbXAw6HoQzIABjuf0eXhEP2J2sagAbaYPkeYZZDMQxW3fIP1rTMzZBvjC49
TQ3uGrajFOo6LLnPsvGQeqjWtclustyQRUNkZg2ro42NvsNOteMAeWgNAaXFr0v3tCyeHW/LsV5U
2Ov69MjGXth7I6ft9rEI8vatwdDsRMQoErD/cUngdTQ7SsGU8JuwjDmthIPQF8xZ5PUvQU7bYtip
djkuxtLbYZXXwZbThNVuR4J6aWSpmtRjF0s2OL7W/Ajy2fv526jR+wFW+UWnvJtCrb6LZt8xnY2B
0GReArNPN10g3DtlY7wR4wBL2dR2XgeVI2SQo2ACmHL2JPN8fpxSvb+2iSluq+uo2npTrZFM8KfE
CStHTzjt5fJWOhKPTkKVGnfk+ZDACDuZsqW4L/X3LBFb8kl1VtPmiDfH7FJs2r2iIGYzOZjt7d4z
38qAlVxmteWTYRKoDlL7IyEZc09verBh3WE9DGbeHkdq1DepYT6k7tJtCBN6W21m+TVRWPNgeVp5
tSp1c3RmWqcsiY3JyUt/EhSRexs+YoSCVZwNIUiGuFNzG1su6nT2ZMkdY6d9VWkFjJwZZLjoatuY
dX2NZSt+5aMb0A1q40x0ACIhhHU30w1+OjFbKyMmL0HxJSxuypND3PJvAc6/sEWhpHPPOY2qZklJ
lPEpbzvrZk3BdLakpx6yTicnV6Q/cjiE353aVRtuGmekqXnjYOMPXYKf3Mml9jjWk3gq20KgeNGc
bFoFJZ28InRoFI9tmfdXbYJ6S8Nj98K2B7puZ07XmTDrRpJT3xoOz1Qjk7LRxzh5XnwPE3bpN9ja
86rmpE2BIb4JKY2zlTb6adaHz5Kfv08Gu3z0xgrvOb7G4OYR1330cfwigcU58juh7autIWnmkjtK
QTJmv2hDddNNPtGeO/QXs7Dt81yaoWwtyiX52N/VkDLf0QHBP2h9n57sHOI38cyy4bA/2pumKNSe
wZ0y1mY4u9BJT3rq3o003uHGdyvygLUPrz6fmLuqciyYEQl+TToJziHGTOgu/avGHQGfwg34hL6L
vbM9rl1ATYUbYsgfUqu917CaGXMbbILSvjF7lNvKlz876XlHkdev8woRYiH6Iby23OG77meo4CaV
TKhPWH/O5fypJazZawM20TLob/YQYAiag/gg1ajdKT8ItvEgk02u2+9cDLt7U4ppp6GKw19NHArh
OvvVJulGhNvrEC5b3PMs6d1cO3mMbCFxg3fSUs128ES7LzEjMvielj679HSmhBT4hDNeuSrmCIGp
FwKyLeDx5fToKZntCpVPkc0odIPtXz5K30mOIIXIFHMqOwJzmx7FVC77qi8I9nPD3i/F5N7Z7UjS
xFLHdqZtaIMAqR6V3b9i+NEOWjNT+0NxHwWenF9speNB0uwy2DQG5+KHOVaWuOB1v4rW/1E3tbN1
3SV4zpkKdzA9C5KQWfwwW352z777e2VL1JoGP9GSGd9dOTrAOFu9/+ha/mTSsXLTytI8J2XFEdx0
+EjrSQnk3S6Z79LyYeayG6ZQ7kMIvmRuvGr+WAYY1WPM9Zmdf3/J5mn+COaJbBTE7OapaTFO6bRN
UgEl7msMgtAAAubSh8SJ8W5JzkRsS2yGvdKhtbFb8vooi5F0Ylb1EBBlFdz63Psla/TbxCRroFK/
RFTwqR4FNsKxSrqVqGOqS8QwcXAeHMR+mbnazlhIJ/tmL3ZzShyEizty5jS8puXcGfZhHqv+RFVZ
OnBv0ZqfhUagjFrMHMTFlHIovy9av8ZZW0/+oRgQQC6T3bqPEzfsJ6uN+YoUio8eStXofOuMrD2l
i5i7EH6k86Pn059FBjQ7dFgt9mxSs9K7NUATOCSwYz/VJrTMZo4pEgjyKjnETX+cYWvcp+VQPpFv
tbwQ37a3p9+ZD26wqPQdDEq3HU1bHIwsSb/7TP1BSBQdxFYy9/YlsVoaoT1bIoctClLnKDnpKmsc
xxCTM/4ALu2/qsJmNIfjpO76sese5smkQc4jPdGGVBdJXCCEb6cQQtXwphN8+t60evbOPRkLLNGE
O6wr4j4eneCXPqUD4f8ytm4a2Y43jebJq9Dp5OKA8iWE5X46VeBkmHCsZiAwN2JzgONwdOrxKLja
Rh3zw7yZy3ZdL8a8igh1qf86jLNzQZoqP7VczzFfDCY4FFdm6jFubPeV+0iwlew9dgMrTg3xx5Mx
MFEjTY4tbZE/C041NhejBI8TbRErjwoDgphT7SHL3RWqbon2HVRAcbVKmSR8invbi8xALHjfm+LT
7pviho3giSCsz3aKj+WJhZXAcpfyZZWQ0e+Xhn6vqFOdP4cm5Aixnc1Av5Nlqt4dNauv2E+bD98m
z5ZZ7C/DOEBXCqdm1k6tkY8P0EVQcayu1X7a+gw9llwafDCSpwcc+rI9eJqSH0EyVX40L/FwlEZv
YSHP8gbpxBP5W+Nnth36tdXfKL3DVq/9N3tnslw1k67rWzmx59qhVK/BHpzVuTfGGIOZKAwG9W2m
Us3Vnydt6hReVNlR8x3xB/yGxZKUyuZr3mZ2e/BmXXXGmoPJMjp2t2wXjwyfO4/3bjjYD0msEm/f
5HaJzZK2MOquvPw2iTv7hEZWiEnXiI8JmGZASW5GwdcXmg5T6YSXy6T6c5GpAFcUz94tGuuxymHC
hVW3bhHT8/a9DaQNKjhGHxks+42Q3UcxSrWTdMIvsY4AGREC2tjNYdGdydDDEreumuGhHApFsTAd
pdgicdV+xWCva/YKRlQP7bpff6LX4l4lNt0n1wm+e2kWfw6zpn5sU9keMCvT1Y4tPsHHG0cJa4vA
CjsijVn7LA/t8CpevfCb9ocK1FoHxtZJfXzAFndxv4cTfWKVCPc+BnCFKWrtzhTGBlqfTYtZF2wc
/rdcxzI6hUm43EZl0uvt7GTiUcfI8HeN330jO1cf/RgU3baYHfthXAkg96k9jcwlW44boOviKe7p
K+2TOkitczAoyVeAJ81nEIWBPLhNNl+MclzIKy0L4uiADXCN1sVZkZY3NjavX/smvE4XDRWjxoUj
svYAHmkuLSpGbj/GPADczy6Na9qQPtSBDzDurE0k0vAEo0SMvPxBe9/RbnVQKmu79L7xlpC2XD1R
XBaWK5atkLkNnTRNr6Vy1v2ENNKZU1TAmz1f7dbOrQ6jbY+Xgg5gMA71z6xwRpSExiBEmofS80YD
Ud6VgRo+p6ASvgdemxx0izHdhreJsVY3eONV5sxYhxBmgVVNfEo6+ZAWHuojXvHUAQ9rMBbgl87K
KrYWd7pqaRt9qZK5uqNAlp3YxlpuEMl4OdDToQqLYPFFOdTxNrWJEespPY+gtEt8p/vxNMpjzAwQ
yi2/yiiEOE7fmC5AlvtgX7vOCfZ0RdeL0hLd+QT845InrC4dL89/JGuuYG8ohfxErw9p7DZnfZW6
O6dcv3QLLe2tcMTwmNKguXH7nuaYnQ8v0uT/myW/lyXbJqn890ny/60eZYnU189nFNDZ0//8l3j+
F//A7Tjxf5Mhk89G+I+9YHBe/ALQv8I7ykYPC8EvVBMDaFW/E2R8apGv4ONkx0h7C1P5+J0g+/yV
TzZrNGtD9P5wEvgPrEdckvA/JLnM7TAzfPJwQRpu43L1Oj+GTbzUsAS9n9QouwIWxZq49m6aHKtX
O6UKZ7kvoF6rg1zcivNSLr7/A6nlrrkU4Et759BZht5Y9pEFrq6JE0iLOG5AAvs82EAPFpSeuwBH
O7rAqYZ84mqUJrZuNS4rbvUFhNoPguMzpP5qd9b0OaPLOuyrAvuCaOctce4YeRDqZCeuROfR38xg
AeMBRPBsARFodCEB+i4Sl1rrhaH4b/Wyj8RRCaWRanGEUSUNcFWg//p6dKjbi1bJ1f/ZyYnIcVOn
YUblE0ymW14hlABaeTuLvKl/9RAxlzsvRLB92DrZOPA8MNnS+fMfc+tfFAWfZZb/WRTklgCJCx9e
RoSANyqMR7cUFs6MtdKQPglSyPKqo9tYnq/eiAv3SUaHFR4UOy86P3h9d9G4KYu5Q3+cQnNbPraz
XOA1hSOV3fPK1hIyO7Jzq3FDnHkVe6UIW++zAa/HeR+sZR9cr2sp+BhiIdLvN3YqR3hjbz/Ua1FJ
j+qmmYNI2dvQ2wPWwuthhmU658RuzU+blmLwyW9yq72tq6Rdb96+0GuiorkQQs8eAt3gj0xdylSL
/qgGLRU+LuCTkydwdgDj912VEI1uHJsVPrth4X2g5eJj7LQEfkWGCc041Ldl7jfv6Wi+rp8+3wm0
S1wlsI6mgHqseUsdZrHjuQietIwGUHPdUihU9EEZhe55KgHaBO8M8vEVjY62HQvb6JHA/z7W70aZ
EfIjhaGHsnWs+pz+nao/Y4jpDJeOVO9Ubo/fKJU2P8Q2yWOOQlD1j95oIOwUcqSU33TfFeu9X4RD
hGZa0RFivvNczmvoofn2KEQiFPcUD1gVKMTXL9VYnlRVo53PkMaB5CSjoEF5SAsXPcqLvJjGzqXe
ttb8FlqLQklq9t34viiUP5DAzQCE2ovacc3K6CaaUZR7VoLmOztPLf9rhk8AGPK2yJgQ3mxR89xE
CpPu7EzTsorxP60TPm16NTycVYLEPMV2jHOYlgg8BUXwAzS9PyOeyhcK2K2dei+m8P92pzoab8YA
hwSMZdDeDfGSOR4D308V5T7ANWONLkLJ86ZkRBtrov1///YaMuTiP48M804hDwdsZQHSm8izvh7v
qe1k3wkvuUML8PlaI92T61L3JY86ujY1uN3LrK44/hiFBlhiD93t5adBI0iVb3H8ZnDRt4/w8ytE
1cHUc2qZVNOZBZPEWrEd6DKUf+gyUidaXKJyd4/mYeJ/zQF1K5KaxCspxTYOqtoTNq+FExTInGHx
B/atrc0LX/2Cq1gd3KDzsJ/MhbWYQs42y8/MmyzEkPKPQ92b946wjcNeJ6fC4b7H57kLpAEfYiJE
BcB8s4h6WtqX0Orfvr3o9etDdssU0eFy2xCyXdP1eT2kPU8AY6NLflTaDb8WQ4PqpJM7/mlQRp2H
HGKmDpA/Y1imeZVQREswBXPK6l6nua2fCf4nsUyxMLYWEPl4HPSfE3d25U01S1B2WaSd0zwuPtZN
aP/AyZwMNBisbNmiCBZ80BQOLzI7l1f2kqJz16MuVe4sWbhf1jDq9Hky0BSHfYys0y5x/fLeWi0F
HqqiVIFJ7XDjBQoeoldZ7lW4DHqnuoVCccwdAkLxzqvKAZ1ZdMqHvF1O6DApkLRW2EIKmFNopePa
22LndkN457TR9NhlCH9skiHIzjyRSnniFE1zN4XueJ9jBkiEYVugNqzF7x7KMZbUMbvhU+BJ+bMC
g3NazGNxwLxmwfFZyWAGZBTnFuKatT6vwJeqibYSVt9F8WWMAur0UTKiAgYS6W4toI+AwrYI1i3L
26JETl4Dq9ZZlPwmwtX7nI0+0vRzANo4lDmAnyW/eHuRvd6smRDEfGxmPkg5DzHY44MKUbQy7P20
eeJ9If/iJE25DypjbBwMdvBOTPF6Qb9cLCQExb0CzjeXfD37ktWD1jDEzRMSwjWn72zfUYdx5Kau
yyvtuWR3M345H0eKQuU7IdZfM//5MY0pAfLdBLVHm8noA+kuvaF+gv2FjAnFkBKOhkvT5Z1j4vmb
/hk4PT+lB0XYNfZcSI48d4r+OPsN/NzRYZaBeWxZM+6z7xCa/CLfzVkV3sLnTG5zmVgd/XkS152r
u7w60bkPmbtSBFSEwcGHgY7keWP14WfOW+qxaAmo+7qWMH1VU1PYUcL7aOuiAbrjRpdNZ4UfNQIF
X+JiBIAjWoG7G4I3H9zakImtsA5u0IOaqr2YYv8UDMzyVLRYdxX9OBwEwNlHe1YuNuqxe/72JDsK
bxkSEwY4APYd0gjfOQ4JhBXK2YuW9QlEMIOf5W52gvZVdTqv8yMattWDa8XzbnRSGvH9YAWnHqJc
ze7t2/DN7vbqzSB2TCM5JswmJKOf/Hr+CSTyZlwawqcUKB0UpWbAnNmYkexkXq1qp716Pg1rBZMt
tzraVG1bnwKTia90F2g4AiF+iatIoSohUkh9IUFwJleNvx1K6ypfGspG7nLSuLV7B6ym+tBavLRN
kMBv265qLq+mopUJ+Hvka2PHRctl8vJfC6WEazdEcbHEmeI0RyjtA4ZjSPa1iRy/L1U2frYhmH60
GjhG0CfFdHAdNaFwM+Tp3VTFuO3SZ+EBsllQelYpGlxh0RcZ1eu5+QSbFAGFbPG+iKlHzDctDazm
7cE1Y3c8tniyOYh94P0eHvfp0X+Jee9h8tTnnn+Ne3hxj8zBsgAJaGyQVUbD6O0rHvmdMKtCk+ZQ
aRT0hclRzXbzx0ITKCwASOqKn0CQvfPVculCJeNiXcTdWhwmm7W0c/10eOpcu7rP05nKPR7FHy0d
u4e37+XZLvn14xNqsn06kUPNVxyH2cNU+6iVNs3PdPZgZwcJEkotsnd619cI5va2A6wX/ChQXeXj
wblDPREQPonmTlZTjOB8a9VoTLdB+DVX1Pe2+UJm1FgyuyqDXJ72rjtfByN1XwpNqYfEZ+xM0LAE
YI20s2v4WiKCwl6voAOhU2PSXCrrKg4EtZ90Cq1LGooLRfCJ46xA3xIMJKc3uld5eVm3Pf0Oy63h
RFZ9BT8WHOKy17S0730QaXtiEflJOXNzltWVO5h2JABfiLxiNTYp8saNc9DVYdG2SEmBYj+ooMKo
VrZhd4WagZTIwXW4sDF+LR2RiDLkiR2kDvy3Nv8KtU798nIHwTGpwc2/M1Ne7/3kQJidRhx0LpKQ
7MvHO7IlUiIAut0/qrE3Qg390pmgVUdrskzvXOv1OjD5FhMRV/ZnFwzAS87rSekgIFd2ue88zYQT
uffTMTJQ2VnyHBmmcJVZweCIRsCpb0/Bvx+SrDYw/zl04P/SqqfbLQdME+QPiE+jyYHCKtK3iWNR
znvnGY+cAsxDxriJ2BF+FOS4f2UBvGVRTtqpn6YpyELQm0sZ/qocRdVkq8IUcN2HOV4TG9PqfGgC
e+/rrFzvCxl2hLbQepIZ/nCR1PHHAmyC620z3TjVZYkcbLScjpPnoTvy9vj89WKMHxFZC7r3whbB
cQBAjBg5lKqbHxSQEY/ZDFZcFr80PUj/K/t8QDKB/Vir3osHjmzazOyLeStOELFPIYl1XEhJLGHP
3eBb35GXFs66BdaJoceWeJe+5Fa49ISrUxL3Mnyk/5iSHfTDMJDu1dbs6DvEKCfSvSyaV/U9bZC3
pXYeOOjJ43dCSvPOKEWvI0KogEBlMNxgmXBORuI4RfDTCZDCOLTf6as6JnGJFrXeENqaxHpdIElr
UoBOBteWm+SsJtl4HuWpBpV9UpoYWPXygwlYF7/AxpnU53f6pAWS8b9eSkJe0lHvgK6fBl8x/EKW
kA5saPI6pCuAmW+aQQUkTw1ayLyRrE5M0YjNMDPZ2zKjxIN4j5ofUCOnqLlB4C5hLJyiMNmwveZB
Xxwcr/dZ330GUeymC7wCPf0JiRfoXSqR6w3LP/bRCG+YmsPaFqRnoiviBjmWZhRfS9l2RbMfA1ra
96tyQ1LvAT7UrSz4k2mTNQU7yCbLgpZ35qCux6VrN8tLaNpuZ5lcLuI73E1r0+xL6c82QeODw3lO
+oDFJHwkD0JZo7WE84j6qKawpry29HNBDUAOGAot+yKNubSVTzEfX0HqcDUrXUiF3bjM+wdaY77G
cV33+VXloW1xQod9bi4yjKzG83EeZ+YSXAWz8yHHLpaLCFQhubsNNZvf+ihxWG0gURXBZes1XVnS
+nl+AJBxJuUlOYhJeW3EQRlQ3yYTvpBzajaxioMA/ZheJgG/5WG3kHTJriyGf3xH3/XWsHdzEE8Z
EisYEs5Qu1bfJL6UTrj03GWkzYvb8kzpy6h6YDYYOT/qRj4wTSorz5tqGCmqiCw2V3ShCRW/li4x
SXOHPjWPx0ZvpktLm6n45ZYITsp9kQRFfdson97poTDs1mDToQ/KmtJNHDNrUgcI7bJ1ZzCyvzia
QPIfVKrKyD234BMs0MhnzRi2M62qauuzMYrkU1TBCaQMEI7Udc6SoNHk/OmKUK4pM8yoDeyWgPo1
D1HEXTBf9W6iUcNqLajQGXxNzS6wH1ZX8zCtA5w9AqHce/yURm7v6nOAxx7fgiivx1IgKYr4CeHe
kLNrwPmRW1p4ev4QCIq5Fy/OqCFsgb2xBJeox+UbOGwQeKea+gq3V9R5ZCrJCXI5+bX0IuZ/Pnr8
gFfiEnJbhRebMe51zQiONHwYTvA9Zs5VFKW900LNHuOT2oBKUPih2K/vuqjh116AmVbEAOTB1xSz
V8oo3pSzzpdhWc3mkZWUhoveHcySRueILx1sT/AmfEklG1WOTrj6DhYghcN9RuyAFqKeUb2sr9DS
FXxhP9BErrbw801BbHbzfFA7tM1X4Z9SYEPWCXTMHUYjeax3lA1DszNlFWI3B7DFB7+MU0gsqlxS
mrrMbZBIqUb7/MZflpnpT5GI9HEf18hANAQKUxug3u3rkjaaraoeNZaEgt+HVmQ5AtB0D8wbRlFg
sVHlYi1r6wwkFtKom3lALATt2EpKa7oo8d/jHhNL8m56fJpa/7GRAvlZnFsLNO4/xXWfeM11K9t4
jraBnQMM2rMRs93sFUC/pcevc8QEFd2TgC7tJnECFI8Stxh9Gvv0ab0y+LFOvuXRl6QkwTPHxYzo
SbYZsjnL0suyzUYRXqs5hrezXfLCbCmhmhbCxXLBlBfvdBrSzCHY+n2ZXrTIiPB3vaPHQVxjGsZW
CejJlNJqhFUJGmfbAv5xLaeAXu+haPqRt0RBxJS32oVea7CNe9vsgiODz8xFRDShbmarbuKTNFVM
tUsNidmXSlvX88dYUTIFteONKdtT5yHSPF2ozGJ30Iwia0E4SjKhdD+41Mh4+4CILqIlZaZHlVy5
8Wy2Ri7tCSD/iBCh7MFZv3SmZFgnfsfKgz5rDlkFu5npOAcw+iwO5WFhf1giWHQfAIANoETYoii0
dr0CRLOPwAQBH6nRTIVLjOPq8gPIJf2R350Rdn0zOBMBdRuflAO7KprGWYFkztlYgPGmAgRVYYem
f5PsPWxmIQr0Mw8PUaBit0dIL+SOYfBajBJYopCFXUBkYPKgl2xG8Pe0rnNkPdhkvNZl4q75bEr5
pBFmu5dWxKEl0OZkjIFCwCnfEImmNuvTSnNTYI4SPxSwNUTYXTs52+5OxiV0tE24iiX4ZjVTNXyy
wXPdkdjhLIDyC9D/86DpdHkIWj12P7qaM+ZiSGvLM5SI0N22TZf333L23BVJ1Katnkgh1oFMGtLI
4wStffqwQgG3jf2qai8615862IawoIx9K6IEcjxMkx/p66HPEiRbUZWoxaVbcazuk0hpse15RwOb
/Bz1K+q1jR48tI3mUpuQfh0mSgheCEIwBiJIGf4hdsTofQqginj4+fUepg2buMJGDQpAzPPjvLEk
qTpTRLKsxnBF23FF9r1a7eGQOCAbLmYWB2xuRQJv26I7oKxLU9wnQFvv0sLJWg6+QIXncllGGIae
csR2oRAB0ipIFRpQFurG+N2GsPS32BuncMddtcMqYFovkrix7RMxiQyiUTeLRm1UWK35NqMCat10
ZVt7n1GoR2f4xO7Cpev3MeJ4890MAVldWVI11q1neXK9Vw2zmrpEEAyf11BDDUQULQgHQ0Dz03Xe
2Drsgl2MQGt5kuQIOaLF6EV1u4nL1nBpw2GVffRd1EXUQBbvWj0bdMPS/4wL30W8fgy7NgRUJH2F
iHfS9BRax9L2q+Akqa0yuAa9bZXlCeRQwtrsJ2xlV8Vi20boddPv8BW6PSj1KNdKrweHhynQCnyO
vlGRSgJxi+pUiyj1hEUIx1JXu0hff8a2seu8XZdMQ4JWvW1TwgDaFvpEY8BkWDAD4BfmP9S1gghq
cGdtjpWYjYTF3UcmfISkolkOmReYHa4GOc5WkluwCpNDsVRITpsH66boYu1Ti5AUNXfN0eNnqMrR
pG58/DNOFvj+5Lcj0C62AFSETeYQkghzt4un6yo+GSEoB1+h3jfciqAwh75Baim6n93Y+2yTvpRE
9hFE1c45QeiUKJhyhYmi42Xq2MuKCAXe6QJEXAIHx62lb4PUxvrCPUWTtSIkgp3vsqdA27N5UOIS
tMHQa6sHsyHW1KbDwxRhWTGdTQt6C0aNH0O3ahu9NCcGymBcewzxAl0/ac/v+bs2iaH7kJi1CWtJ
+u3A/Uvw5uwoJWUNPuIUIuaOmqST4EAo5pp4NU40u42jxiH4jk5Gg0SxU4TNZdoWmmNRdZ2JpZou
NCELek1mjFTbBEr8Gi25lOjnVcJopXIe0sncgHGDEA1Tc/AZfvbwxYRIzw3oQNbmlPp9gnmiZRzL
1jY91ACVAe5euEiyYpWXYtjTnix5TdJRjRYDyzZTmDsYJXJR5ek/RgLfDwSTad6tRKSIkvONba2C
Gv8B0SyQKQmIzFTMIfmTs9QzjaFqoHB+/vIaOTCFuCf9G9Vd1CczT+wWjeAdjVKDv7lu0lJP2c06
FRTJHjRS0UV5miGrVU80HfxA360hTTdINyvynPN+GEZN06+zEWMQHJRFTgg+OYtJ5KOgZ7LQRAzQ
Xs4newjVzisdopTUSUw0r9tuoIhod6nU0c2qMqfNL4MktLmfZQX2KRG+wBQNYlZJkHlXSc8sEQCz
pgXfUAyW+0R7JlATFalx3oPixIUjGeF9IUwWVsTZ6cvpmmmdcmiOKMuzoFy3IwoM3MHEmyow8zFB
HYXIGrFPUu1kBS+/ALNezKeJSob1ZqqikONSZNyXs82y0ISGZTBizbITbmfu9mV5lMrnvVSIXvNS
B8nGV1/Sd9LpNx1NaT6c+iIsEWGtwV0zTfOFmADVNNRreeFV48TNVT2JVKtdWoHFHM/5gtolqJ1a
jMu2o6VrroUEII9gdzo3xQphQutYt6R8aRjnw6MextytN7IcO8Xmgp6ve+lNAtejDVZLzLPadkwS
WHRwue9sgZoSy8ijHEnlfeQ9q8Vflwt3csifghAEsT6ZHbcvH3UmZgYFdX4T+cjU1qY72EYDT0v9
uSQw+J0RRyvGFPowY6hH9tWkvWlQpuQsOHtYljX/QCa/X29siOj21s3wVYgoCw+ptE6joHPHu2Ct
XLRZrUkw/ljSmaSb+r2JwoYZvT2steLBBPJp1zI/EpmkvDUFyIxwHUbpGqN2qv2GGCWGUHzPqJsd
dxU9KeMZSmVYAJj8gekUIHjOFw2IH/K1HXtycApN1XjCIxfH1D8VEbXQH0sZEUe9LD1E7UxoVVl1
jD7Igh6c7HcKrL6ZGM1k6kdW4pruvhvaaL98sL15bnoGhAJwxo5vKQZyEiiul6dky2l3FQQlNhHr
ggjcSZI18/gxwONKnkXjjBVvJB1yCg42yyM+wMFJs3VCO2z5mtjD0Sw+KfrGRKIOmDr2mekla5zL
tGSV9hiCskkR8I/BVlK5cqp9nGqTBb4kFlWymptu1xmO8ZZVttABUdFKxuvpCDD2jiTJZvbDF2l4
pbkYza2P6BfDTwd4jGbZHrqMV16FhoDDB9eFGYWqgtmwFK8RFs1cSlRH4K3lcgWrlCFq+Oi2s8nQ
l5edI56lCXRrUZpZ+XbV6F/UjCJqgrELxIyO4nGBFVH/aEriavo+J8rkmTqzqgwmoYdtaryR9KN4
pW9f8rjcSZkqIj31TDnPiQicXtdZl65pIlsF6rsfTAZP9jI1Kgx4OLr+00shb06MC/nMEYDljvoM
TpZ2q6Y68T33ErM/oQlA6+ZiZrNm73r7Ws/VwH82Ekz5LaZM7fo0Utzgb5yctAX9gKp0v89uPZLI
jJmx69j6ystYhlg/CM7CNWjZNMbG8zF0G3XVR7iAK4e8myqEwVrFpLxm73nZmX+jsRoQCCZECn3J
mRAG/cRPb9/+X2+Fpq7psNFSJh13bPP3f7Rk5iGpFc0G/1EhCcJ9cECZtJDDlRTq7Uv9NedcCsMx
4DSwaY4XHXuzEkZh2EAA9RhnkTsu1KChN9+LNTRLJEhSRHTeebhjUJfgxYSB40CQpcLuOEfzYOgl
svPU7x87bKP4doXE9HozggbmgHBwzVh2SUy8TzCx8DMAgdAePrDb4az09rMfDzM4Tp9+tsF5stzQ
en09zFOjZg3N3f1GTYLUcQHIvfwAcm3S+bevdDzKDjARnhYwDVejOGaq6n+80JLAMHJRP/6G8m1Y
XoG3NwdUXpCpnSL7ZKLGty94BLIKHbTiKDvToYfoSdB0NINUgVZVNC3DNygCpp48uInZ5tgUUcxH
ABb4DKLpqExn8Rb9SCBT+7dv4Nn+9s8VSKgFSQFMBHAIBCdc5/UjkyUa0dCw+YZQxIK2Oui6tdxT
9cji4uQlbNGQ9znzAs8z+/fvorjlK1PyqkGocC5ML4NTF74p8VD6X1jFLe7pZAtrFTUcCbLEUs1o
gysrmlBDKhW7dTj55rDUqDkjnpIlNgsfDAEYqWKH+Q3FIzHBFwcPUFKi20cgjRx1lgN2jVYgL5aJ
raSWJuyyBgcvVYTcenOcQyohtgmla454uFkdtxW+FOgloT27Zlk6JmgqIvUc8TnCBMtJURfsJLbE
QpLyWFoMVCYdPWtTZEFLpHwHK/DXhAs9x3ggh3B53b+n9khmkVn2ujy0WQ915TTtUDBudxgvmQjg
d8n67TduVsurF85WGz/3aLDfRtbwaI7TKFtUL6PpIU4DU2Mc8zgorwADOqV1bUubO9hASAOldZhF
YoJCq6rN3bx9G3+jJOhnI5UIwlBgqfbXKeo61B3KeSp/RgGrcRNjMPidmqrxS6CxzBOET6uE7RQ0
1vdFF+jeIRiIBtM7t/Eaqf3cVo8MBBmAThQjAnm0udCXkLVcw+onxA2U+p/bxgG+iRUeDIE62PgK
3fVDMx4WFOn2XZzMD1k06I5u9iru3rmZ1127l5vxTCQHwIHO5jFid61HbCbnsviZhnbwCcEteYuE
nWVoXPkF6J3xeqx6dd55TX1Wza64Uk1INhdWar7JwywCkNxM+hLrNvcXyPne30R9Xn565y5fzyBz
lwHdZZ8GH5hpDr+jIdMIPtZx740/iTH79DPLFdVnzm1MN6Str51Al2RwqFxHu2jw21/Zaoeo7cMk
nk7csJX3PiSUSzucys8OhBHyEbAqh6GAKGqvaRFukdW1foc1/8uzuFu6n//zX49Pdd5gbAiU8of6
kzXBthIw5/890eL65/R/HhDJ/hf/6DfXAtoEeALCToJPI0YQsou9cC2sMP7vkInqsYI5N31w9P+f
bOH5/21g2KAuAyI8FjEny2+yhWcjbxCbI4/w0icC9P8TssXrPZSYGMQ+gQHoWXrPoAqPUJ5CBz3Z
X9qCG7aIxssmRdN4mLprSpvvBayvF+jLtYjAbMaCzUIYXYY/AwSQ/dbaR6I5C/FGvSZOFtfFCOp5
YQQu+x5Hvz9exc3Ltvynef3rpfZ8Pc82+Dqbg4KQ/OjZBvjMYRfZXI9MJt1MdgeCr5hXQVfDGFsq
OmJ7d47E3RTkzjvb0evg5PnitMYDOuO8PROkvH7Y3rIR4UbG52wdlHqqOQUCtJw0/hbYi93OyRrf
J4793iP/iyH2GS0D/zVz7TjV4eArhikK6zOCf2OCmaknDeeRAlmOiUlqL//xBdnNsI5iEoHtQLb3
+EC0rZnq7RCfZhZ4XYAKOHJnxuUjcq1vdDGDh7ffqfhrXEEcANEh9gPnEDvRUdAHUZltLpn16djO
PU5pQQJZZwWqqzcReKUauaJcXEcVvszhUorbnvrDfdMhe7DNAizXN2kow1u1IPwKmdgfNQFOJi8F
4ghfFyd6ZxYQCL6KGJgHJurGMogpiOqx8xxC/hEVN0h5pkWtxlO4Cal3Z9WOn1zItLL7AxAfemN9
KqZz0Wa0XDYSwNcda3C5teJqOKUxFgTnz4as9dL5cOnkEGywC2QuSUxIL+o1EqjlZ3V2roG41VR+
tLjGDZxx6Esfhe/Rkfj2WWDINygxrtGh82dxbQ0hffYxtGmrWAvWMCiF3yR5DORsHXTrf4+02+ES
N6zIVGE64hQXg+vPNwG7RLDLI13Gp4WtrS8F9kXY9A7OwJRL6NeijSsXC8kkZ80EYrwQ/aG+oyhY
zFfQHLX3cW6W6ZL+WJVvA7/ARjnGv2vzvBEMS806hVQ631gTp3Jc9pg6zEnfPYyFg/b5YLtnHJBg
0Watu4eodvWNLSUyF3FviuqzXcRIxw/+YzTY8y222Bg61jrpHtxMzbdWb4k7XxmT2zX3H9Ggdpqz
ZonnhwBL73ELw5F2AtZa8+3oAS2lW4wyVl1JLhhjEH/v4I067MZo8h8rKkLX0aoZt8ETd2PMS1vp
4N2jZe4/BlYw3+apjPe9O6FRvLS5irbxbKGZhn3RfPsyV7Mixbswc/NpvEJeE8h40YI893we1ll0
J0/geOE4aQ1LmeG1kuT1WdkjUk+M7sTRuFdY5X3JSPDugcRjbKjKMZz3oH2YJ7oJvMdWRhgepR2L
v8cyMUZ04h5JfDSQsYpkZsxlZ2096nUXg406zMbt2vlmHNE53engWQ/LkfgEo+tQb9OWMhLORwMv
Kc4EduSZcQudQCzc5pMHFy1KW7AcZvy9Wflbd4zwx8C3dIewZkapD5Gy6+fPqCRptvViF+wba3Zq
8awfs1Dp3QTC5wBxjAmcmeVBIw0tefSKk+RCSNrvWy2nEaQownm3pKJioCNMIWYE+I/E2LXqYbIT
uQGsnj8hhIByPcQTUAyHqsC4Be1A/kFT5cI+oxob6hl/IKvJzqXEhPVkscdi2tHRWZLbDvZyhX6M
Dz0Y2VOVXDprvDwEYCmf9GJBdJ5wy8lvpsVypi+S4c9OZNPoE+lkzbRZ7RJD6Qh2YQtmAmtp/HO8
VN51eETtQYqA+GlifK1dEBRZP59Nbu8duqhwr300FrZaT6cJVd8LvJDnu6Ae0ZLskpzXbi1IyqKy
KMNMfJW20+86hJ83CtmgDxYsi9sp6yXOxKgRfFNeGQOYc+XkbtM4ny90aOlTD68h5Epsp602drte
45aWPsHVw7eozsNzUlL0d21ok1AgsFEQDZKuG+aubBHpT/OTplvVU5xnOLdJC3nVHZM7PofmjdBx
7GkZbyBPJvcu3KdmJyzvs8pSNNWGHvx2WFwXkAS9035y2bJF6DLpBpsUcbOUPq47gh827MvzrQHy
zrhQYAJwGlgJpzS23SeLVN2DT755j3IB8qphGtXIJ2k9365zltzD/hDXnSe6B1Qd54rcd3qk5pje
F37Ahtk65V1h2cWXYlhZWPHiu+i3kqDn1DTOoi62ce6Nk2bHMdreBZjCYATT7FAU9NKDcOvIP/fp
9sZfVtmJb/VgWQglAT+IzshAqSFvRSfnA6ITQ3keOK77fU21H+yHpjyv4i65nKwuvRkwhz1LccYA
7tnfV2p4XOrZ7P65uJd1PNLEZ5ygb7PP+53Iz+O2c76NVjJOW4p1yCnEU/gJGCF6kLlGLZ0qPQrH
Uy+2rEsEZ5J2iA5YgjQf5tGZx8PqOfd1FnU7ynt4uugaUWNvcRDssCrP10DRkuYajTvveyVcPt9x
Yg2f/QySx/c4mpCg6PsuaQ9r1OZ0PtNy9LalLK1L8JkjQ1ejRbMqP/2Kd2J7irFr9CHM4OwWPNJJ
KDp0dxcnkQ804olFDOXm0p1ya1sKzWvt4afuc7pLbBZelQ7XQySXs8UtIsSFlvh+oC9Xk0gH8smu
sKfzE9rWtH4Ab2z6kZlCE4QS+myZqTSmsOxTqDrXVG7YS/vAYU//f+yd2XLcRtptnwgKJJBIALeo
eSKLgyRSNwiKsjDPM57+XyjJp231aTt874vujg4Fq8gqIPENe68du7xOj+p0hw7GPTcDX80qTV3O
QXJN+J1sh6VfVKKi88Ik5xIczcA9q7SMMkRfCed93bMVC3vOwd5a3D8uo7+zWwJJj51Fqx3zMAEI
YZPgW5q8vbKg/O9QF9T7ouaNGU7Jt3mKOfBvR6DNuL7eILFYLn1WuuG1HXKHRL1ykOeh6/QdAMy5
h+StNd9yuEsl+8qaK4LJi/V261qbyOKczqyI4N1l/RGu09ayqRgm+prdj19L5LAddlUYU0n4msbj
yybJ+VSlNaFiEwH2bU/tm0F9BqKV5tPRGAxFUlY3ZXK8CHTX5kpnt/Q6GFUZ3hvkcPFlZSV/69Av
mqgck7H9KKsybdjBK2KdADyFQQVsa3D03rYRXEh17JIGhDCq3+kJKrb1qkLBwTrVGrEuZT2CYk5J
7+GRIbAp2DP5Naxq1VnOpkPcGEq7J7D/+rHsQu17W1fuLuwGsEr8zlQ5Eb3WJ2McuCyctOZJXgHc
fDZRoRBmXZMytq1tfHn8JtHyiZIZx9rIYpSz6iAT8cCsOaqe/OUbRRbK14RlMVunDV+jJiq6BpAP
ek0IWVNq0SZ1LF9fFDPSIlgKpdDwpEzGBk9AieGrsWsNg9B5TBPHVTyqSnc2kfIE1RRtWSBqgfgY
O1TLwW4cWstD6jVChQdWFOkwj1iEZhGuLxImBgWKNdNcahBiI/QjnqTwzszangiecNrwn2o94sI8
pvFcXvj6q0fgVOEhYafyMmou6dYt7BQUnDx6JifbB4YS4OUIA2I7avF3VGoNMREll+2e5ITdpMrM
h8DhSDfroNvimBXrehYZ6z68ogVuES9oU/GIjBdJDGUIbJq+jqBMUJGwB0++a5G0AJ8W/p5sUNjr
bcVokjtwWHEqfAc68V1Lp3t3lMOB65rCoKv0e7ct9Xs0yv2617OVaqZsP3ZWtaE29p9G1U3bmIfo
OkaeuxmlvJdMOi8jCWsPfNs8l/MxPfLky3YyWzj6CxTMyRRYnfTSJbKBHhNO9zp0148lcWqvdWGY
d0UPaWtlBjoF5FjtUjclSrq/mpl4pPLLNwZm0O+W8q2jafYALzzSCmI9ZyUySN/Za/H8m1UpvhDZ
cQtv8VAO4RpqQVpQaGt9uYLR2wPzYz/PCUKaPannYcdp2MbFqasM7aBw95aXJkm5SLOQ0yZSNVfk
3Pt89wA9wuY6gdFiRUbZvf7rNmrpkv4zx6QrcehLEG4zWBCMIH5t+4mui12eeOW+tG5FP8pJg+Ur
V+Jfv89/dT+8EXNQZhm0/ZLG7c9dsOtDToiLttynOftGr7Nt8VwtskxPjqI4Kbm0Lrfj8K/f979a
/+UPXBTjUFYXb/0vXSIteWqCqSKFKE7VW6sxHc6aMR230Fo5v4osnx6VCjmLq36pcv/63f+8/bl9
uoyk6Yq5wfklft2EkP/F9ESoYg9vmAZkdmrj2VlOXVBrnPZtANDa05mrv5pL5c3KisP99iv8O7H7
m4kdgxaSo/9iYnfIv0Vv+Z/ZKD9+5nd8qPzAaH0xiS0gk2W89vu8znE+EFfG3AHKibNgQPmn3+mh
4oNtuVxxi0tWYhrlgvs5rzPtDzb/sPzYT+joP5nXyYVD+udbV5iC34Joa3hO7Jp/GSzR0IfRjGb1
4JvzuDarNH2z6I4Cr4t0A8Mk93bvTc00IzHQ+mGVBIY4K7bBl1n5yB+FwLfr61H/ze5Edj+T2/rF
1eMJ3jfiEeK6Oi1bj4UP3Sef8y+Z5ZsHXQnjvo4GRQQ17MoL4kxnXiVxhuygcRH0Rcp5sol8f6zH
rr/X+7esqJFBg9z81BKM+VokEZ3Q3Kf5jHOxHN/IE8pGD+XaNGMmQ5C0Hl2YzNgt7CDZlKpKvobw
jQJ8ixlt6mTUaC9RJxAjWo2wkdixXJbAaxPqEoXV2qoZFW3SwkFZWptuLDCjxOauckPo9vQF4dmM
7d7ZIF2PqHrzVJmrREuK97Ipy9ei1ee7rpn0VWemzSlwm+GdjIT8VbaRBfHPCRDdDkn1MJVx8GaE
BszQ2Ci8jBxK0F3lSnWGTiKaMyB8HourhdaYIGtnrGoPYbO9S8couXNMFMsyNedtObXrqSkOtj10
1LAANPu8qz0lMWQYkX0VVeMyEzGz97FJ8aCMmXOFHwLPvY3bJ3MaGqbZDYKnYTL3iEZE6uUaWQdW
G9jreJq7k8Pezz/MjaiOS5XGVi6wXATKVmWfHT0z8hWC1/QTisnuqZNI1uNODLPXJb14iezEf2k1
ggXKgadwnrvaeZhJM2RbqVCnTHI1MMA8z4HoPmOHKKuV5Wb1eWDlegodp/+O2A+9LQA+LcGzSDZD
L/N0UxKHE6/zwSVkQAi7vwD6rIVHkZS8Vbe4P57E1i5Ah5d5Rjw0X+I4TdPV4NN9QPMxg2vuuLnY
86SLHsHPmZ+NIIse3Nni3RgG1E+C0EXGB6E8CQNBoRd2BdMFsyWjbyIH02j7aj9MgiV8mGG9zOLx
VcuD+mjqmfsbUTZ2jfafABNK7cGJNii03EeQuDNEARpx7YV5jbqGEh+Q1zuIBz0XCfm7RP6E1D4k
2DXQ52ztWkRgVJnIeda5yccB1u/VHuPm0ogpPNqk61JsFwPZTn4uydGZgmzN5Vo8OybVUFDjBVhr
Ff8uCqgcVS+7AotDVt7FgKYjBK8Zd/nLiMFLxl7KxETy8Ywg1snj7SOd/ylysYgLRrefYkWYjAuP
hKEbuTatZzToS8mcJKLJ72fdf5yG3pyOoRXGdOXqKpwYmJ+0Z2R6zO6YJblPY8rds2nGLn31GUt4
IkXHubY7MsdWSWkU5Pg01lPXWR01fSTaVYuehyDXSL+TgEfPLYFeO1kBbGiKhkRiTBUbpKDJxjFJ
Aqq5Xx79hpQoLyIm7eN4A3mqrtXjq41wAsKnLOEtPcm5IWUcwzLmqDtDVNp+6OpPkp74QaPaTkDQ
ww41gYgiaFaXgt31LlsIo+nCGi27bHqA32ogr4dEWixMUmdq0oehNglmGn4QS6Otb7rpxi75Itl8
etlCOBVVeJfF3B8L+1QHgtrHRwD8vJKpVUhj4aQChXpVCzkVvMcxjsH7otn2UK01vMzCWV2IqyFi
iIO/UFjFwmO1FzIrZf+ru7Bah9kkhmTht8az8En54LSeOv1zLqC8+gvvNZm+1U1/amc+Q7/VT+ha
QMPiV9S3ehN+HG/cWACyjj1BkgUpi20uZdpkPOJPcMnXTD8BxLxXQxxf2yp/AZxP7MJ0shdSbaYX
T/0iWsxGG+nagrTVh6RfGzfObTeWzp6RE538gsHt+obpwRyqS0U207E2m1O7YHMn1+l32NVJsUOt
W3mQJABpukwv68CWEX9eOb8STtBc3HGQWzUIz+AyOim+7bMe1AZOiQXiO1bFTkMPsZMwAFct8P47
lPxwf+nJmPTT+D5U08QIkMQR+n180A/Jgg1Wbv3NLpZmKQrEaWbVihUQLP9qmXsvxywJ5vhfpuAZ
wU2wxhGIh3IEVDwvyOJABdNdumCMp16gi0+CbqVZpPAYbvRg1VrFLQEAuUZjCGMWKHLNYuepT33/
wVqQyXKBJ1uFPq1Nvia4Y8M6WRDL6ei/hQ3QZYNm8WosIOaobsxHtcCZEapmq9ZUx2YBNwMJ4eTX
9M/4nCrPWvDOYTz6K/hRNFKJ/T4wH390NNdezd04bc1pZmA62CkWSoY487BpFoz00EqI0nXXyDvO
GO0ctxHE6SrMqkcrDdN1hcD2xD7ZXFkLpBrFX/gub+Rqt2hwnCbdIxdheod9IL3GTFw8tUCvIwX+
GinG1ZaNXC8g6EM2m+Y1dUycC/TC99Ygvlh9DTlQaMlT5iaGZ7W28bnFmbZl7gJ9m+NwIXH3ulqR
N5lvp8iAxogxe8ekiAi0Hoy31QwTCebReFAtj0isSeqgpWxrfzRC/9bJf1MnmybA4r+qk59/QygC
mua3P662f/7U75Wy+ID4BvWJ86cy2dU/4IyEIIY2yzYXY/D/K5Mh6St8wsphGbZYq5d14e9lsvxA
TiexDZx5VN8uFfQ/YAhCmPq1TIZqpwRIFaTXFN+/Lpsh/tD1D1Z+QK7UEOwMyzqI+w02CdIB2wxf
poe72RjOrTFB124qVORoxXdY0u19lckInbbfZBtSBMRdA2D3eUx0gDeRTqB3oBpilmoUXIEaXzKG
I9V6gpzz5uK6Philnq461xqY7Afk2Pj2ty4v20MPLHBnRXmwZnJbrYTPUTLPbbebWMEjpTYlA3bu
xC1mkgwlusNdQl3+IsvKecvrJjvAcyYYKVLbrmGponMLrfo4Cu4J7HT2+RSlz0Zo9gi+UOpTOhuq
eAmx3O2MXpuPTQ/9g2GmUl99xy4pi7OSx2BWB8GlqCfiXeLWOY/xrD92AxFNeWo/9J1wLzpOaSLD
guALMwnG42TP7/Gy9mssxUwqYr3e1Tb0pyFiKozN7qHA+HOoGT9vlZZMkBJ7Qei3ewzyhGCpMbkC
SWROQ96KJ6bB2aSgaik9K+uJBV9O1SX1FYkEkjSCsTl0zaxhhpzFUSahdkwbwkAToyKEmSHMuon1
4lKBFgg34B4JhxmG7lkwyd3A97PPgZ9ZO1mKbGtUxLnqczM/lAsJ3o40VOKd8azGbERW3qlNM2Bd
8+2keZgTnxeaVLpVrJnXlMLTo4xi+2vnj1Btpy96RqKrKM143/WBsWPU7H/qMWpuY/xs35xIJdOl
m4z4ElhZAu++JDhhHNts42Rpv44okveNqust0+lojXXD2CAQMYCCtxzaPKq/OnU+fA/w42xnPcfj
WfkZmfUs/h8k1X+6ZCmCfBIE9RD1/aZBHGGtRRLmBeJlf3I0xjlFpvMlR25YbspgIXAZPuGQc+Ic
fV3l99jliwtjio/0kmVLEyarvdMVycNYVDB4c7O/x+vNXLCK1AhnSwL9j1AU2/tO66JpWzcJs1SX
5iFZnkTDUUUzpk5qW2+mDNuGsnRW1GiEDVWFke2xu8WrnHSjwDNkR15oanRUWAP9KpM9+pZGMC8c
jTm7apq1dy22+2GXV5daGW9FSh7XuQKEF57odj6rqLZxCloE3ThCOzQ4k31jl7ZmnJA17aK7f2d1
VUWbwJ/me7a0zZXYXCd7p8mkc5EY93On7T5a5Whea1jBdbdJE/tZ+k28cetObIC+u0fCdI0Fwt2k
xLSGqnwsRw2NI56RPthTIif1RyMdsAmuLT3JCbjgGVmwQSM4qtEYzMck5nFQ8rlnfTlvsZfniulT
4OuvM+uzdqWXeNuqCUTKZ2iiRkV0mTWJh3x0O/9b7FfESUSz63HCeaHAuLfRu+KJK9dKPMdF8Oa5
LJ8TtuHLEFEHm/7V1nxQ+U7e6wVIcfLwqHM7OGI/1rY+JgF5wS2wrM9QFCTCZkBFwSKCAwRr9h45
pq9r3try2yTNNtkZaC3KPUGaNsG+WuRCKxa0AJvcSnjLmXWNomDUmbYHDHzZCqW069CoIX8Gchl2
JT6jT8NtQNZkhO+aJJy7eXHPwgUrEvVtFZrtKUkHS18XRa+hzxjtYKMDQLjHBDJuLTnwf/W0j73a
4jNeKTIAn1EnGadaEWjgJUWN15pSb9ihNVYX+NrVIYlc7ntyPtZWkhLSanSmvSPIKtzljAF2BVGQ
1wUjMge4EOHhWMV5pAM6+ShFtgXVE+gVtB3cVH1UkooG5cFrY2UcHbveWRoocO7VmPMrUNGmDgpT
25Jxqz+B/I43ymhmQVCKpeGyyPM7Vj3Fo9PbeN1V1b8yrjGgo5vuaWLHCUWnFutklMGuransya7v
ML2iq8T8PVVfeUbVd4v+htmlzxqVBs/xDL3SnwK6hC2SB+ejxWb5QUrN5+GQp4cUjct90TrM+bH1
Hntm/O+zoawr/sV1Y6vgwNHp7zNe6iWxgY2xdHRee1Fhom0pB/exVY0n/H7zBSmCQwjZSEc4TPGX
EMXc0aoKMg6DcdtqufRGZiew88xQlAyHyFqEII+JifBaVv/urknzEoNpAcpf9d0OB/+8s/rMwvok
hmE1NxqL9LQI723pWvG6po09RSZHPJpfa13WKEoG3v9pdKXlGQKDOsOi8AqqfFj1YAI2ePeCneIP
2JZN0qeeGGTI0TjLF9Os2E30llu+9Y7RXuDkid96vKVb5NdwGwlQ2aumMskY5f0MtwjWJdGAW0QN
JRvbNr1L8It+Ig6kuuBLqa8I7d0zq6h8NUP0OMMTjnaVGfZ3SWHNK8tI1Z7YzC+VI6PzJMPwM5E6
+p3vC5cXaRSVQEZacucU+qrITGJwxzBrF7Ogc4VGOu7gadZvjk2UcqOSNfEE7UPdWGPmycxRBKY2
7kOiwvkk4qT4OjQBbNAx0zfJVOiHUA8++wB0ViLPdIoHmymXNpmbyCC0wdMFG6Hc1zcDqorLiPLg
ZGqQzJanP0skjWxFcjWYJoyi/agZHZakrmHLiT163LggO1GtjMpdVWjeVrNL4K+XB0bLkAPIlfL0
RImAV9NxUphw+bsa91xBauebMTrUFBKogmdD8eHpViduxl2lptB+IpXcYaGEBoPwhudGTWX08O8c
/Ab1/pv6HmONw+T4fytXD8XwyxD89gM/S3tqeKqj/y7tqd9hIt405/Cq1FK//z4BN4nWWjTxEin4
MgD/zwQcxSoGHGbqFP5gNJaf+ielvfnLegX+NRYgE/UEAWzAE82l9P+DpG7K2rbP7cg56tBWTlrc
lOshMZLHEQrotyzv58NwS65gfw7sAj8+gRa3aIsYbRAFXqNdYSiTfRGWU3/lKed/Smba91MVEZMR
tiTEH4AykGPh58x3VhCDCNUQPPTYytmfJqsdHrq6NMkynCBCH0mDSL/1PfEcfdU5n8KxiOE+3PI7
2luWR77EerRMpsIl6KNfIj/i0KzABNySQPIlFMRZ4kFyckKClMCQ2B37zzCy5CNRJ+SJdH3pf2+X
kBGwNRdW5QQETXkUv4JGr96kH/Sfx4CmwYA5/l3DXotgJ1iwOfVowzPqXUb6E+jV2ArGy2zX4lY5
TN/tTNMeijweiPCDC3zXawamgVtaSoD3lXCywpRnI4wTkAQMBEjqGIjBncsg36dILzfIAcJXMbHH
WplO5uwatMa2B/c3fZpEGN4zEaQM6YpgHw1psAs4O46QwvqdznYOe0uWqSeWnzOuUNgrtjdNJCCQ
a2R04JISppjrXBbut2kBY5EnVtvkjqR9d2LOw0PdT6pj5yfxJm6Emj1ys9QqrWDS1jMmlSVTDYu6
Wzp3knk8g73e7h57O6v2eIKKfYJGly0DqIiVG2VpsZKzKp+qdGiPwnYQbhkjH46bwmXUyjwFCY83
mkX+HN9HakKkBV6vf0k7dGWqk61D7FhBGGQ4T+PIvI6GB8OUj404G+INbUt9j46MInqMiCohV5us
42EMCzAnTXts4wxHlgrH4Oq05feGV+n2ejtX0VpzzOL7EFDHeJTLKToVObfvec1Yce8T4fvJ78aY
7jKvNijUYvNQ5qp/KwFbXtUA+JbMIGvramaNw8GszK0oXBYrYyQAbLTIQz9VekKV9zBrdDAwP2et
bXe26KPHYbLDK4vvSaTf+HaNATFZVkNb8EaZk5V71mcgAtEdKvbMvwsaYtwzURC7KduesNVBMV8V
xsfA4T18zLkAPp4kNKjNAK0L/psQfb73czAZWkFCCVlgatXjGz0S3ZNsmyzJuL3NejUV5KMHGCPs
nJAK6cpig9cGjSu16DbG7QiztDU22J8R9QYm0o1EnIzWJblWp7wbC/lImuM+HXTrPJfSX02oOTYj
rvk9cWx87t044o7p5eSvc7a1JP3klX6nkQKn1k3TmSvijciOjuf2SFMEvIrQu4M5usO5M2dyv6ss
2VVW17V0XXN1oqrojiQ1Z4+TyGXuRYWydhT/LbpeusuQGzPBAw4y+qPQOAZSJ/nm1IVco9IJvSKK
m2etM9I78gTsVZOT0RGNlniqZcKp5ZAjzN6B4CjASuOK0GFYTEPgrHpDAkXrkivh0Z9cWacwprix
tcIExRSw785B5hciXvmAbVcxlGaCC5rU2dezIvI8gR1M4tPwrEMzXuv95B7sQs4byhoy6o3YeFTA
cNYcT8mGpYB1sC2ZbRQqWkSUsukuFnPoDTwy0rfJv/1sAtd+sWmC1mHCzB5yF7uPrrWf2aF2p3JQ
6cgh1XCmMIYk6yiyfO1dn8eCJWYSzPcUFXxyeRBf556zMQkYQBdMBeg/XURDAgzsJmgoQwGvdCuQ
OyiSGitYESBc3WXoLnZ2nS3hJ8abrthZoFTEDE8J5llu1W4y1KQExvKhPAwsyDb+TKAbUeUpn7YB
KKleMWR136NoWohJTFUqvoR2BLWi5eeI/LD7GCPYt163tE0PF45Fg6FvdKeEmSntjv7YyV7YNjjX
kIX/tAr4+l9ix9oaVkfQezLm94As6P5B7TzjZkq/N5NsX22YsU92NeYPFdOjzSQqfZuWsrv0c+sc
Yl02zBPYXDIMMFIO3TDqniJpFkcnbMw3s+GSpu4dzqNR5RcHNeJ+1Cxx3zQWbWLLvrIB0PkUiEw5
XqaJ6K7tXSbvLGPOjUVgqh5aMUOlJiGT2eHITJkuuU28j3wtumrIix0v6R1EXZz5azNuWYX6wLGO
elqG24yVMMGoqf8xJN879OCxNF8Y7wLrnLU+OhvM4vaNQV/rzWL8iiye2YFZzs9mbxIX5MckVJD/
yezKrpqPVTAY55lImjNgnQU3qnR6K6sKHy3ViScj6A38bnG5noaKNYia2vBzWZXN1SRP4Ro2BUtx
DqZqzxN9fAuTKn02Q2mjbYOIsRkGk3xoQ86rmKvyaNXtQ9sh3WD/Zoq2fdErtQyvJ1YUif6Cpj3N
98Vo19FneiI/ZylRqI4nUaKT4z4XIcngudllG4hbyzCwH7NNqY/zN6ft1cZPJtZcNVMLL8QOjQat
HoDrhlO3G/TseWCCuIsSGl0uUv/AV5nScubpAyr8lrhJ+9gFWrlGb/RTqvLv/Ptv6mP61MWt+7/r
48XZdfltjN6LPw7Af/7YzyqZodqHxfximeAMYOPplMM/vV1g8z/orCwYc2NVudW8v1fKCEJ0jlDm
3AY6aBt90n+G4ATpkKmtHFMgJjGYrP+TStnihf4oFWHszdvjIpM0puhFfmUtVLEEPgmu64wkMpre
ZAEEwMul3TJHCl0td6knoOhP+8gsmkw7FEZYWvWKGA0udUgTO+YrbBzNoMtWml5aZEVO/XwamXL9
VtUp4mNl4xGp9nkbqARpKmOcST5pFC8OSxtabaPE02AveY34o5GkbRLivEP3XocrZj/0BZNhEk/I
xCqnJzOvsSCroW/119QcFi7eLOlFV3VY6IStR86yRXVszTOYH5Aj6cEoSMbwrNjqlc5TSGh4MVCn
YgcgeDST7YysIS+z5rlh80AKNeOhVP8cVXY7d6jYGQqQHqSTeHiKQBt3m1mv3qlq6q1dldOVfj6n
2cWnyY+qSZu/lNTn0Y+UjH9vwL+5AQU9Ioa8/30Dngiv6t6T6Y+3388f+s/+iW3R7/fXss76efM5
7ge2Muj+8Nhiy7+tmX62qab7AaAgJkRuQaWWdIv/3HwKY6Xjmi4KLkSRy0/9gzZV/HLzATjX6ZMX
hyYmJ2H8CrI3oTRhn/eDYy94QLI4FvYDWKF5a8Jk2HERuni2vsbagMymkmh84wJLS4/Idg8yu9+Z
lah2SA1g8/zhY/z/2CIt45cGml+NP87CKG0onGn6rxKykRmzlRiMlOzeKot7l7rt3pkV4+T4NloW
y5D5Nm6OoOe1AeIWreyxKd/G0k6ei4eGc4dpNTBVRtfzMsUmUpSBtgwb8ZqFYcucO11m3tRumrNO
b6NwNCLLXFwqKAb7IfHnNTzRZWwO628Zohe3iXq4DNeLH4N210orEmSX+TsPbrQJqJzco7MM6FGD
xZuxxmD+Y3zvwjC7zkJ1H3FLoD2vq4z1RGpgq+uwWn/Npkx/lD5ZAtT5dRmvIo6VCS0AwoBt7xth
emzNIk22ADpTFm8du5a8atY8lQfS8nCW+IG2q6O5PlZBLHZdZzbvkR7W925GMjdko5MIimNZqObZ
zsEIC3ecdnbTtSffD/vjqPXaOrJnJGH4DtRdJc3pnAfhVovihJK3E8WjJt1X3YwbDzZPUaxnDJwv
4F5L29M7a7jgq9MeiFsk69eGcbEZon48B/b8pHdBel/jfPTG2c1tuMHM47ZA4+RX1oax52Jx9EbL
otjpTPaHj7qTlI99lJurzHeyq9XPdkgAWi2SC1VwY36MAxILR6FFi7dyQ19kbCuoPc+Tro/YoQj7
G1Vp7dI0y7elDXJ3JWrVrRqek5s5t8V+NP1yYwNw9EyOVXqtsjjQtmKQgUr2wKdenRyV1FuQCvox
EKZ7XJ6Lx1DoabD2cz19KVvRPBc2fVI1CNtaJZ1Gd95EM1nbxng2eyAHZJ+pLc6jRSvOX4+yql2l
U19vjKholcfnLrczGw0mpUkZviVc9qxF6xH0OJq3GVLFo273w53LSOJkDQ1bIBm5KJXCdNNquEWN
ITL5g1rzEX15jdhwZktXs8BbEyhg+9uBipbABvbDL8QhyZU2phosZ7fbWO4g3oyAYIUsnqbfDLTs
l4q837UzjvVeAkAbVjC81GtjTDN52mhrDkav4npdDObEZrglTnjXFwbCOzA8DUP/KrMNpHYVGnMQ
S9M6DdJg4Qr62rM1NqinJKTMA2A+Qa6BhaNg5HM89DaBmcCc0vAc0FKdcEjx6cnOn1eyX0YnfbhN
J8OKWYn58h0O6wCIOx3q5xng5tlNXZePb67gXLC52JqF68Pmj5a7K3QqsilT6fdQHFMzRWDnDg92
Tgrlzk4KdUiwEbnhMH+1+3nc+EMjD9BJyDJWEyOpUmjFHSfh8NqHzHa8kscsmw/IyCxEIgbFq2DI
h8nDR21/yX0bZ5RV1WPMfEg4PVaIUh5GQXPgMf63CbvsAeicp4JZgOdOfX8oAlVYZKymjMZiJiXE
uheqZgMVGPfoEocHVfeCXiQPMQJOeZPeS24MNJik8DD66guNNk4Q8F3SIt8pjoNTFropQnZcGp/8
Nq8eo85si82YGoSwLpI9MgpR79mLkC9aJH12YWjpWnSRXOuL5E9xjbqbehEC9rNVXwYjDK+RAc6h
XASDziIdDCY2o1k50OTdlIVWkyTvccC6hdHPoj1klqOuDcFd2kvJ3m0RlyFUNG6aRfumXwzKWtVb
ucgasaVVxykTw2vghIhZF/mjWISQdNrrWVMaKYeLTFK/KSbbRTwZun28tYe+frLMAm2lL1T4ICzD
+IxtInq0pzET+6ZugquUsixB0LQJwEc7bL4UE7WaJwnrsXb1Iur0F3lnWLmVIDJ37C8twlq0xmKw
iLQzF41DQuN2r42LWNTqCbxG0tj23znf0V6i4dhWtmq+KBj8DDRcfT5DJjShcJrxocbluakGRKqc
DeMhXoSrhC4L/ouLjnOemzxBsuVNerGI1uYQbOZN/cqGyz6TZIMm1p6MRR/bIJVFk0b71dMmn1pg
Cbevba854QlyJtlLiINXRi/sTROq99hE3TU4Et5lNZqfED2Wh7i07StkJcG7Zu8G6k8uRCsx71mx
n1kjceRY6TmYHB9hb3FwbWJ/laXBpBWZtnZ01lAlHrS7CQL5ThbkR7ENHI37nBudvOxFX2wtSmPM
68Y6CydEhjX/FTm69gX0TvVQG+Z4klYl01VThuiXLbd/7xdNcwLEaI2TbtwtdcnXdNE+c5VaJtag
RRItb/LoaVFKN0VPEAiP0/pkOovaGpAVsmoB6UVuCE2Z5BoVJsEouLciQH8oMz8pWE/5plp02/Im
4Z5ucu5ALtLu+CbzJqUGybcT2gM0a5jDu/ImCu8WfXi0KMUp4fi6wjdNxv29psvkcdLVUwJEcxff
pOamrFGl5k1oXpqbGB09mHHvJ3j9KbGKL9OiWm8X/TqCbr4v/yZr10BsfjGtKuM1Ub0bi/6duSzi
SntRxTtVI84Nxxl30aKaD24CeuouxPSp0zJDALOQvNGwvTaaUGv284RQDIDajzEyFpseytGYzCJG
D1ddCqx5oxVVhg1Xb++KOJ4eJJwcFLS9bkLIIWXRq1NDQ8LTPAb4OD2KIusSWkWI6p5b7ByxgLEA
7yLwXpH5wwLUyiRy2ZSEGPDfKADjsfrquFXJGGHW3CNavGEpMC2j3mBqAuMn5lZ69VDPB4fMDJC9
RafOiJ5mSRB82hneqM12BX897s+VIAYGEzfY8FWd0+yuKE/qz1BZJ+2BfW4mdx0P/Qfu2nkgL8GW
PlDhVB17YK9LynyUV/sEHvm4Hgc/9Hm0SuqvIjWdp3EUcl1UtsYikWH8yakTDtrQNaEMFyqNL3U4
JSNUcztD2+yMn2rDrR7RXttfKt+Jd4VCDO0lUUIYuPCXZGi7yncYiNinaEGG5iUUILW8ig37DlOi
uIKnDrOjU0bufQCA+DvAZBmtUj3QD5irU32VLxqDxuyUvh5/aA/UDyXCrcj+t637u7YOJAf7uP/d
1p2LLmr+y4Hz46d+7+ucD2y70O+xSrytCxnU/OzsXPlBlzaEJxv+lom0kH/6vbNjFkMkEOkSDkAd
sp5Yf/7UFhq8oEu7ycoSWhulkfgnnR1pxn8aqwjBDc7ykQUpnaLNturP+8doqoeuiER9sLhwSXCI
NfGoh9V8cdCKbIsKKhq2bVv/2mi2j8fbrQ9TlvtHKBz+seH5v7JTW5wLVFi7RM798kxJUSVTrz87
jCvWNmMYpNLoeUiwiMd70P/db3GNj2cMg/STNBhfl5lDhgRpJ6w4ZDiuc8Pu13X1f+ydyXLcSJp1
X+V/AbQ5ZmAbiJkMUqRISuQGRkoiZsAxu+Pp+4BdbZZJVaes9v+mrauykhGBQDi+4d5zWZaYiejm
w1AZy5FzyPuKdkX9IUp1te39xT7IFXCgFmFvRaTio8NY//lfNrA5xRqNqpQnSk2oIHEPtFqPYWQN
w/q5eN9/uUX+Xcv6b16PERujMlbIJDN98jxZay4OGG95mld8g0rKt3WzEWUx1+CfX+mTu2r9ZL5t
sd4z6dwJC/v0yRZGwwtP95IVMr0fITGaStI1DgEBNl8nq3QOOs3j+39+USYVny8n6hafeQE3U4Bj
8NPlFBa2BqrP0+hxHm6MVUXes/p2t6NyO735z19tTdcGSBU4sIk+XcxkNfTXVV6eTDGTRlB31bJX
Hivh27EMH/75tT6B6kDfIETAaYobE+Dr74Q4yLdlWhUiO7WpKlmjpfTy27atGuhmJitenarbkXb+
eka8c1xKf5C7rPf6//gzuwLuFJ4+JkKw8z59raXZ+5rsw/zUjgVCNB70/dZL4vgh9CQujX/+0L/f
Q64w12oYITM6iM+TH8zppT10Xn6S5rLcQWbut4PBL1hiWUpPGtd+vvVrQqb+8Lq/30YrcQoqrOkR
yc3o+e+3UZHkc5Z4Mj/VcztRlPNtzvY4k8mTAcr458/46bXQYvH3Sa3E2MgpKD5jjZwMKPSUhtkp
o5/HQaGB1EnR6atEz/bjP7/Wp/P247VWhJqD4E44v9lpYVHQo1C7nRa9zCa6Ir86l5k9/csL8H9G
3n4ei62fiZE98hUOmZVP/PfrN8JV6rxGZQBB3CmnmqGf2Di6ZsM12e7XNMtwuSvcWRmUJJnHOzqt
9A+hyZ/unfWzspfnoFvF5zizPzHLaM4QVbsD72HqVzna1DJvWIzkEtu6OjdJQDvr2foP5/knlDD5
XS7PTHzSHoJDnqGrffWvB/qUeFR3sZ+d0iC2v3W5V52RHOobUq3SQ2dLgBCD0Si0eGTj+lE8j3o6
zV6tfiJbabsfEoXJuYhrXEsELp3jLOb/LLnxP2qu//Mb+nfv0+WLWV0CIeqfz771wrXjefEN40i2
nvdGhIbTRRPgaL6i0pu9Y23Qgm10bvg+VfhcXAQ5p1CNiGg+jXC6r8IhjE8YNe2b0PB66N0TKdrb
Jg396fCf3rVwrlk1BMxa6RU/v1UR1gwCyjlDtyd0gQ0X/iq9Sz/s/vl1fv8lBkDu1sMNgx8/kE/H
eWZYXBS0fAi+muUuzBZ89jWCxCuAKu7Xf36tz8c590kgYN1aPB3BBf4eVh/0bu+onOMcKOI2CeJp
y+J3jLAHFuzhZRJJNesrc1T+s1HVIC4ad/jDhTXFR1T7X+qP9W1gRfGJpqYo4O18+swlRFqLX0Z8
9HEq6JNfWhymQ6hseUpGudwZLObe3DQmiSEbKzy4EtIW//8qhSQlxr3qkyk+h3CuvrD+hgTXt7ns
IuC3ADWtolouOB0QdpFjcA8DP36f8NE9BbpcLui6FOKptvPWLX2BHCRwryagRYC9qtm6d8fC++ql
UhwHvH/Xae0ARhUyMx4Mf17udBLb46Zk4HRbdWJ4LWMt3haDMq43JF7oEJXmexUYrjzXVYtWoUb5
dcTH6/SMStMRwK8PDAxRR+EIxNqW8wqBzfxRj5X9OCP8ajfArioj6lXsvJfT4ACIGTAG7nrQIBfs
q9WZLWCyNbspextTDu+mT9x3JsuBhYuTspF2TARJNGchCBAIdM5hdgTFEBz+/mfgj9aO6Af/OWjn
LrhHTsL9xq8fBkbRhLw8nkvjLrB6zk7Rj/7zgslwqwjTuvjrv0tUCG8D7JKza7O5R9KTlcZD2Nj6
wnOmfGoJ0rr9uLyxNw87q07FnbRb4MENoFnSMVFc22dLVISdJkjgd+2S5kyaP06r0dRXaKg5oQJT
GS91U3BHEoBjoogtzeU4ZpJrp90g66NOiPTBUZnzbewEFB8rEfUXu7DQuecOf2dOs/TiDfgycTpm
b53AVUD6d6eTQ7iE5bJxwLx+xRBsP6K2x7hoWFzbyraytzKprL2JnueVMROsC340ZbcB3rbcuTOD
rmgooDGKqVW3mXamdOs7ZvYCMZejCdPdk6mFU+7s9T6s5iY+B1DJkkinwZBtF2VSwJhVs+zJP+Be
8qthueAUWaEhtF56M/TTcle5BoujpaLOGdMe+UnOB2AKnM9LHPXcYDsMo/I1nRPBriXg7nULR33p
YtSLxzGlY8BvaDx4aKtW77ijLwlh9uciILJgYVCnOkeRWVy2+yFn2p/MS7Mj2M+NtNF0d8mQZieB
h+WK5YkTIa7LtojixYUYsOUM8sU72r4bPySDT1jLav/26uICJBj8DVlTt9XiH4psIeapjtVB4Bp4
DnC0E/BVIRzU6PGK0d4KMpUYOlpWZHp1tw8V/gOnI1QVf4ZjPYXZdEtYlT7nZrgHtGXvkS42Z/Z1
bFsMjMpFNYebtuJjgerpIqIUyq2ehhGHtMPay3WeO3ZOF8TJt50ags002Wo76cBhQmLZe7fNHr3Y
q3a6l9ZVCSdAjIUbkfcxH9A4i6hYzFUNKEhRklC3cOLck6v7FkrrVY4GcYNGZRP8hz7MYuZ0MkTw
vV1NnBvgi2WkVcBTbQT8VdlEFpM4sJms7Cb1MkyljvcwTfFVU/vJ90FaC+Asrc4puXuRdNYaqbL0
jZfZ9gVHQXtnZmV/Nia32C6Ld02Muw4konJwJGGxHiJJ/wsNoDxqs8lxxsRT3G50YudwKZ3G3MRG
4l+PbskbakrHFsx7reXRXRx7rwAVgSGcrPAKNV97S6HkpNvZWxdnvigfWewnj4ws56+6cakfml4G
yUZOi74UPiJ8wNH+3imG4CeBg90JfpI6MSyueFGq6EuXiPvAned7f9Z6Zy/juFufP+jWGjmlEdaM
6ks/MBT0+aWVJxwylAJW0cRRp6lFioBlVVF7feSxuecoAsyXODFPBD8J/SOYs2U/cv9tK8q8fbgI
Zl3zxEi3k1Z124vhiXStdmuyaLtx2gUDUwJiAro6MSFEM+UWijlcB/s6L9wvaxze3oO7/m3Ik/nK
HtV2yOL5nM8jWWoWhK0XGz9bvHFrC1TWxDl5qsMuPSPXwmdvzUF/XKaKG5Ng0YEWoTTuSt35u0p3
32vc6nsB++l5hK72PjgK0aNXm9aDVbn+NzUv4XIQLkw1PRKaifGAeqxW7VEuS3ijjNa7I/WX5Mqm
WdFErX+kgw6PoSIfbyPNsfslrSDYSdQg53awL37liEsYd3MZOaF5zRy5poSp8dD4ZXhXxi3UqNiO
bZr/PHUYU3QmuaMG04ehDM98qTADXITLPISRz9aw5n+oRfR3PlyJk2prWPZNa20DCLyrKwpqQJy4
B7KnsdyhmNpBX3AeCxgZX5KhJwc4NvMTfFHrwhWETlVNgHti8zC5Ljc2iT0gykVESLAF57J0j0z3
7eswAfvQycWF7NWaWxhnzaEUi9yXSx+8jgMfiYOmjaaeJV8UDA1ukSJ2g8NHwvCmnlkNJWTaPNVC
2TejCJpbscSU/ZD5CQbtDSJfdWE0DjCQqTyURe0/Q2ZkiNO0yRWyu6DZxrFTnjSRUr8G2vFrRODj
3eAYiug3GbJSZ5/NM90J526dTLo3dOzyUFS+TwNgNufS1AO/rkESB1+VX6TnDrdBr9TRbntSDbIw
OFZq6U4zWZ0bhAbBVdOq+JKPdXBwkql6K2q2JzsYZO03B0H4nuzP4j10qyyOJPlsJ8z2zJLysnvy
e/kCI0ntwKOxPgjdxWKJQB7Pq2AlASvC6I1TIkdq2cAUWD/S2t06OawR/FhZJBq28e6Y7YrK+jEb
odxmoySeG30EYUlJoi+s75o3zDPTeSGzdhuEPAMxfxGT5iK7ZfE2fDHF1L/lXcGZ3ZY8NTgEgI0S
+Ov44GwfBzGCbP+BRSFwNsKpVfqeGnAmhoz8OH7YQ02bNBjv2EHri3KldZPN7vhoJPH05nRZ8JyM
IWlAK9Ck3CqxBAy+XST8fhUxEamPhufAvwONlRDNMH3TA/JIUVQtCuwJDEverpvLucDa5aGVJyzH
35LzyVTDauPVbKds3tWgjk6diwtRPSU65JlnBqssjaF3HD2P6pJgzY2Zt+poxqvSvAPBsoXj2nCc
6SX5Gti5pSOQBAjnQ+w9kcl0iPuSqXyUYIV9yMpQ7Anh43vjoXCwhQRqv2TjDyLvPrYj5bY2Kq5C
F2QvMUlE5TpREpeUFDfwvGy/j56w4yftWvarYUnj3UL6cR0Tivng1ni5zIY/qxwVPpqklW6s0e1e
YulklJMCC1CfPVIYxzvw2QBWivbes58SdrYbvXC8Ai/jpqqehFuLjQiMexirBQnj9RIJP9g7LBw3
eKt0hJa52iiKk60PBpMcZUitAT02KkqnAZWbvRUlJNXIoE+GrTI0PCqTI5J8az968y8cXOGBXt6J
WpYG+wJnSlRU3tnqKzcys8ncVO64D5IwiVDKkgIQczuLXJlX2q0O42JiYuAPp80YHCyN17SqdHmA
96OIDiDe0BqD5JLX07shWTO0S0Vi0jRZ54zB7q5nmnXOOk0YNwHHG0tNCPplNx4IsRJvxYCmmR6f
pw6F0Bl6iwMlKWv31TwgmR8U1jFTHQoPayw0WBXRVHsg/9TtjCyJMFPlHV0yLSNRTQGtidySc4Uo
mVLwizJ7Aeo2l/tg6H8NndHspNEsB9PLVhxR+NIRgLfvtPSuBsnsYGHxAUnnDh/La+Y5+yZOCVkb
wxuALefKaJ/narkdi/iMmvVRdvGFI5eBERrcK5R97xhzn8wwvPet+iCppqM6L19Dkc2HpWBI6Q/h
G3zwPlrABW5Dw3QfmzLrdqKx3lRoUlgZCYd8ap1Kj1hEmGn7fJQoEPwZObb3o5pCubEqptqQLugI
knkcvy328kNN2cnLR0QnfpnNkQ518k3IHrVD1wXFGf0OjCutEdZn9sFcdgRaf1e4fI/jkF677aMI
phFhEIGqaZ99hbydHv05LKKuncbvhtUFO4XO8DjRw1yPY2ccURWsP3Pckq6d+d+93qlZKLWkMJB/
3Z2y1mM8OudrO+GHqTo06M93Ao2Cg5LZW66HyTW6fVqpe8Ipwp8YIrRxNmTJQGdThH0g8OBbs33F
9huYMSAOwNGlRWYsLpO2yF/x7Xgzgwu0YqcEJXnI+r1g/ctU08kHchZLc483EbdIQT109O3RN24G
1PSYN40mbzdGyNDU62daziLMom604ucgKeJ30rb5AfKqrBhcNBAdpQiN1JZ0bdqihNt+JAwmLpkz
rTsN3Yzx85jQIMRGS4/RWERMZou6Ib2MFriN9cVwXLrkzDd2g249cZMbbjbthlDTdow+x9Lc53ZU
m2t3YmZq+pUv1nybe9q8Fmax7M0EOG5azPFzUhkMuRPHN+/N3h12nks4CPMuhHFNM3vuZUinteUN
B3igqSv7b209UTqUhicOEhzqidqePw2w0YCQRIPOehaJnW/69Ffgyl68srK2WUf5t3FS+cXtwJZh
OjnVknXnwiP/ZBU9D9Lejs926jIU6Gnyg9FnRrBuaj5eb5KOsdMoR8juttnZFCX+Jd+pvn/8T8Kg
gq/j0fY3fh4efNddjpZdyNe+GujBVGcxJQjs+XZeKHsMmk12PUvtfQ0LLmbWgQwS6dDuPwbFslSs
UVSzRqUyN4YFKsUmy9LwYIS8RcC9cIWXocbx6vbfAC/zAbKcv8g5sqDKA+gKDtb8DomSb70uBO+Z
rMsT1mnyABT1LhFw4rgU43JRUusBZjqfy6mYhUuoyzftlMomcnXeHijVVmbjWPrddiriudhkC1MR
hpccBnip2a8DFWqcycVvHYuq4v4Xi3GNkVa+MvzLDqLImSgGy1XYdT22oDIcGMm0LOuxjy7Nfihm
YLdlO4gbF0HIVZMvbMgWl+FVvBTnj/vOyOplP+V8A/YylE9lVy53KbnhtEnKWN8fXOx3g+UxQxHa
rLtyXK9JObJlM/mPfFfqpiEH/ewxpIwAQy8XqzbrA5ibAVZOvVx8HeOEWvMuGsCwew/VNKx6wd+G
V88fLHPvKyFdxi5MAXHKEn3P4BN0oMi6/14J/hUUCN3Jr9d/2gxcLdODyhAREqYvE39oh8ArdLft
bAh4HK6Tb4sBa3TWc9+nBuU1WGyoxR+DJxMH3vtiOgyVcu4mmzzEba6M5pVRYm0DY7Kmx8FS5nVo
zvF5SuPmNU6Fwtqd8tMx4GefHHtkNzkP8TmWZvNa+D2isFYZNljAqRSoBsoYhqtq+YQ1EtERs1pS
UAGjXTjAubeu6Vu6b0O4Xt5KlMV5bLhMU99Y93MxYH1ff7BWX6Q/q6WSr22Q8dJq7KczycnxCaIK
N+QYGD28Y/w4ZKbfDS3/XthlxRWH79vo9lOUmhmtxyB/1CIIceDFuAenLj6LgW+HoFF+7IpfYDzq
kIlFTQ5sNw27pPH0xWYEfpGA/Z+7GS1rtHiLeVUCOrytbS8+u6XNOx/ofNxtvZrQhe0y/GAtGmzd
9S6YJaM5V7qMFFzHmaIiQNy3mcORu8RfxFsicolpKDAaNCKS33TTQRJo6E5RAHI+guStD8CijIeF
huDdj0Hqb8JhvQc7obnzXBmfEZlBDg4ANB0Nn8wBP/Bp+wIvnX4FHn1yRIOhvpOvp17UFLCF6inI
O0apMtmllBU8GWUOA66f6pt0HsaHDHv1Tzk58XvWKNTDblrqTTLzZHKyud1r19fYPnHInaawjZ9z
z3XrTQ/bLN76DQPuLTTr5l8ZaP9f6PAHoYMl2Eb9ZXq+fR1e/x+S9WzQN68VoUKXV+q/1/rnX/Xr
//qX/qVz8An5cWCDshtwVlXCX+wjRAOx3nDRorPSQ+XA0P9/ZQ7hf/lsFgm0RIqzRiiitvhfhJL/
X+ueleBB13d8xuP2fyJz+LTj5+W5wSkvSC0JAQ983vDVYsy7Ki2Wo5+Y7sIKzCGlWSX6kWSZKUoS
1/3D6v23NR/0VIb5TPt55/S5n4b6zA1SJLeePiqVd3ek0k6R583ZH7YHvy35+EirZsFxXA9vzucF
2+D2zF3dVB310GYoPVV7B0AELQGqpZ0wZgASfQcdv82N+3721R92mYgIWKX9bXfBmp90Mur/wOIi
/7ZlHDXHpfYHKJY4IBmgpcu+9Hkmk6wNKsFKuzMWyq4/aPac5kYyZVmnGJmR4VVh4swgyEw2De3a
BdkXDJbEJMg9WOZiT84r/1tSl4HU26UBnkfJnAclICsOySHQ+h2jXHEPWZ9JILnZx9RxOWF9r2Vk
47bfY5zJh3V9kG1kYgIAXG3w7Ybd4XIUrTIfPNuSNx0t8AM9D+x4e4zPM67616CqMhGhHNTvMKJ4
YAMNfCpHFMx9rurr2CRCsIuzwIzmxqoBX4rmJc20fEatwr84qwwqP+f9jt12fB9OTLW3Uy+B2HCp
YM0niELMKGZHbB8w/vExhd9bCMyB1+tGc7oqGCJuu9TXJCfiN+JpUG6kn3V3TTmhuZt83An5gH2x
B6FxWWyVHalZ5i3Cju4MCKq9o16Lz8voq4PXmuWpHRbejj1MTzmN2FObL95Xvh1QgWgzdrXFwHfE
PfxDg2yMEvzSgN9r/ZgOcfOMTpxvpsUwdPTmkN/QzIPNHurw2kNTf8Taqd/nUepH4hP1I27k/puH
VfQ6VolzahPg9SNDqm85kQDXqmnC66oKuCJh3sLocKoZiKE3LgLDVSl3vYyBpNaTtWOkVtxLLw03
YPS9CERt98OJ+Y9JgagJC6q1JEeGT6sLbGzRoPJzDoxBH7xsLE+QMeWN9okUAEJIh9DjyKqRSiJM
kX3Agg27FasKQx0M2GX3CcZIhnVpe4PqYlUNJtOvQqDGq4eh2FelEBwaZvOSqXZ6isNmuYTtxJ+y
U30giSvYmIpPHM6GvImL9cdutO6tkYiJiSOfxQPswk4vJW8BXCjm7LSefrEd1wS1W85t4vBNxFMY
YNUmqqiifcT2zXjqfcYpTD5CiF1tjnOGtYoSkhVvHN97Im5/uGiIL/Wc6kdrrkgzafgxlF1b7JnF
DT9F7pkPqKznLVIrehVCJaI+4XvMx/VSr7doWdPTaLwS+6XQFvzehW/C8Rp9wNmp39E4ymcQPDGo
suJ5NvqRRWIHuSF4p/Gm/MqMCpd3H1fWKe3dF8H4YXV5jE+Jxb25sQhiO1iCFsBxyhcn9idmh75k
F+9yU64lkUr5ojzfGPZx68hbyYIAhv7s3o4Afh7qjMSekbSTF/KtuVt9Wq7OipsXG9fcVW4b7lcV
rAsAI6fuCuq5ecWa19dRZmuDGg2M6seHC1J+BOBajXtFhPKwVdjfLzPA1G+MPtHmNiw4N1PC9TGx
4Z9BxMLun0V2HBoiK4ltgo7jqgxxAMZdvqYK8/C6xGq/Y7YLr3OhfXsH5aOFimQlgfUtKEKz8J6n
pp6HH1k3Os8ZMJsiOU72UjvHbFiMemcLQViSbmfI/HNij869XTAIaB2lH82AfgZXLnAM01UdOqPF
23MfuoxMUAayfVADR9NY34wNe4KBO+zsGMWXQfSAHkR5b7jjjVPJao9K2b1baJo2rs/st3MTZsjx
DQMT1k4+P6KEfKtTZRWPPVKrHbLfcTc6+i0L2Eg60/izSK3qBFr4BxKF9JQuXrKpzVFeN+iMd6U7
KUaryfCTAM12l2T9FdbseI/nwjyrpQi3JnP/qPTdZJvIJLtxgJldmKlOOurokLw8OBsF/IisbGvy
VMK4PSERwH5hKOZhoJ43VVagsq/K8j0hrYdpMybiw9g7mqDy+l6DT9lZREtc5WRDXXovn/deyg+2
zSvzKtOx2o3kliG44Yu0zEmcBCP8Y+XT1cjBDsC4Gvi1V9f+BIX4kApfRpZRiavZzcLjmJhf7Qpg
godpi/wgQo52Ftf+Ry/nmYDqNjSWDZyE1QJdDtPRkhlKDHNmYRszj+mZ1NWWGE/JHBJpVRKxyiNs
dVXH/Q+7mcdD4iY883iAB/sJFPIGZsiwg63W3qNVBOw4FP0+YXKA1rgACRgG6iVA0rPB8q2uapVA
kC2L4jkkhcOPPOXpA8tC5ky+R1uH+CCN/MmxqRDt9o7qjLHlCNbkJDlfBbi+GERAC/a430h+Vxen
7OUVe9UFT5qwTpaSIH/TlF9Vv6Oxajd1wx3INNk9S69Tj8tsI7XO2WEEPdTEcmtPRsMg2FteJdlI
J0tXy4PMZZOguQ+PanHDUzXG+ktW2Mt2isf2XGB9iTyrrLjdi2lTQgdhMWY7d37vFBQH2hyxKc0Q
fGWwb42p2hEot2xmQMtbgoXz70DAsk0g9Ix7Sk+bMZyMPaYnMIxJdVeaBs9y2o1TltkMtZ1p2iZG
Ej6VQWIeyow73rOb9BRMCi34HDuXJmwgZhazcY/YILgx20WfV5EoOQ9umLLq97rql5O0N2m8+Neh
GiwvcuaZkW/pWi7rt7S4SKBpJ5lWbGRIoOquStg25L752sH/NGPvsWZ8DKlmqxflZi5+yaqqSnyB
tae2IhfTacEFE8nK6CC9le7zXI4ZC/Miy6/BYfY/Kjv3WEH3zrQQvxAUuftspTyc57QA8YxDhMEc
KLBi76fu9NbkZhMN5bzWBbK9g95Ybr12qptdgAfmCqNXWWxi7edY+q0qPXX21F2Hbd84UYd2Hwdi
42ZHhaeqh7XRuLckIGVHwGHyzZL0xuwYdbF+NzR+a4lE8AzPoVWlkLs9tiuLZXoANhSaZDxLnFBW
U+xF0fPAkZzC73VZMm7QBkllbFL5DSC/uPZjIeNt4q7tZpoBSEFJfLtkmXFvNFI+Qwe30/2IoJ68
JBG4UUWRl2LIVPJNyXGRu9TlSzIXns56pCr8n+KrzSzzITd1/1Pmfh5sLegX1MnVGlSitLZ2lKHe
V4UJoN+sBSPpKVhvtnlqlSd0WvV12S3L0RE9WpRm5jDuciCBlWRtsk1d4l4ABjXGfZ2E41Nm2clt
UlFp1K4nb5Ll412E7XcbpxJQ1rZdD2WEDe/kfwcs1X3Kk7BtzS8cg/VPW3rNtDXQs/HURuPjJRxE
UM54O6zp9SGFt/KUZgw1NmZrBDUz9k4fksrTV2JCR5KO0wzflWd5Q7H1zMgZi7hey9/Qa579QZUn
1jFiQ5aj+RBUSr8HQMsOIKMbZDEZ0WeIWjQSk3glcEq7PBVYGv4kg/t3PcQqEKRf8hHsrSr4v8r1
WHgUTZIYwzExrPYchxyGlMMrOC5vuztW1JT3Nul5E1/MS6+7AOp+zcUeB/dPDY25tmWf+5n1nSDY
YKBFxO3f38vY2JDp83Y4OhmVf0T8s3vre9B4koEBlXYoCElDl7shYUrlJ02F49C1j8xeX5K45sas
saf19qSv6lm238eRgB8iqdTjTMW9/0sH/m905CbN8W9vNsA4gMqT8HgIwX9/syTTFv5k2P3RyFYZ
Q88UVkt+aMLMsaCN3HU8irjBzIk7vhj6YCt4Tq2b9OY1l9TNPhvPP0g+P1rOv19BvFcIv9c35SOs
/9T4JmPLPZIl/bGqbLaJhP/G2z4YW7AnxnToujHdcjQvOw3Yha37SAWVS5pXomz4mTpTcZ/PTnu2
Sw+FU+w2P/H4+HeBlwBRHNoFdm7XtJt2cI3tP19O5Ny/XU/U8gHDC5pqGG+fxYeQbJCq6Lk7QlHK
I4xk0C/JmdT7BvkK17Ket2Fq+++oMKcjqstkb5jWa5DLb3OdACd0KZcMd062o6yay9RZzvNE8OIl
W+ziSojKfrGA/qqLTGQ9XXVpGjCCN4stpp5lnzHAPhBlmR/JNnRvhQnpFmcQ9WpJ1CUFJOsLZesr
J6Wa79px3jbrCWM5o3E/wS39ajAxQ2yXCMiSRFphVe45Yz0H+X8/N8jxYTCdmLBSs9Ms05ckBf+j
BU9IDWaq4iT+qNVVvbR3ddmuZ0q4lu0FBT2mcExPeK2/OuwCdpaK5U1Bsst1PrJWgS5Pzzil09Mq
7oWpDGzipbPRDp6HcvFxZcVzwkXKEIYYqh/Uzk2KlHgS4iNLA8IPFsguci0ytJwtH6i2nprYMVkW
2rI4+R5cVhCoU7aFasR/EVPQx1vRY7uJ4szDPLtxqbiv4If0P4lKgq3mzNT0nUgJO8SuzidO6hBf
K4cwJFRFKe+jotsYmiKfdloc6b45YgOn/yZyWk1G6m7Uu4i/oipkxK46GrcgdeSbzkfi1zIS8MaJ
6koUM3ckG4xhm9be+DRk5Yvf0T8ibCPRdS7tbNvpVW+zXruwQAhyXpbVJOOmxn2XW/bJ5MFxV0Bk
OkDQ5tDDM1ueBtQWrwr12asDrYx6v7QA8ii+T3sIui90okQvtwIT6EzT75V1/61GHfcNixr5NorT
aFh7uxp7L4yzATegs5SKLWM5E4S2JOTb9mQPksBhb6id/LvK7sYnYSJpZCbfvLo94ZSo1zV8Yrrn
LZxTngBDY/ZY6RgotW0pb1jX+fyCHU6TIa6DrR0MdEax4wx+BEKU30iPxMHcKJN/CFe1/dHUiquy
YkN7usONC/rtWKc8E1vZMpXDng6SL1wfoSn5FHtXgzdi5dV+B90WXJszYxaMoOF1AlqfXEC/vvYS
LlzHA/RQg4iPmqCengLAGJth1tkhWCdAmKnlTVUwH/Iz2uRgrpd3to7JssuCRT4DCvsyKV++sX+k
3RYuiKiamLVqTleiP3+0NtbCeX3Xylm1XHDluDGacv0OILuczPWnqtbzXRTFvEW9IF/cluBJ1VW5
t8nFbO0AeDEZWZvXTEG13abKae8EAcdz1OSUIh/PYlkndbzOejQGV0bra9HLXMdmF8pglU9X+vpq
SVgZqInp2sdtyPKEQiIB8HZUo6EvTsLEw+51e/cx8YFMBxaVQAVAw0xOiHEBqFub2REyACKOgIzA
McYl+TEeMMAyvQ1OS2fLwJFLvw7ylizQ+wLtfjSn6TsQEH1Z+LnVkSLohVg/xSwsSJheCamK+1Y6
K+GVNQV9CiXZ2LC7bMeJ4Vw98BUnMx5+tfCJoJgRxgh+kKofuMCDFaMzZrQjEB2OCAGwba7hrFir
d3XFLyZRlXtrFd5qXRCiY/A19WjTOiaCi1O03xf8tCXpDHP7AzQ+0lwx6Mcar9UmtroScD43BXI+
jjU6ejaj66RmXZFvAkoN9EpLxl+qLIY9hC/LnW3y8h/zm4+HpCqY3dZN6iBsNH4JsazlMvGzRJhW
FEttLyD8fdyaSGr24BDKU92Y8b0wy/paktO6bUlau0bm0H5vTMp01t/M1Ma1Vp5hJZIpRKfFdmng
cDes/mdThs2LSih2OtGG17PPOdvMKZcwdbEoCIjm0VwUoEN62qdd71GeA2AIr9f7ue3WY7iPmx7d
fMlEkng8at6i41/nIUr8E4bAh3SdelOXrE8BGrQXM+CWcJax/zm2LOJSM05ufQToiH/X+6dwaAA4
iSCX8XHidfr1Ud4GpFLtk6Iu7iv4EaSz8pj0AHE/fDwbzIERMOoTkMgc+cydVgwEKSS3fmLgmQ/n
MLhuQ8qQVhfWA/r3KQorllgedoOTQztM0HluPkgPQGk28kWGDIhPuhT19ULazrVrUcRW63eQUh4+
9/3cyX0HOmlbzYDoLXRjT3qmTJYF8znRlBap5TWHLefY9//Jk/agnjK/8KKPkSCxkM4psFh5kb06
s62k/Ow5TWREm1PsV+PDvm0UxclAs/NB5htsmyloU/Kj0GJqXjBE/zd7Z7IcN5Jt21+5dudIA9zR
Du4kWjCCDDaigpQmMIopAnD0ffP1b4HKrJIolWhpb1o1KVVJJCLQOI6fs/faNKgHesYyDtgqtBTO
0iZgWNBc3vKy5+Z5XWZHh7NB5widd2GGD+zqJ7SDYskIQ7xGF6qWqJhp2nzEis/gDTjEhMCv52Tq
LG9Rz3OUIEl70O2+ZI8nudc0MpDGgX4ZQL0svsjxzx+GMqWJuCyVcqHz14lMrmeXwILUji26Xsh3
ZQWkdRXRMuGZrOlO5y3zXoBFxr2snO6rs2iXWz46CtuEBzf22IQwPS6/NFlNyVERbHShch6yuIxJ
VnXyz31vcdYwuMgLEBQ8Kn3COWhTwi/zfqgeqUoUkaMjw94VkaEedUtnxSfmyiyyA6KSc1EEVJBT
PwF854JPbjJfJYKW+uv/fH0wp0zxitHQfD5bA+9UvKbmRT63481IuPQuI9QbeUvBAx1TVYaOxSLT
W9zZZunMFgSDeL4q7Zkd2eBMu7FJXjpzLmyUNmxgXxvFi5TQFOxMh6UKmEZ44RtEyt2eRgLfeMCw
oQafcPBP6IaizbxMYloaKtvOYtwKGrNzD23QFt88a/8dVb43qnTsJQDzP3uy76Liz6//c9H8NK78
9oN/jyuNPwz6V4YtbQ+w1Q/jSmMxWJs6rHzs10tk4l/TSlNgyjbg2BH7YmPeXQaZf00rTX6diVHS
s+Qy3/wHqC1avG+2IYxDcVqZks/A55LOm/1whfqszjyvYNDe5GSmRAWVo2iJfyAlAQS69Thk/ZI3
V8aAncrHNLS0C31wTqLosAtkcOS5c83s1uuz/Aai75n9Ow0y8lHUrjCRDczsdC5qg1XdnDQH+gjS
AV6DJxRerEyjcaPGoX7yZHZlD+mV1IZ90NKJaWvLW1NxWiugxXTL6/gFAUF8yjiP68opiXvO2Zvp
mjvDZxKgffX5WHj6jW2gevbq4akYkXNbSQ1yFSdG3cYvTUo+WybDaesU7smR436Iab+CZH7xkvwK
X+ZdMPKiMONuZ4qEHJL5BvrCUQ/5V7XSiEOMn6YSQWVRzc9WSzJ5bzwXjv1YTc2uSGnoM/iVD8wW
/Lh27dWgN+SSIQVGx01vr5WPcPafHH02dno43Ol1crWcgTaj62Qm6Ysqc/xHYat2Mp0KxNooh7qQ
wrcf+vtQDnduPtprV5BDUKfe8xCg0AA+7yMSPjKIKy5mGKBrbWg4MQioUJsdRNQJCLUjhpTpbijN
x0gmh3BMn+pKPRWzRcQCSJyVbZKJyBcCm/FStNONmXKtJtnCrsKZpJnJYYZ7tBrBBKF84Z0hCk4U
Qz28MwBAVwgUoy3DiXbdaX2BgjKetq8vXXJqnzqyalb6wh1sl5fKcqzS5B8gk7sZGv2mFcO+W+j8
Lj0j2nrH0ik0VvDoRcIy3FpGfJXQfiZQw/LdwqPMpfm/KszpPActRWxrp5vYk9oGotQAowifQeSZ
82VtqUMxzefaJG0nssZ7DGybccqHdR4hqgwKaAs98d2pGJ/dYj72IozXKqrjU1I5jxTPX9xKXntD
bDCeMRgSt/5sdbVfjf39XFl+HJctN6r0w4xrhAuFfD4k56uum48MtSJIqVxPD6DmwXO4E4glaFeV
yCQSeP2ch8azJ4eWEBCk1W2Yws7u76u6uzfH9CWDwLLW7aLddNl4LwMMMUncosAXYEpmW4vWhhHH
69fzbuT2CdfnY1Hlik24dSot09nBjIHayrWJRoIGBmk/xhjgwDZzO2rGeCqFVn5WgeZhAYkmKsGg
v5XQuTfpGMJ5rkwsSR4zhsqZ+kNVWP1FA/r2Yuw17TqJphT/WJld55jv8LqlPQo7QldANsln8GOf
QYnZl4aLjYy7poDHviFurlQbL2MQxN5keArQBhFaUgpSUJVZ5eckD87ZSM70ZjZR/VIgxwzsgpOZ
J+zwKdaSkUi+yIYaxla3bKd6y/AqImgbE6mCMVyHcE5QS9lOdUq16CbHg7MdNPNcaEa4bjrL2vad
9TTmU/2c56i3ML1G29SuVq4zKUhdnr3L4qzbCHg4N0ZrtWx2uP1nJZ4LA7pyU2U4oMiOskdh7AiB
47oRrgceiduwCgzIKHSrSNl2uj0YYcLwEufR0ewTQ/IBX0L9og310bSTw3cvnZtvHa//wYh4U8R5
2/zf/75VnKBpEY7nAoYUNsyAV/Pvd1SJWNkmRrek8M1eg8zcVS0D//EUW9XVDIHqWzXwH73EvHnK
77tuy9EgPCCZMKGkum/9uUi4utxmQ0wPlYjy3ECkmS4EdsmC/vvv9bZDypGA77gU8DrCD7KA+STf
fa/BYYSogrLw2So9eYuOclmOlTFgx2kINLzgT/o7nc63MpfXYy7ZG3SHAc2+BR6EMvciFy8ZMhcr
2iK3u8fll66ZkvuDhnJh+b6QvI91wwL4+6/7mr/w5sxKmJdssB1yvx0gtj98X8KthxlESO5T58qN
KgivndiqLsvFURUqoZc+Pg/N2O+Soe8Pqm94bsFFrepoeo5shoL5fOxChI+ztHzPw5IKjnuLg+o4
2Czf8F+AbmHRqwp1RaDSLrP6uzEL8RxE2cYezVOHQni96Cb2llWUn9i1MW5yWR5+/01/cQux66NL
AmcK2dJbLZFIY+YWwsz9SDQ7s9BvdG++yea6eueMWm/b1svVNAmyo7RyTW6lN2eUzb478pfcq15q
XmDSuZmMGIhvyiKcE7VDuzi5aoGI3SI4v3FaPbulPRGzNQ1fqp51eSlV1GLlNMR4ZPMSsI3s7tGM
n2Td7yOX5d4q2cuGYWTv6YONj6ElaK6Ggj5NPMXHDonKXZ6M57Hmtd+J2Dy0DLu3aKyLo5nHL4S9
2OiNU67i6Bb7UVMvQTGfXTzEhAzw8i6lH02WHxEKi+qciE1ZjscEwxdWi/mGgCm5EoLf7bna59pK
JuS71Fi/v2C/WGGkSXa3g1rIEXjZf7wz2VgVlanJ3J8HBAqUEyMrGz4he6UN0v/9sd7K2ZZrZum8
p9DkEX7ylhJUE1btpNgKfSvp78wmPmTFewvm65P05kkD+CFMgCYGiPi32IY4qhI2hzq0Zq8vd008
irUZzM/LSk8HfUIxGxwSYfqeJk5D4EVbJ08P2hg8NEp9QYSK8zTra4bhSvq94iUeeaxO5ZRdGUb4
MtuDJLMoTvxUkq6hLIlrQ5+byzS2t71bfnRb/m+7QShgTvG0Ti3qFnRGeMOAk+1ETTCB9CqxJzsW
C4OIX6ycW7CKkys8QYfECifksIoClTgS8g1wl+QRxki9vStyEW1NOR/fuSa/eGK5Ft9YUEBLXsEC
3y3FiGpblNlYvQzyOJAUZcjR244KXkv4zqhsVzHl1iad3FPG+HEdNLWOwSO7bhX3MqS5LVaDbjcE
oNBa2ygwV+uP2EIk8D5nhoxvn4LOsdeMYU6RJxS55KxEJdvpjaOmsy6GZ9Rjq9iJP4yS6tCr+MI1
iio6PeeJQgy9X1TuZTrsvXK4CwHdrwA/2SuzZOGjgQd6ADzehtGrtxfWfPbKun9nHvWLh4R3xvIf
qKvs3sSPDwlpW07aDgRzYCrcUOKMK2fg45g6OvEyfOeKAATi1725hyGOSJY1AyXFT8/kgsGVywTD
r0WTI/9rQAMF6hDwpvIMrg+NKdIDJjZIvWCZgpj6GIfplQ0+eNUVAYHkuVdiMe+JYLZnYiTSBsPp
5H5pEuNS693r1MuadeRR7Y95ITeyRAmgZoZE0zHDZLNabrNQJk+48ahSB7EmAfOq6sAAjIVYU65u
e0bNu5ZL+rq9nM1RbmKLf4g58WBrLT9RDv2uDIj/SOc2uhjd8eZ1ExQwgNgMbVIc8m64j1s2ku6S
KTxXbPWsebivmYoywqP1K/t7snFvKi0+vFIcDKfbgPoklZQ/aCgQENMtN2TZ9TvDrBvoCclVM1p4
G4Z7fGZsIKxE43kqtXVaUS3pgboaKwb9Tsm/rjXrkfhtHrE2qC49a3yu23YzdJxglcZXsWTPgueO
V0ZqPqqovxtInMMtbPk96HWNuOs5W+KEQh7gtk0PbIr3GXljq5gpOwKG+WwP7VVqWJ+jZsgPiWGd
6LptYO1O62VjhEkVtW1VF0eXyj5tzUdRx++9j+1fPN7UOhYKPgs8DUPJH2/dFCZoJUwr8xtnes6b
/g4o7on6gpMHu3az1F+vW+2i9Yxd61HpvT7zedTupoVFUSl+rMKVn7Q5OZAIsdy+ls4mbcMK6Kab
b72xm3xwUrhtY5yhWCHibZWn4TOcB++qrElYnUPei+3M0CXnOaCbJ09CY41R7XRG9k9+eC1LDOlx
tx7DdkkHpbIO2RjyPoxkwQUJKbMd1d1jq49gGrd3tcuW1OvSq77r7kxctnvEw+MW+5nEVTIDpR3u
VZARM2mgrCK15tlu8DnXZXvnsDvwk9g+9bxE2GR299JmDk813zp/v1//22F7r8MGLeq3ZoAlTcJ/
ysoGpefXHxwB337y7xab/gf8rn+3yv6iHjriDwuFwML3cVHIv3be/m6wWX9IHR4oRCQJlI9e2r8b
bOIPQh/450gzoLGzxv6TJttP5QxFjKQCXfh0ros14MdHy9RsAsZcWupJbgEbnSnTaeCcf/9+/un5
XQ7CDhDbA9+TcdaPB2lhc5ZkOTMpIOB3NTrNvImc3lmXifkeNumnDRKHMjkthBThlLCWMJDvN2VF
FjB/DOXsYzXlrZ8uziQhgxUb5IyBYtz6mVFrrFuWyVxuKra//6Y/nU5EO4yvqEQhxZF1tbyEvytE
RIr5fLBF5dMOvxcw9EHSvLM7+fk9ziGAjjt0RG221G+K3brWpk4PjMq3jOF+tOS58VC0dcAPobhW
3KX/ahj/Yu8uF/PLm/c4o100Y6ZNhY2xYXnPf/eNZAgDnUl045sDgp4wyajnCg8YWGIBA0t786MZ
DBWTzhC73wqutMpWkLvI6MiSOqs3xPXEK0eEeKcj/AkX3eB4aA0KvExrtHYhEZSNp6hYK6McVmC4
V7XyUFuqTH4RatiHfdO+5KbLbLdudXGeGsoCbfJAaSdojE5R1XnIMlkxCWwbz5NCahrb4bDkZDt1
hOPDy+5tKw0fGJODzGXvehuE6PaslkGdbaEj7c0aX1vYhqcO2SuplR6mMIQ6zJpBK/TdPF8kuMY7
pfU7mWUvppPeFbH5bM/ubVtDpxlMNzuU+vg57Al88Jh1o37hd6JMnDdJOVd7QrApCOGfW40avtaR
V/EmiK7LySY8wCvqrSmQzAyYY0/jSIARFLPgIEJ5dtDkH1QUU3zjI1vFff9Vwsy+H3N4GZOh1Gn2
qvC+xd247lySj7w+xBa29LWGAPJinAZbpY/RFeHF6y4KqB/caThaIc7W7VBjEkCCOIXeReuqbtzF
2KDvK4c9eoQfZQ0P3rksdaX0Y16Sq4rwpq7tj2buaA9R0pN8Vxj8HtD34r4wSKhO65h4O8nIPK7r
NuOqLuG7WVVfFUhgkVSgx88Gj1skq9RNVdBwVUNubPsJU3gfp/rZLKhtpr4a11oUi+5TF+sV/TEd
lzFw4/CezdG8zeMFX2Nn5iaqbJKzaIJ6F7NWB5eIXOrbcs7rm6xuLgNvkp8AvLT3ZicTv8JHeWWM
0vaznHsBGXm869p83BPV+Ik0M2uijdmRFEv33Wdv593qdqj2iKHqqznUipuOwArRdFCTANVUaw9d
746knepTYS+ZlLFNQKMxWggxPLM7IvBkNj5H9k3sNLuAjAr8vK1jrDwj/Ix8Jrrgxx7GPjzg0yWu
tRxu0Y5+VEzEV5Rm2t4k9fKIJxaHbtQ3q74Lh1stGIy9kLHuG3qZ+qRmmhdW2VRH0mLJYUUkXlxn
oLBgiIeCMDAtCPVbGVTTE4ZyeFk8NJd9qLQj2T4knI9UNnaqWZTFGRLZJKicTaVXHA3raMHzomkS
L/sY7IIymki7cPGfU0bRwguhwwbBcByVUmun6Ia1Ddcds6eOMjPJyPMxibUzSTFco/sklMhOh8Ms
InC3nnR3gbI95pqFWmcJOhDbiZ4Azzx4kJ/RGLb6XTxOui96iY4ouNTcNPyQwMRdGQ5nWsbzoTXJ
auyDBJi6qdEwZ+a+qVxj0SqqKw2+wq2qAqAZ1fxnjGbbXUU6cB2XUM0LyEfdFjX07Th1O7aOoa80
WJqAzhYCwhIBiS79Y21oTsbyNGibkhKX9kghn7DaosSOSnvbjLuqDOW9ZZXe0nirsZ87fXMDs14+
sW67F3E2yD36tXQ99hFy2oh8AZyp5XwK0oQwA7I0po+F4cKORyZ0YRA8iPTc+lQXQ7PCa6atBjco
1mkZiE2jk/Pg5vuIF8Aq63X2TOEiO0mJFzhB/rpIe/ERCKq+EgFJxqFbg1NwNchQWrAJEs29CoPk
azCCG5mrZguzzXzqdIRcSM7669IkK3plAczasCTY8MvUeEn+TXphZ6L2pRsTHDfMwyNzK+jc+F5Y
STwCMNbgzfJxpeWjevGUlj4YQ6XfB85s3spZ2RuZesYaDDLhJwX+3T2IAngAuP15TuzxTzAF9Oup
tDnNkIhqR52tyKK96RFZCQIk7VAeYX5QJqtH6lYpiA8Ha7nEGUunaQa317iab1DZrKvKeXYMGRKW
6HHdq8BScNJd5z5tRmOfW3G2RYhIA6qfYl8keGhI14qAxxXFsRg76EKtZV3bsZH4kRaGWAu2JJtP
+5Ts0g1Sg/GjwcqFLI9Mak4SqXPI5teMQsGia20iPpiVvbWHLHvAjGdi/rWjk436/6HB4F0k8cCQ
sqzrU2eU7S7JFHceMnOf0RrRMTY3GS/PlxwlOGroGr1iGDQXvB+Hi15J1gxSvB3oH0Y2CRwhadN9
qyv+W+S/V+TrpA5/VxX9wvHbNE/PUQd3pW1+KPK//eRfRb7t/UGrjjqfjSqVOVjkf+HNndcQZWlZ
NEJw3L5W838X+uLV3Gu6/BjW41fm5b8n6UK6hL2hBbcR8+Aj/gfT9J9qcI7AboZ2DPUpn+5NYexJ
So2k1ErfjdOXCMXsXnOLYMmYeK8b+6sjMRJhn86YQqDK/rFiTElGNRfVp+8K2mmZXn4uSUpeESLQ
rb+7Dr+oTn91JI4BA8xEaG26y99/V5uSnBLMNQlAfjskHUQB/brpiUWyq/mfbmDghkt8vQDqbb7W
26Zv76QogOsZkh6ymCRNXkjNfFH89z/+PhyGWYDhcMV/ukYtDtaGSXCJtJvBr+fSmVmg5YwWaSr8
80PZBh1T+qY40d8O5cJSz8wi4hv1YPMuRxCHwOUEUspcvfOlfrFfYXJDG5vrtAS9LVum7y6S00Ol
JD6o9KOBcsjuprspHM+GNp3Lnjrz919r2a7+2HVk5CeZqEKPxQfwdv8Fqajg2SxKH8cOLTImVb4C
brMqtPhJXwb4sVnLlTGRSPj7A//iVmTCKbH2wyGH0/3mprfrAlE5JiAfBX/xoasZe1ielpw1xZ9+
f6jlhP30HekbsCowdOSp/vGEzp3qphhzhq91Ve0DFpy2SujBh98f5Zdf6LujvNn3MQZhXIs31ieP
14LuMZ77jA7ga5jj/9+R3py6gaKlwFfODZJ2E3M+9TRDIKV/+e7j9Urc//HUeXQ66EAAmjbFT+NT
wqgtN6MT4Je9KDalvgykkcyMN7OZTVsP9/rG8GoDXYll+XpNl1el0kMSaOYH8AJw3gZkvOx3aPbW
+FmfX91YjgrkxZIDsOuc5AWQqLwIZ6O/Kh0GcoAKSdAUHnKgouSfEMWTbVHLi3VnMwZ1xiq7nWpP
PCQOEhkrUMHnPkPnN2ToSaijKDYnICmD4n5OnNFGKjB1+MTxrmAEqpBotm2Ub7skzbctYsMPrabM
AxPL4bkKWOWN1uaz28wQJ2UWR2iUvVpHjhsVSI9SkgqTSIOTxOfRhGc+0T8pNglkwl3hheU1fthi
05JESoC3DAKyuAgTGFeVbKG0BQhMKx1TqaqQCGnQm9eZzrd7bSlDIW3XePwFHAIWlyiM861t8wqA
N0yTFhoR/D9GFex9UGMqhKpHQ0e85GaoBpF3aaRp6OIhjHrrOIaG+hy6RUo3GhN11cjyU0Vh+hDw
3UvmGFgMyszsZj5TT4kdOSWNVSknnvXRNmkdaEiiz80A0xntanYLAaf9HHBqjpGqymu7Uy+6wTXt
lC0eSOB4GZsh+MAYrLgYlqUxapriOKFuwfKAahOsmUduz42K7fFOjegsWdFRNfT4zvuQWSllQIyU
U3Q5uBho4iuTAOBTCBsSXhaCLnbwxgkoKyexS9l7CW3A9PZ626dNCBaWXfolSNh8mxBY9BB0EVW7
CeItY8dx785iUbo7cfLZm2n2ZhVzqMCKFE75FuD7uphrO93HmG3LKwN7hrexo6B/jIJS87bC6BsX
KiUg3pWN8P5Sg4704Gq5RVMhyV6I+yoOfMdpm2NeRqrlVr4Jj+tcEGB0L8FZqrWF0JV+BpSJhLS4
qGdvNOLNqZkGr6COcAnaYEzAuYIOL1ZayAQDA753bthGbUoTmhTsR15x8+S5+1aWfcfeYyijc5tr
Yb/v3Fw9eQNpSl7Oc0TUEWiM2APG2fTBiPzU6x/nek72Vtm16Y70EBHvmNZZ83amx8Q8owE5t7LH
xPgye2TViplny9Twz27SwWo+9uRRfAoVNCZnSllD8ZNYqxot4AGmC/MLII/a2ki4ElYUJp+rUOQH
ciJzfEjMvEHkvaDj9cBfwKzmg8BwC7Npo00Nst4ICsApJMyR0GemeUrjCnWSVx+sPjwoLkJ2C7b3
B9XXEGqjcoy+5qVn+XliY0uxI6hzptE9ls3U72VWADDyOm6EmbHdqwCugeaxqrQWK6+R7r06/Np2
tbOJmvEDyF9c+v2XLpqYS+c2bosAYiCvQuc26qgm8GyPW5T4/VXf1t42THjOTcKwVqJ0kgcXiNYR
EccOfOoSMs94d43Ij/4KXtt4JduUm5pVkRDuFDZD3invWlJU4nblqU+W5kgP1hy7lZq2c83qBhmx
378K50o2oxuRqae40dxrd1DWUzo27q3sW+NUwJy4V4R4HsaOOyphQf3csYdb64vQsM/5+lYz8xhl
oP+uW4Zuz41Ws20KG9acyEzcW8NGnmHq6ZNlsVDWNeuHHWnO7RwDbxJ1PW0CB+o0DcrOvQ2KpMZE
07GSvVZa4EMrELJoq9SkWMREV2zsgUPX+Fv8uHFb3PLG8MzO9KLM03wVeo3OHQwvpI7Ta4nochcN
kqYZnuLrplrq6kIUx9RAabhBwE2GZWaY68Th7MSBhySfpHMCUVh1Yb18ahPX+KoPrFb9co9YSDBP
SdDGJ2WN4a4nmoY1jkpipWmtdVKhtWvwK9JErcmNlDMrYluM6362i49QObzr2QlyQKhOvTa1ZqAv
2LJyp3pd+yFvg/se2RsTxTwny6HLbpuOtUcLWT0Gj4c+6Ulx6YkW20llMQnL+/gkA6F/8YyuPeJY
oB4tums3aVK/sfV+ryIEOZkXaldtHV9LEjweNaWa62mM2qtAzQ+xLgcoENBcaLjHe3M2LH8m0QBX
FultJW27mzT55FR1tsHH/ELzMlxD7PzI83yuex06qFvAAQwzkLC6LK/NCZQAr0ViCGzzi2YVoL0d
XnrA6HGlxFF6rnJW3hoJzVnPXLgf7NGLNboHTAWviywiz3I3cw127L2gsNojCAvXzNdkxI6dn9Hj
r/d4xlYCRxOSgNcONfGxLGaKTV7FLaLoYgO5SZZUFh0uKEwadDJLx5vmJd3vtJRxhp/4tSv+2iEv
M/GxyUR2GCpJ5gdyHjrptJlxeLKZ775t7INv2/xpEED9ePmk6ABs5tnBHbNl/I6g9yIag3GfRQfC
6iS5a+DIevdg9tDc6Il2kkw/avG6s1ezVzsvzaQid+X2Sfa1tOBVGHHoMMp2Spg9k8cMmbRAHd/O
yLo+uU4C9LdliHxDGjiRdsrsPPJf3VBt2zKqTbRbndFjnkZF6SZ6AphjTD8MSo5geQy6pUtxDTOg
XHSZ+SJphnT4xXQ7qNwKH/5E2K9padFOLGJOFo7+lhGuthDkNZguDlGCmolEiedUyFWhMF13xPX5
ouparGXBUxJZydYZRLIVOqZMkuOgIrZiPBG8R1MYo5C+yU3RIcJI5XzicQ2fQ3K5ulWyjHdTBxCj
SjXtIh4t3d05Ycb6Ztos32ZIdcJuiRb+YHqptSn5wn6CzBvL42S9FyTyKrj4oRgFxYWISNeRyhNA
b76psJt5Ds2u0VMfgwfrjRgI0Qw7iJZuTZ3QUlqeJqnB0BUzdUXiMWTngbeOraQthSX1vY3aT5Oe
5fMs80aHDgWb3bcbtVCQYMkS6teZcWaYcqwT1tTBQYecdnfBxGvu94X/TztDpkl4BzgSKYv0Od7M
HgE2WFmIIwdeK0VYHiCFMXJex8iFiqNmTsXF749n/LSnWQ7okHAC/UxK+VYnltcUOOhbUxYUoI0r
VoliEzdEcWxgoj2RhONtE+ITrm3LHW5eXztkrxj2PhIIrMHmaOsgSS2E6VW/H5u/x+z/Uboqf/X5
SEQCZrLg437alJdjTFwH3Ho/yjLz0PVN9lJIUqlXQ4sSPVsY9+M2BVypmKUZ7WkJ510ZKJevS4NC
m67sE6VMfnAFkIBJsPNs4hLKVjp11tEUsLjyWtUY45B7kxSL7a5F0eSHaM2ZBLBx3ZpOFnyQKGuf
pE2E3Qqher93NcO5BUHECziYxvSsx7H6/PpWzHPdc9fDnCBoeOdaLbvYN0+HAVOXJCrbtmCzvLk5
wg7IE2+vxG9ttWCEm2IFYZn8Emk+VkBqfaYy8F6AUewsKJzrsG7f0S3/tM9mZs2AFdXJEhjHmP7H
fTZt8MEuYxyiHvvtvUVK97E0h/eWgZ86FhyFRoWwpWMKlLXLQ/Jde6SLuz6w8yL2bZPi2Q5ZuPLS
ZtwHDCJc2UkB3lOxecBI2j/+/hyLn88xJQqQAnRh6PcQivx4bEKpzL5Oh4hZ1xAGOGFBjWhB4H3O
OkpjiNHWdO1plnfOzemceFP1opXWAB64t8J1W6DqW9ZbRPwVJGvJ1KaknCSc16f+xlMNeeVPdOeg
j7WgYeP6+un/269+r19tGAvf4l9T/J/71fFzFIdP+Q+t6m8/9Fer2hV/wEhkzUVJQKKcZdNy+UuT
4ul/mDr3g2XSPKO/bSOw+LtV7f5hIFIRADYkJHlruVX/3apG3IFDa2ldfrOK/YNWtfHmTURny5Do
vBy6hag5kTn8eF/CtIWblTYGQ2ezb0lyIKtl9GtrQQNEem4DMIymrLhUiaENlLwEBcOMiOBqIw6w
npy4z4UB0Ekt5ZGl7HmqVzkKOHUMxRLcA1GGZ4u0CnCM353pX3Skl0/23aqFVJcP7C5uABYOi2Xj
x0/uNh3BKfVMwjJYlDsjwmFjUaZdTr2j4+ec2Bn//oC8mH86pKkzdDAt+vpLPuCb17YWp7LUuiI8
0pW8LFpHU2uMX7y1lIkmA5ZgpVW+UetgggYEvOO6M3sHEabNwrOzwsgoLkiIo6Ew9w5nJbcD+iii
RU3m5jEot4Kc0ZtosUmnwmjnvRnkxVE1RlBDOMt5RxhJgEerqom1WltjxxQ5HHLOtWb34x05K+z7
yCJ+avOyaAhbWJQcHu2IcFs7wbLpsAKY04Ot0ZWwuSIU123TdbuAdGmygwBB1miPKxZ+Xr21pBSa
TM2rt3NbGqfapY+xdhjThVuYCUO4pakz3uiRmcKJi0JxbxgajQ4G8Hy3pmZUr0XTeBMyb2PxErE7
bqUlyk+iH5IZr7WoousxyvhE5IPKC4oe5n41KoY5ZtMtcOeryGiOomAicZoTkk12tjPZ5aPAgx0d
2rrh/guBjdNOc/AvzHUu7jWJieuhdA3Cq6RoOXNxQ4Qm7LBiLC7qEsrmuq8TfiiwAamwd+j527Ij
52ZLejtv8HGu9B4Tl1LRwrygo1jU+YJ4An2GshDx1pNiCT93E3ueviNdAycAGRSbKrZvI5pMxDQ0
FSeJCCWugm0y6nqMgEuWvjmD+N5yHmW3tmLJaYnJfwIWaQGZ+TDNBZe1F5YwjiH5WNEB0YS4d5aT
46FV5fqVsjh6lUZvJU5bzVnPfT9cRZhFbjVXh9VGg4xgE8BKLrQM8tS3DWEGmOehArLBsJ3B2RS9
SLcgEcNNalXGggQbp3tgQ+2Jtw97s0wFgCiwt8E0VK11NU2hfdZ6xzgNfZneEAUfPgncgT6NY9Nd
xyJ3nvIw6R9KSTYEnA9u2WgAVIRVsXXXkVpq+iwNSCQRo22BYUH3ctaIN2pvBVF7xIH3DrdNXzuc
3iHO7PpabxFb7Ror1PJ0nXWVJOd0wn0y44XhjiQdJRu5drGkSHiZ1NSVn/hjpl6Izhvv4kynxWEv
Dsgi5B5pBBavNTtn4x68K5cHYUaFXyEYuLawVFLaqA4eF84MDxcccR7KBMF5sGt0rWweyeQa76jm
eRCQxXCCY1EKe59gHz9aQAzLVTA27Pd7Rc9SBWK8YXhR+RgZp/FS5h2nHskGR6FJpuaVwdOGBXBU
nBe0fEz3O4v9BpRtUd8naAi0s9Y5c3XZilqrbyaUCnAN2Z4MH+eMbeTH2NSz5C7oFcwgSG0VzVAp
L2ZA6z0q74xzyZ6ScznqA2Wn5y02FmZQtR+kLrhck1UlOpSVg6H+9UZOcJqMuwK8Xb2x++WhaGt4
AaiaIOWwmBfiPu404KdM7iL7cUzdTlyrAKYDDA4jKZ4dORikarkUj+6C219pBKmOvhOEtfpcGzUc
npWF6OtPGbht8lCzQiAdwX5o1ddFludIZ8ZQC7ytk4YaLqXE4Dfp3E6HpiLhCvd+bZwUcSXjg9sF
VfLVcnKButGcqjDYZnovxHXG+2euMPOD0rkIckGiwKoobF2/iISkR2AZS39fi0MdmuqMZgqdyilH
Wvpo9V1AG9f44PThOKzJhes+wsPVtsCrIvRdZbOWXRhdIK8IQN1i5lhlMS4CQxqThbgys3w6P/YA
NVehPaeNzlZzZ9IAyJG5lBNpZCkxQWXp6ucGp8xaZvpnjVbPqiVobZVMOeLJaBhd30hE+CVtAufr
GKKjBEOeX7epfdkNdTVt0S6Mt3bhhJ8t2efbjJfUhrJP3jF0yz8b+Gt3ItdpNzkzZmkdiP6Nh9Z8
7ZTJYgyak/QqLsP0o1CNs/L0pt3NWksLoB+Jj68h0zB0Kq/7dM4uLTocW9SDKR4ogTfU66IPvZne
DI4+qv/H3pntyG1kW/SLaHAITq/JnLOyVKOk0gtRJckkg1OQwfnr76K674VdMiT4/QLdgBttiZlJ
MuLEOXuvfWgbLfbN3ExkatTVYSBB5DHRXvE8lkIn+7arYO+xgRHd0yzkl4T5HpQzEYfNSAhq4dO9
yQanfmLTUZ8rt1TpVi662geZWX9KPW/9aUugPIHn9lXk+UQqKG9yCNcYym0S+/rPrCUhoABzdrQX
mexHQEW3bqJ9NGqE5swQ9SgHtmu0BA3Zsj4ERTOvUy6nPvnpZO8T17qXca0OqPX6bct3/AynhO7T
ZA/eqeL8Nezm0u9vm07Ej6HC0WXoJd+72L0iQxpLsJ9nz7s10q7BLOzOR7Oq5tNorNI4EhnIs2tb
RPuij5p+lmBotPc0ZMPyzTQLeSEWFNtg1YbF9tcVyk/FHCx0ek7+jzM+KuB3x6imLp1AImE6T52i
nVKtbd3RYRMSBi1h+I71hUy49vjrq747vFGI+egwkLmtNHCfeLi/F2LYpVI/Hd3w3EDmeAH8y8Kg
Opsa49fXeXdk/3EdiH0e5bINtd18V30RM+v1Okzis6BPzppqtqzZK9zJnWIWjH9/sXXky89poQx5
78C0eIeNhCLwHBQMT+oVwvNDH2Bkfbj79aV+LmTpkaD3pRY3yVh6P0hvyNFTxmR6Z0zX1m0Fteng
jjC06IXXFw2h4DdPyT9cD7U0ImULGTzmundDbSuoeW2L0j0vmKo//mcLIiOUHcOt1qmKzmZ+3l9/
x3dHb+4dXw7xPZuK4Oa9L9bnMhFd2HbiDDqJ6soHaJRRlnBWhTC2hjwI9C1OZJTDqnajpz3964eU
QaDL74yl1rbd9w7iuhKNORXA4fo+a4/jCItissb6N16sn18FroJVIPQwFADhf/cCFrE9VjHh62dS
q9rjnMH88dEA/+bH/KercKAM8NzSzvipX+N1Dlpfg+/yQ3nhYZIk7wYw3K9v2T88Jtj8SAdGkL56
Jt49JjmyYag6tXu2Y4xHhOzwUAzzyEweSYd126lpWH5zpPt5/WJNZzXhawmHf3r38xGVFs9j4Ymz
gSvtswXBifHsQCnSF/QLK8BZNmbJhUfk11/155VldbI7NGZMJ/zZ1BrS7ifU0LWB2PN2x/UKrvBW
87QEVfbrS/3DV+ThQNpEDY565f1i6QOo5lKlDWZpBfuUVn1ZNBPSQqwN8PUEN61Pza8v+k/fb/Wd
IGxzafG9l4kNwN+cFInpGcQBPd8S1URhBumBg85v3/QfXbS/n8tXfowrsNSGfvDzm7aOXU3WE6a1
GjKTtEoXp55vFg9klra3NVx8hiczZfI0Utcx+5v17dAAQt7ThBQcLmoGlqD6vlnwkKg6l4r5f5B7
qvjNz/LzEw6dEdQNeikUTNZ7qVmFAzGD/ssTXtLCjrIYltcaFIT8GxGsvZEhZf2v74T187uLyJC3
am1FIkB73wdMCvolMXvc2QgMat0pcDg/dKCRvwWtxZZJFNP6vMvMum36onmBZ7VYWycLp4dG24hy
m6Rf1hBK0HAdmMb0X7/1DAdQTqJTc7h3P/qYf+mRmoRiLkTpuOdyCSi6TVd+sRKG9bpwqgxAlvm7
Ns5PzyaiwvVtWJEVZE+8v2BD8CRF/7ycSeURrxoUptzMTcVjOq399F///P90MfpG+L08PFI/PZuo
OUIzaULE9QmjdVkB0Td1wCnHReCf/eZiP91qvhlUJfAGhMywnNl/r4vK3LCUjs357EHG8ShfO54s
XkROib/+VvY6vvrbK4ccDrEkOwJfzqMv9vcrAd3IJk/5IxVEm+o7kzNcHxmB7vLnmGhDfVFyoBMi
EmiA6Zgy+CuU77T0ktdtsG6mhzTL6RMYI4cl5o0QKhefEbZpeLSy6Ho5e7NYux9jQ+rZYWR6dddV
EMvLf7sQe65FeUfDNHQRf74vhTJMx8onaO9sY1fejgyNLiAxs0Nizv+66uJSKymFUQAtvZ8GVLiG
7W6Y4AS2pufA3kNQDw2DuEPDnlYew/Tb/uG6e/3lLtHzZz20V7diQKLjT3epWkrHalpXnL1mEt89
zx7OrYjDjz8aIp6v6eo0S0H+Ixaf36x09vtHBEMZYw/Pwye3jiHYA/7+iIgCjQNSG/KoiY4oF2jv
gZeTkANs2kEZMcXBG1TgXGyHmnnzbZigxqicNkG+382IOch0nR/MvqSLuORrv6Zp/fVg0bf88w/c
Xlt6WoKNt7I7v5uNir9pzICPIEliUp0HTn3vSo3MYH284IhRPcxda6nzQNYmHgxPT3fuONEa0zHz
40tO4wgJRzMk/jZImEJfXdPI2y0BiOX9SLfhtvU67IUi8+7qGdfuofYr5stDR6CD6Te2eUNb2qwi
7bs9jjgSL2+6nNw11G5qgWQ8NwsH6CU7jwFgJ+iZbg/b1kobYi76JnPxVMEtJtsDd8Wqqi4sSfOo
V1ZhfRvJ0KQpbgDTxfSt1mYoVP30boBqlux8gFb1CWYTTe+wDeP06A05pyL8Mfy/S+P/t/gkEpDO
S1isdU2jeNfSCgLEn3TLSVLICXnk4D63U5ifksCYHtS0lOkdQqWivsmTZujuNfofbBLK5+2urVLl
D/WComXb9p3V7JkITw+5idQ48bw6f0CHoL9NjMEXOrzSXb47kBjEtW2stRU1FtxmOLH8Qb66++rC
O18eFcJmRrW2FDfDmhBAR4Mgh31G/N609xQw4y19EDpX2LVphAflTB41+kX+xh4lHKKw0alOzSR7
4xH8E5du8oVdKzRRDjSbtHC0/aEaB7d7sDKDKNucxyW947wK7taafbj9KAjFaRha7efbvhuMaFEV
vFnPZgl3l4QnqMLkgvDTh+J2Iwi1Hk8phFgC6CcLRU3dFvS0AtXr5TAVnGE3jGfpMiIAmNonqwIw
cQgylwesSpFX3xpZy97wow6gZ8/TB/2WVkPqMYU7w5R35ktMIySABzXX059ht8R3wTKgbP3RgnOL
ng/jpJP1JKTtvmZxmsY73Wt02f95rbxVtWf6rL2jT5DUK34ZWm9MAK0na7JSpqDsirjlO7QVUeu5
PEVNsKI808Lld7X12jN3pO7fECeDTZjQRt79ZzRjBeI1dp21kEgEtV1Q+whNLbl2YvFYIRaRHH8m
y6QD/2P7872eJmNK78q/cX3mEZvczCaQfShO9AWpEa9pqQwmDcUs+GEFKWbOHttokt3rquGDWCa9
k70qbOg2i9VMX/rJdwwSNXw3zx+CGr//1Z0K68mTshJRT4bV/D0wmGTs0Ivb4n62FF3gdKY2dnj/
Rr9kP2YMQFJrSruCZ0UwzUEZKjrH/0RhnndMqduObIBNQW4ittI4RrcRsYQDeitaTbd+LmhK7umg
LQEtCQRv59I0J1ptdMi7gAbZ0oNr+c+O//9z0t/OSdlV/lKz/MOcVOuM/yiV/X1U+uPP/e+olKEn
HDFeQLT9eGf+Oiq1/uAVw8xjU9H9d0bq8I//nYk65h/MQulnhDjCVvJZ8G/sO17w7mBABYKoGIoA
RRVATLhUf98sYcs0bq50fiolmVt+AkEbPDIvI1mdSEq71Dx2zZohx5RulWGBERabYU1lAzQ3Py/k
yzQbZg/g7evcgxAdWjPLWb7OBtoMhi3RxpRYKm8XG/JHBiYwzvy531Va2TuH0d819CHEr9Jn2HGp
mPLbH+FdRIewPzYZ6P42dQjklBSGDwyE/KiVsHKDcWQZWonfas0I86mpz7U78d57FdBnPibcfTJK
1asTkglLXwos7srlnGlTWhsvFQa+imJWSd8+WkgWjXMwpaO1mYEa+t+GxEm8/Rj6hv3RHOIk25Vg
N0ixRtjuvqRmiOZwpSt36aXuHLb8zYiKerxrbL9PN34SjAkeaiMN9nU+W8nDiDWayhIKiICCUqIR
s/XQmVvydR33ZIn130xAiPufpzZXJPY2JnU04V7uxpvTNo9iSzPIssZgcQJExJ6VZJDHvRi7FDPn
5K0kPfXD4MMeqKFnZxugJo3aWGAYPi/91Bm7yhqnHRsdyU7esu34X+ueD9ZXNsOtH0hTR7mZOMeC
ygqBK06GMUbe3Rb3NHGLQ9mWJnE4ARtIuIcjFMho4Ix9actx34hG3TVMdXhglE9kC+7HCDd9fD94
8/ScKzf/bKbAYPyiAgfBwC3qstz9vvo7H6jdkf6HU7OtQiPcp9DTsY2Hzot00dABRUdN5eOCzcKq
O4sYmZVlFQ8pIsD7YaIBT4ct8YlHbQiaG72zrqvTFM5PQMeBVRlhqN/clRReQv/fTpCkT3ni4ZUY
u/LCSV0TiCfKiEFs8VwPIMobw0oPGLHDr16SN8WmjVt5NzDEe00GAHagyWbzNoQwlG46aRln+Pr8
qdmszPtWEzExkiP20bGLJ2ko+8UjVyOJiKX4mqFK+ugFvFRMV8WeNBxxgnsw4CubiAtwxu9xrIPX
BXX5LlS1OQOcSrrXdtE7ubCRwZ4Rm1yNl0Gk7ocCnezeGRZ0jzg662PLFnhi7OddCamyXia7h73q
V2Rm2SN5vjKHly6Ixu2Z0z5p5vofnNGtj7lTOhfC7aZb5mXLsUyUe48+0QJZoOTnpkrlC3e0OExT
71z6eimOfVURTbGI4qtC9RtHcZv456x1lrvG7YabsqOtw1zMGsA/Bf7DLDu2ONzeLCuEKF6DGVBC
uJiwK0deiWMxtbGxUUGWnSvSdz70Qa9voOhknyjeAGY782heVT5khHvnzVOPbvIxwxB/ZjYLXosg
yJdazBJBr9ddOheExG7qfXk2F3+x91aZlnd0SuOTwtFw6BYz4TSA0bZtBvdPd0CfzVFm/jRJiOtJ
aJyqXJWEQ8RXBp5EW8DrIueXQa5VJSc7VJfZNecoDoGZ5qL/1lcjxUleFUeTM/amchVGHxJ4D21W
+Xs7NSdyM73mjcyY/mI2Y7YH8ZZFXiXGe1m75FvlwXys2x52xDzOn3ssE1/RLQz3/CDxB2AA5Nv7
s7W6Gsot70m3rctJEgIm5EEJCcSz7Ov8WWWUddx23haDaN/Qz9U3ApC6wxKUk95MsensJkiH4BHa
7s636MtEA9UrkY9DCu3Ptf/EQB8aGxOVBo8yEtoQTQJ5A8MVX9GdGroQ+LGdfCZqtjiQMNbsJ+L/
hg2UdPPqZbl5DcmovjXq0r6fpwHTu6VndCP16iUopg9F02NntnhRaUonyH0JeigjGFrTKaP4P6ua
JBFmELg/eqe69g10Xd9hqUEWj+KDUsduhPXozaVrRyYGzUg33vyViftEErMRtCR7Q6k7arwSb7nn
7yYqtTN7CS3OprbBIgzZqdAuPSWRZU9WK/VD4ncgnbuZuSAhKxyH5rx51lUf3k6uvwZYK+NV1b3J
jmaND0VWN2AHau3fVOM4fyM7BFgtRxMsFpU7no2kHA6xtoZbPBAOdFB7nfI1zccR68Dd5M7xdiZK
7OBkU3rPzqZevLCv34Ku8v+cOWIUG68D0MAI+9uYT3Kl2IdgHdR+RMx9mSftbnEHd5FR8zkBeWjj
FFi5hDGsi+FVoUcv0FOgZoFTYFAZpqL5GPdVt6vJiT4FbpnFkevJHOgJpx4dDs2nIKk8byfqpHxz
kiQ4VM0UX3srDi5DUKFpnpb2lIYBQsUcYfxss79tCtEVt50wcRwFpb7m1tzt+kDXwHINZPkd1a0U
uXs7Fj7CkqHqP0Hw4ryiwkFHmjRQElWdsb9XiQ5uFiOcv5tOX/SrGYXtGjtbcinGznhKU9d7QTrK
0pMbtdjU2pCki46dQn9OivauM4OayANQLZkJuLSvMLflQTFbGxm7wcHv6h/PxJghWw8N1D9WWkd4
3YPXnKb03sycV+Ze9dVIKvcxSBLIAebk3IxdKFgGZ/uOI7MJsAFENjeQeZ9jHZYOMsRcZWuyqn3F
/yBPCfAGSKRVfVcntvPsB92wm8BU7hvowQfDkxWyBI6JdCBshsRge4zaUQiATH3vk0v4tUvbottY
nVq2/TiEj5Yr1b6i/wlguLWecO6lIirJqr8DogHI3x6m8L5IyGekWVRHo+ncBHE7cttLAYjOtK6d
8KZz2NnBjlNm8x2XiN2hkB/DY9w1/hEll4p0oeeoimd9p5ZC3eWzgi2U2vZxIvoxWlx8SuO4hMsh
tlr/E7WA/TQ5gBnQb5DPFJRG/1ISLbyPc/XZbQp/Z8jwHnyblnw/s6PuwBGIun7MEkhmElOBao2T
V9lkmjMqAB+89g2+ZqqFiqYhmpztftpCXx0vM1AcHk2h96XM3buY2nRP9nt56UnIkPsxgOawdaCv
SJicor91SMTa4gD7WJnEpqLEEXDvFlMc2O+q/YDuGfsaSQVGZvlHmxCJD77lc5o2/eyFAs3TTLkD
CpA5PvZKxlGCJNbe+FZr5Sf4PlbEk40coFZDGrViki7T2JryddDoFIx8fPDaNt2MizOePHNGxUAI
A+8J7UkejtD/RuELnFLk9iEH+nhlbEgxPVGpwlG2zfFxMIvk2czr4lnY1IAi0YuI3LhpPqi8Cy9L
7lGtJG58Mn3VI9ZGfoj6rmYHw30RnxD6tssWEYU8yy4MG/QGVtZTYsK3Lxs70d8dPJM6RH1BDz1Q
G5LebuKB7DLOhu3ZLdLmHpGccxWinW/DprW2YZ6hw02a6ZxW47JLKPw/L15wkcJ7SjzcIr2d3TJR
sPiW4lzmvvWFPGx7Q8I5cI3Yo6fkl8y0lsE+gb+HnDmmkOd6UjCUs7zC7X1DaX0fKEFaChkb2wI5
3EY35KjUXTUeTMfA1IQhaOKIcMkKq9wVMnnmtjh78rBFFOqwBwFCcWMUGckumXPVrnixNJTfaegI
s8zzYpvnQUu+Y8EPAxsIogk2nQBa4oY+QXVO0sbZV32wT5NqPhOy/SGdhf3RaRGqRMEEfsn0qnZv
MWGNFmNCQ5f3znap5w4Ie8moE53+kknnZaaJepDZooiyCg5h7PofJi/NI+VVdFl4/F4N7e9Q7cVP
KBC9o8IveHZtbV7Tssi2QzKKaAlatjmdZqdM+QgudLdE9NOBkYsedksNQ6pCPbcPczl/cE2+nAyK
XbZ0JecE1XYRHXH9m/70+xYuQl2byHic9ShmIcmtB8e/TEfSWMxF1gfZSZaaY50xEVHcwiEjT5Hg
sUdhVs1XRS1VsWWTOPKXI/M/CF7fDS9WlTAoGxjJTGQdgALvLr5kVevNi8qA1xBKvciW4JWsSLGH
hfnDry/1bnSxXoogNf67nn5/liRkDSRxpJlcStlkUfKOzCjB5qT+/uvr/GTMWS9ECx6OnI0U2nvP
xMvreRZt7ienXsXzntGhOHn9j4DorLsDzcKAZghTM+Oml6/KxzfDqkKujxGn6+E6Tvl0v/5IP99i
BoLMo/AHrHoF/93Zvze7IO04ZdCzrJYrsrn54MhVwSqKkA69maTtV6yT3GcLNPCPa/9//+i3/SPu
/19u0z/0j6rqu6671793j378qf/tHoV/IFNg8IycfoVfgHD5P6G9/8dKdzFp9Kxa+h+Npf8V2od/
OCsPHE03Rj0bf8b/NZWE84cgKNLFGM9ENORv/jdNJUi864jlL/OfNdolMG2fzYwPCBX4naACcF4I
QayC72YaNSw9cEsg6Qiqi49ZZ01qlwuHxJ7ZGVS7nwx0STtPdc73aSpYyEref3TKs76SXSRCkGoQ
7z5NSyHERytkOrcdtfWWBHbyXHLai7LEcz8NQnTUP0l3t4xENcOcky6vDW7da0JRIKIB4KA6kH6Q
H9tOVhdfEjIFDuG+aDvnzRiJNr6gZqZCFZ7d3QyS7OtnJ4fQfKOXtRjswSmxA4vS6b/JH+J/W09o
q2uOCBRty0xi7UIcx9ZpTQcYgtO/YEge0Sr3Q2lccycjHqxpS1/tc+7tI2HoJdRcG9P8ThVx9myl
M85Y9NNL1GYSeZ7wXKLryON89ERvn7TfpQd7kt8K5ro7WndZpE3Wr82ALPQg7expJnnqzpMo4I/8
K84VElRckmlPflZXOV27aek87jrLeKV2mjaBydZIVKHPoIHc7V2DdATHL2FSW4RujbsDgaYfLLNw
r8OPY3DX+9app8xANbKE8celDPxHte5tbTfbwamNOyJJpFZuQTKaoLMPZU1+Hoh22hmO7UeczXx+
AzVsmn6qzl5YFwSn+Bgp+hKSFZOxmOpmhiXY9V0SREai4JBn3vJAj0tk5iFOUPfm4AFR7qI2srvx
OMtxqbaIj6jQREwGTzDH8VFwFv2sFoeww0Uby1NYAFgncmT0s6OgxVd8JK6mr54TFkbf3PXMaCZj
NxIgrvUBbe1s6lOauBW8RVm4mfVKYdYm3LnC2rhuEe5KLSK7UeJ2ceORA2cMiQKwwAnt40OQxt4u
xC4Q5Xk9yihz2/Xw2NBo8sIOJkAHOK5YDIc+nWuT8b7EA0HQlGeV4T/lEyHXrn2iM3l150BulnHZ
+Fl9K5qlicidPRACGJ85/ewrJpvPhpHeTxgwNy2X2SfLRL7KML9Y5rjskaAC2RvmR9SY+tQQikqS
SiNvmtIwT8oVOajqxj6HBvOCnHHoThv4wksxZWeBFIl6u84uRjEvJ7Ph1bS9wn4OZ/tL1VGIgVD0
NzLtDIzVctjXld91Z4oKeWKq99YyjTrTA04uDcpWkHGluSPG+oD8mqOgIm+IoilHoL7NSgO2XGPQ
glBk61KDp9/dpfkM04M8dtSrNMlMikX2zyCCd0VObD8nN9VaRCPhUwfCIR+7zOAQV2fWBplqHIlW
Wnd8enmR7my0CNc7dcIg1H8nrG3eBiktKZ+X7dioAQQKA5YqWbpj3TR4r93Hxike8iC7WayYuWZv
0itZnjJ6KrWpw7NPkhFxLQShlTYwd9CCkl8/8dIoGMSzbppDME9XaRsTYa0AMFtVAAaPF/iHsfjo
Ya7fjFWpt1ZZfC8EaYt2NXJyLtL+MTOqa9BYVhR2pM+Rw8simAVXoUA2yJI2kxmE1sbGaXtv9iBa
1iQdxPXDyLOltEWgFRJe5maca9KwPwZt8ZUeEjYT2wzPHsvluW9RXE+xI4HOd/KIxy7d8lZY99TE
94PUOyPgSy11dTsFQr4W62qW97FP+Sy1cVHKFg+Z3XjnWnVpxA1jJDapEKt9+tk0NOMwe/oz7Urr
mPiaEXdGF5UU2TlyEb6fcT06O82yft85HJSI7A5PufQfYq+9x0Zh7lkmgkstjdGPdO51n1hXSKcZ
/HjYKKeTt9Luh6jp8u5gcqP2Zt30KKLd9MGZpvDaTibuGMCNQpYvpKCCWw97oAElh2rykCep/M1S
6QftVawu2KDhe8k9aeoOH68Wr6nISN5N2R2amAOmFR4y2T0VYDT2NjkUj2M+XpXRtNFkdfKZw/Sz
S57wpjCGV72En73EPpGy5/Ec92pfFsW0wea712MLlVMegPyTSCIbccspsDlwmP1aubO7c2nzHs3O
flKxn/MA5yhhSwKGLm4zmrep5Tz0obopdPqRPgJBruQ7m7WYN6y0O6gvX0Q4It0nvShf11JlBHeB
dg46k9PDxK0rN2qASc4yGnzJ48T6XLiBt4VVzqtmcGiy/eGKs343NPkZdUW3d4fGvrSeDDbNoDJs
F2GdRvlcBAdABssprbtjp+R5yOL8QKYEGR2hsWJkjT2bWREtcYjfHLs7sgLRi6/C4H6RC0ogGJ0P
cZ+Wayam3zbXoqfVMI9DvVPSTd/U5IlotPubKWvYE8bi2RLDsYrrazgsbKwyhDTTdo8DOjrsuuXX
YaqOAJc/Sz8vdgPfB+NJnZMC5meXYSb9F9f5XhB9bUeJ6y609kRBnHHcqG3PFP/iZm6ynw1n3ug+
cV7iulcPqI/yamMg7le7ALApvVKnuiP4h3FE3abkWLKvqWyEJ1nDiYfZTMemV/2NTbwsLiGb4Xdv
kj7vGM+pMa7bM5nVtRdujIDOGCC4j5h9qg9mooZpyzFLYLyfF9k/VNIITqHOl/M0OM9iMtWb0Q5G
coxLvDV71x8dvXEKa2w3gunbcGSftQkcCL+WxnBnpT6QBTF2D9qt7ojhMhAgGPflnPYfYL190q3T
7vvJo1m3eJ8CLYqnKSPIyMA8hfBt2NrEUn9heSX1B9zCq1ysdoePrj05k2HvZD2kB49Ey00QKGLw
yNSJMj28hDTPdpUZGNcEt9tHGEnAigcd/On1LlHd2EA2buoUrzWBU4/+aGBE6oMXJydeoAxK/yPJ
m9nWiD0zghEkn8joNfHjIL4L/QLUhQM5ahLrS8QNkxsHjvG+wT/Be83HS5iA70r5TbX522wa/kMY
VsMnRw87EyfHLVQlF3IGW7YvlQVwIWtFiqiiFRtltsUFWkJ9lH0vqBGq5GrZxbHL4zwyXJ98yT6s
HzDX0PeFy9PfG40THBffaz4ZS3gkMW56GsAq7a0wC0klW/Lspuq6b6QofGV1pgWI5XWLBqB/zqR1
8SonPKgQZIzLEWsHQYcNAnHGtrOJmk1dG/kOPWUbp46Dm8t2mxuQvcum6PR8U4I1Oo61NW39tPla
JKUV9VORWXdKDdYjC6TGcNg7RUAXeUyLg6gSfDmlyNm8tFG9NEjfL4k3u/uCWvDjCoWZoYQUwcrF
mJ1HEvysNwQ53pvIqhSEcZfQfU5BwyC73KGbyvc2RCa8ckBdQGud/X4xyIsFiuHYH4hLEA7vbdX2
8ZlI7G1J5QGTKBuSNCpjC13bpcVjA550SB5Dg0KUNmURRoCIP7bhcoJS8Q0ZtHfQVvOGCIe5Bprr
XU9oLAan2t4sk0sHR5gH7tzZlYLxAGqIbQHnl9Do/svQCWA6iyLeTMXO1i1g5bQx2WwGAWGpoAk7
x2tcCl3yo4NZZZO2EpCIOe7i1rmVqXSwmnntoVD0ubK0xIraoVnO/RCrYrovhqZ9aNNBHEzrrS9S
iiY8NTtZxs8olyDAN/Y2NoQDEEuprXYJyRkk7RJvrnZ+UxyXimevhPK0QZxtRTWTZ5CBwxaPWsOS
wowXE+5AC4ye3pKnXxgr33gU+Xsz4GcmIv0Z/kK9g8SJuywrCbYCACStACPmRHlIf1MUkLsU+2JR
n+paPIQYlA4M1L4WVf+MM8v9YHjLfVdyVrE7lyBWvLQRiQ9bJWZyd5TbXo2WjK12Yd6NcFtvuqIs
n6dOI8KxJdvdbAgEzlCCHRC6MkWUv7FljTqrXJ6ZDOCqw+sXZXDZaXlaW2vyF6bIPOlT4TFTEgwq
pyB+9q3iBnKRuG3FGpzYVH9SAJOym+qdJZc6So3c5pYO2GV1ul+Kvnxuhcy2Bawz5sxVSC+VggcU
hcukXhbXPGGBmcH97UOTkZoXxG+mbhO6mBOIDWYp982MnTbUnhXNhU/lY6nwg6nkbTXN/a1t1lFZ
N2O06HbV3ZjzLRCes0HHBLRP7UT+MGDiCP3xBufAt5ozR2EZL3awvCbKO/iW7hl6shXbMsedtZzi
IB92OBsPRfqnETT9hpAa88bSUh2bvL1rMudSTSlLZNoEEWMpc68UR1wMmc7B6YaDXdNYdaS8BJbD
JipNqGnBM1G3zoqnfp38/mvcJ291nfP81M593139OmZ2vRDCOFXJF8OwB+a8hNxnyxIljn+zhMHn
gNlkS+jpIWeD3NhJoG5jMppBLJvWjRBQrUcqNENLM+r6RWcb2vAmuKh6pEQz7nqvGYJNXk4L24KM
+brsBg32FZXu5yDQp5Yn+Mvcpt+dHAaKE4/zJnVszXROQI8jibJ8KYD417sss8pbti2av1PtFBR5
NZwxUjWr+xFr7nEwpmbFuuU0VY2EDq7dmmlUwxR7sUcLqycCOg46qnkeCW5DLJcOJyrrHFRiWh1E
WIm9mpfkAmHP27dV/zS3C678OvwQBr28qzLD+tPNdH9Z0sw7Kydoj3Yx52fSgea9O4r2SVQMQIPW
fuUcL695JTjkJ+YHwDpDNOg6uXFQfUU9Ap4rskNBJuQ0HRwS87Zy4MQ0+MIgLsaHF8b0I3YqfIOV
I7YJ3tNNuXJXMt0lW/obBhJp8wO4HizqSjo7Oy3iDx5W86NfzG9BiZSztH2M3wW/GIXtteoLko/k
fHLbAevrONxi4aS00Clm5jz8AoonA1bu4x0uU+ZvimGOoLbcjjl/vQ6BdvHuJMRh8rii2xA2Y9eO
HDB0uHKf1mTHUzue/LLC7V+Uw57lyt2xokOwL91qxwALLpf6wIEqeOilIQ4ch+m6OJN8GfIwpJoW
Zn5lu2YnGjkx3JKrcKl0FTAwl2Jrx7676fM18JQjSG3ZDaQ8bSJhKLKjzoUVta1CYtOR/cccpUPM
4fzZLP11xsq3Wc8X9pLdWqzu5Iom5Z1suY3IjrAv5HC3i2IkCNZA3FNn3TaHCXAZhbzLbAyyeV1e
E8//WAehPlBjExOhePxJx9tXlnlIRnoeBemHkXLTed/D1UZV3mO8zrrvS61wo3bXGQ0oU44YlaSD
r7zhrGU7FdO5stqMXcrXI1KdIPUIfzqrsmvGx7QuYArkyqVwmc8jbyppXwidzL5jjXStdksR+Db4
kpGIewpEczfh3j9legYO3qCuUd1HFQ/VXvTTjuMWTzJK0agbNDgpKzNvF6u3DwwjaKUsbLzoBnH+
W+gumA/LfrcMXh41DYQ+DjtL9akhmgWZwP+wd2a7cSTZlv2V+wMumPnsQKMfwmNgBCM4i6T04qAo
yufJfLav7+VSZlVmojtvFXBfGqiXArIkUlIwwvzY2XuvPU34j/ApcnY+mEu88C8a+13uTty+/Anq
DVfC3qDMTDcI65KLapROp4Sako1jV9+qvg7us9jgB+k7h3Zqof3Plv5MKufO00G/nRtpbq1O7PvO
8Ta2UpkbMiwblAJ4C61lXvZURsmHL9ubTpvXue++YYjDWfnWy/Iw9P4PNSLXCJ8q3ErqLIQjv22z
KpQZfaq6HX80PZ6owsi/JtQv0ImKY22l9uUm7QLUpbAv0VkQb6uKfUAiMetwan2lT/JOJRzQFKMq
dyYqbnu35TCaJ4O5viGaXcCMGLmYj+2i1vZULlMgzsgQNy2OtblS26T3yIa4100pr+FVhm424/+d
82LYs8khxVUMzibX0mt5Qi/tAAhTq4MNWy7YgNlQx7RoMdFyqqEkdVI5JeNxC0ttZirvnwygYUif
PonhvUJeVKGFTbu+drknLBwf5gCT0g5ka24wOC1O1LB3GIxFnAcwKtSYzV7eg5BEI1PDL0nof3pn
f/iob97Kj+5/rd/4neGCcy7p//ef/7P79d/xR71uwP/0HxBA0365Hz7U8vDRDQVf+gt2tf7Of/UX
/+vj53f5b7fxBDD+fhsP3w1j/5+X8T+/6J/LeFBrAWCOlXiDkPU78sb55HnsS//ccP6zskkibUEA
RN1a//DfjZ3uJ3K+JnY9Sd8kcRr739nBg1b76woePWcNwTGRE+wFOvdn/U5JF35uG0PWcARTJpRB
l3IHG2gDH0DXHr8IGpwBYTj1Q9os1c26Nd+0PkCJsAqGbCe9VDxmfU5vhjLn/DbB7gBo2yDpH3jq
MAepdYKZKVk1pk27dXzyXahUgc1DAIAJRGI6WsZiqs8iRi7Y1GZxhnyX33m15R9KESSHyIu8A0UF
zO5xSZ9Eh7B40GmijsgD7mXo1qMWdrkRWgP5iU05+eY1vFz3JaU0Ywg9eIkhumQcWskAMdJYx4eq
jh7o7QS3lxrTfBzEtzzX9Rv7Af+ic7pANuxZe6ZI4gkTmgDlJLN7O0WzT7DBDQoRJlEtjitv8CpX
pvE+obX/8Jo0uLWyyj9Ce1Yf8WxGbZiUjbxLk2YANmspajvt6ZTlniDJgFBbhlZmfmSCepTMAYbB
2tHiQgVj5CYWVXzdNdp4x/QG6AqOJF583VbHJW1fR7yQD9m0cjcSf/ycNH3/GAT9zD3D0OrbCjR5
5WjIcfM5DJ5YDLOBnVZAls6vSDuSWdmYIsW84wS5x/gu1VtLWGPAhzi9ILzyaBmq4luR9v1VoNOe
isA0fddiKM6pULeGjp1TrvrmpCKtr5uoGMPK8bq9N/uduVVcPgC2Uq2j+KHG+SvXXzZrvEoD3600
OpytVnG9SC+CZl26/EOpB9mA9hnOMnWMq8wRyQHoYvFEVDl5yfsUuRyjrsUcTw3vrsTvJdkIEFRj
eWblECx4A7K7tofLYAe6C4daWCC2JaihRK/p6phtfTh1VYKXwMJfAd5l+pGyKWR+nNc0X1WQiGiy
pLpLAbNsbO4E51jVeuvoBc6n8stLA+L6bKJFYesqJxZULNh4WGFKiZ8hZpsuJqXY/tbOk91gxHQY
/guuQ+C3yyvdaMITTH4MY34lb8BSBPdxtCTh5Bu7Jim54S/j1lXOTVoE43vlWflRKPZIU8b2fjt2
w8KlPZmvtWbtS+igrz4HdRa9GqUbGydW9C0Vg5Unv7MQ7IZNIqbhYdQTk9C45PJLj3uaya5qh3s5
VO1XRc6GIqFJvuVsfZhbl3556MBc+Fc2E3q3oSSwhu6ydBRLWVgDoz6BuzZE0nq2RpFct8COvjH1
i2qDOXmJQ0/h/mziyv+aecK75A49Ohht8+BJs65kiYfqhDjG0rLY4u6q935SlW+kSoLPaADfDDE1
W7dRFuhod/lwGoXW1UlZV7vIj6rXLGbOCAuV8XhlOaa+9B73vA0CVnOkrabfsuFCfKNLJTgn5szF
tVf32JEDXI0pn2cexS2gUWXvfCJPkFSxRetx6NgdNenWZhW+01PfnvJaeidHdACFrIT9pmLFfaiH
gWONnYgXGkEjDmNhpw/maDiHOhX5vDWCPrKhGCrxxcwTANM2J+poimYJg6pMM+xmTXGMF6u9YStG
tCqorbWHMbV5Yb0ye4F03C6Mbqy8OdGi4RjFM/tn35iar3i2IVjYZBivQL5SsYXHtLu1O2W8147H
1r+T2YgdbeFtEAfsZTLLDMA32/a4N/yk/QqAdvpoi2T6stiVvFj4qaiUnDp/2VgOVe1hEFkt9pYg
yre+2ZRbyZL+NHh9IEIpmsc475otzoqJja9KARjl7datvJPdLD2Y5AoDeNIVOFXS6JjlHJu1tNvD
LMonvHPDoVMYcVJsBiwwFLgSkDhLhXoxujs4BPq7BldT7kbpttvaGnBe18kIjEr42e0sgEYP13bR
ulWPYjM16Ys2Yi45Cx6dXLz6S87Cm20NQYH+dUASzm6jGcewGWTurczABWlZqAe3LMSDK734jmNx
xp2T6yPOmmeG1eqhJbr6MMguMjcizaLnCTDDq0Xsim0RFulTQpzt2YdrzSE18bHyoVveCdDjdwDZ
8ErGpbPa1W2SgqgqXLTZhSK0cWzzyAvncknpug8GtpJeizWtK8ubLBD8dd3c2Muu4CbWEQLko06m
YyNV556hUbm36HTmxXEqqmmV7qNH21fuMUvz6YmBzicwNjIiW9pYbsGXD+WhN9qanN8S3QR10zwi
PXnHmH/4Oxt6oL6Lcg4A7ob9HLX6K165GThxa+irWBYLM+PCXkX2w67towHgj8N5NKRSX5u99o5J
ij2ynLK7thggCLWmdRvVKLgcsnn0MOlolS9M1JU6rsNK2yvYeKjvYiBRh/X1fFL1LM9BpjGq24Z3
yFpFA1M+jtxqzQmNPdDJ96iHpZXOXNE2qp3h6jmiX04L8tS9mStag5cgOI5y6J5VVJd32O3HKz5P
7oI6XCu2VHT88SOK4QnpZRFbVPyEK60VtPeTJUq01MwKQvBVcpc4VJllbWHfct2MLtoL5mPHg5FU
mDndVIH/Luo0eJedZdYbp3Pa15S93lcxRfmxq43mQHjZ8FE0OGp4+yU8pO3CckJLCG+fjll+hyQy
fW08b6L+VbpfzDr1b82l4pOXrIcmVBMzPehpgh6vlGnWj9USvIIQA+M0Jn7SgOtpBxmKyjcTFIYp
+JIaUf5Ikrdr71xFxujK8gCgbbTr5g6sMtmKs+my1GGLLCvRwnlL0mYV7nnla1Mvj6qNt2sJ2rK3
EtfbN4HrhQnMqYiS2OleSxMxtFdFV14NvZFQZW456Zvp8hEPoYVRhaUmJG728+56F6HVe8ZNd6hj
2gKGE29ZkwZjb6ywC761kf7C7Du/oN9W79k4m88B5oAn2cbNCR7bU1t5y6602vLotV0TegN0Z6+e
H9xCf+EA/GGnyVvWu1+8YRq+we1hgrAVho3OGb54AS20rucXd60sdpNdGmd+OOQaaeXBot+3Pyzt
UEfeN23OZZa1PJilIQUxjD3v3nIm+uDZ6bOfahTqxJPvDmpXalPfJ3hagVGBIKVI7j+Gpn/pCgXE
Fk/d/xscSui0T/5r+5b/1dP06wt/u0YF7iei2rBBKTfAomRKCKG/3aRIyn0StrtCQjHoreamfwTj
7IBLk6DUyOZKJfDs/sHT5HxavUd8RgS0ofWu9e/cp2yPP/8PliabU2M1QiI+mxL0gPwrWIR6tqYD
6G6etXDsWB/SLl56Gj1NsSlxKhk92eGmZB22GX0iVRusWPqLYRasnc1UXnWEN88Rd8Hd0hrlPl7a
ms+D7i51XF3xfBtOwKO9Lc4797oeKuORZDQg9yqmUjH15YaQkvs4+s38OaPemdQ2CvlBNm29Kbus
BXEJ0pzvJ/cmnz6c9GNkcQgHPPz5GtavMbXOycW1SnUyAwbYpI3uJ93ezjSow4USqDqNvOKjSs2I
S+OnV7gnadPxN9BrncTt98GROH+zpgvLUWWhsqrlQviHSxQptnkU74mBNAhf1dhFWUYjjdD64Kyh
iSo2D/SAVC/BMmbErfJ0i5VrR/TnVuWLvSM1T87J7K194ZU+CzjGIat0+fNLiWFiae1tX/kBLVlD
+oBlo96WUuqrJjcDinOWaDOhgtFBkN2qhZGmRT/dAfSRG57KLu0NjbWDlWZt49RwSOkNM/nFojvl
qXdJZAAd3CofAlFCIOY6GpQw5e21YZMEx2ahnyu0oa6y2xMHAx0vZD34TNJpCcd+/Udg0t72gxVt
oWHHoXIMl0LB4VvZUR87z/S3Eme7bmgvx+g172rtYUQvmj3ulmrLdRcRzVkdUY57FWCO6KnbDP3c
REvXkfG8WGm9scTg7Lq68TfWwLbStBkBDeI7R7NGLmU+1sdO+uOWRxHDyiwd7l/Gsu1mYZOow4rg
+FQaDC6DMvTtXUDpDXYN+7pl0wvuAH3HsdrtwBiHtBwfEmuAmddypS8KwIBZ+1R37rM/63NmTt4m
Hl17b1Sp2Emhk4PXlG8acEoGPu6Q1ZFiypkIalDaeGrN4MMmjLLtMY9teU+slYkbd+It4av4nusN
BS8xZ7WJE44oDc09vtSh3RWCQIRzbM1Mfl3odQhz1V3PRv5NL/a8mxO/2WVptlw5FdVbWrNdNgre
C2mVtVsvbsiva3vYUWwzU/XB/5dL9Wp0PdW+3hwx2nbs/0AiUCHCT7AmFrt3s1LtIyv7rEw3vlQC
wKDlf4vp4wCf4rWh07jGE3l65j+i/vbWK9L0oRxxI4G7ExvajpYDGwL1JNb+JAK8+YNmHbftOn3p
eOTufQbnnRkl7l7ndAyj9nq7auam2puG4E6qMHTovNxxo0lWh5fJntGCqehl7lGazPAwHMcr04xJ
p43mdWeIYWuYSfOZQAavoo/oaZJrD92YGhCHKOpGOJTDd04mPrPJIJJpSJdPbqvXkiSPengtmTrz
6jHH/EDKYhAn2XeTQ1rFTaCfGHmCJROn1dxjUkR3yHcWNXV7/qrD2aMimd9o0FmfkjzL3RvDzr+l
I/4nViSIMi0lD4M/GltP83o2uqOSisQm1wTxY44SyE+Qj05wMSAPuf0je94jCR735DNPrnPAgxtl
7W4SVo36wF1Lg8ra2jazmNkG77TzPKTgdiM53BUDxjUBQ+iwpMZHaetlXyiQg713Tid+f+dVh8ld
GCG5CmD4MhRCLPedJaIsFI+mz/U2fWvpitnEvn7sahOa54qKKnJvLUod+pB13bIzqV7ZKiJSoYhd
dVlMbz+U5lvQEijwyQEwwnXOY2QmcVh6wW4VdwQfNZgd7cfYFRP7aAZ3R2VUtxZSniK/gKBamOOO
8E3HLJc3FKWU/lWCJFQX5lfX7c5ZbGOlc+ZnfwJkiQ2yB7pvuSy10uopCMYXqNAThRLeh5tME621
FDpPcfFkyuHas3t10/jmKa1RqJ26Li4Fd2JSMndFQpFLZCV+GLXtD4W7jbZobECOHuqDbQ8ptU9L
tmsxQ54XxGDshsqn4yYKrgo6tTsr+UoANnhabNKLRSWvtUvt6Ggu7b73i3E7+/yJldZPLdmMO0xc
OBl4CM1GNG/yieZWIn/FXg0O7M7SeWxyIAZu36bXS9sdY9U2OGYsYxP36C8Uu4ptUrbulyKfX6do
GK68BR12MBEV4yLZD1hAD3M1G3vcNw47wTGAJDreidjDyGDb618cy1bbRWHvmHhOWA8iNO/Q0PeU
E0wbDrTiKBPjBYtVRvx3/m6lSMpWMQxHf9SgG9JUAYKL3CvO3/SEDYD+cINTjt0O7dfsjmDBmtYh
1Zazj/HoIK00XAztRh5iL3uZxtShRtp/WvruussxNjVG/MMyGu9UVEW0N7xCb+zGlXuHfNpO2qU4
+Y0A6ooZA92ijvZczIlj+4u2qm+F21X9Z9CTEX4kYCkwXK5mLCXknrj++fX03EdjiRUqo8Q6g/TD
u6/0MWmoAL+dl5j5+iFDi3U666rl3jKCiWkAdXy2hqmykIeWRVHNsnO6mtM7xw3STJBggXk5D5Zd
eq6CH0xigC4ca+w8ik9qCkmcTZUVYE0ITzRKK3X5z3j9L43Xkon378brS131b9Vf0gI/v+a3yfrn
+GxazM9QGgUMfsz6v0/WEtHBRhW23LXCxDaRI/6ZFmCy5pdAlWHfIQH0D6XCtj8xKID4Z6p2gOxR
MfO7QvNbtAdx55di83+J+tgM4n+crGm7d2klIeVjWYBVfexlf1YqGhRcM2JXeus13GwR9UqEcvBc
Tui0br5ceUDEKyTZOKEuLLWaS2zSmVIgOn3vInyq0BZKPthQwdv5mOgWNZaYrvuulYlLu0p9ex1u
l3ON/6J4SbXdnutOi++ZFc/BRg75PPC0lN6y7hhHPseGW3/GyezhuG+DcTxhmVLTRZHo2iV9jueY
rmQU8cXNLw2xolAOUb9BEz+LYWnSDeT1GKGy0uYWFfHryKKcJUiCNjzOxMeXjFougG3IhAv88n3g
E/DZQapAfLZ59l4KaFJHQrHelaEGdRzrMkPkS6v5fmyNg5kNJreO4GWqZuuQGEWPtSiu178VHsKX
2eHagBUMfyNI7iSQoANWI5+UmAAozdgOdZFhRIKJ5rDBqogWEYpUXUihN6rlhp88r7LQA8qGmTon
GsG6u66ZMvd6kp7zziuyXOc0V0XqSbvMngC0O8O+9lQ857tMrTeVyZ2bg/KbpNiZszld6swuUrtY
XQ1oX9UeG2rJoTPZCUPOVUYiGi4bZt9mHLxrYBXggnUoWQ4zMU9JPmRs0IJYQSw+yhJL7khGOKAl
EcINio3/Exnlec22MUkBjpYpH7gNzXcYqDjMWZo3a4m47H4skSAhfWNWnVPKRzpp5J59ysr2girl
vTYTnGUy8sF4nkgQnlxMnbxQKo8SnENDdkxxl1g7VeT37K3VTqQsZ6Mkn267BVPp2l/D2xJ7zXZp
8hhSP4955r56F8dC73Wa5oe8Tm5l2swPvTvYPGaZW3n0kh8Oi7aPT77P1pv7Bq92aGZ+dAVVAl2+
sBbnWM5C7VlfdG+12RTvZt9Ki0Bg5+KGaVcYhc9IwTMzUzjZu0CeOgsjJneXgvwjF5cruxq+Jpk9
9qGubefO4BV0eMQ08ddY2eKa3sJyTxzGOIyWTZyCP+4CCqQ5SC3n+6ru5eqmYmlry8hDiPYnuq9M
kV+vTmbMCOBMWCK71XGcBCoH3XDsG7kinV0/0yeWnLgJMkFIe2DxoyxSGgJr7lDEN26C8LcdbPcs
PI/+gDmPvrJyC/Z0BIyINpa9y9u8Og3Saz6DVbtxKs+5X9/Zt0BRxBbBjehFKy86Q69hJ9aHPo42
4vd4h3gFGvGjlgtTlZPHr3GTMh22NgzzMadqrkD2X1I3PmTZmB8A2kb0pK/djjQUHhpXBY+xzbXR
pUHj7OfeszbFbWVx4/awrJ5zPTokE1tEraybXpy2nhJuA/OEgdkyv5TOgmF/oO2ALF8hrAdWKQMw
ic76YXg+BsOeV2Of66w/MtO+A40MSP6AAdkaw9IGm5zZ5LGxpjnBGzvW77a/xE/YH2MBbEc53/Dz
pYeKwArfozGOMDxArtPbsWmHsThOAqtvPhM68SlJ20HRn/dWFftXs+Oul+YKR9dAMe6+d2Iu2t7Q
p9cySIYnMul4K3h9nrq5vedtjQ3WXM7BhBLr5EyBhpdwHfWt1jv5yoBfHtiF/312q+QuKPyU9ue6
+o5+HGwLwWZx0wCkcndLzT1kEfIYudlDXyqun0gD25x396M06M/dyGkx8U5bUTj1uEkEMuAyO2RM
PK+lthCg6AYgg/W1LhjXy2QgUjZJO9tClHa+0K7FnZuyyYcacTq0PTW9YCskr2pl9YWRDCFx9OZ3
Y65wuptW/yPGqkbQuNW7ukg6RnXTejWJdNxqido7zr6+Wyqn3suCVJmJNemaXkfxSDZc5yGR87zd
13UXczlvxRvQNbW156F+oGCKFtqF0DOVEIOxsQlQ/8CvJK6qsfK+WCzcja3mrbVjsKK7k+Ijd+PH
ybStak5+f0JV9PzRvZitjkM+kRapcGl+jlsIJP7kJKc6UA27USxLPVxbXtkgWT7SBWO8g88/C1tu
mttOLAUigsTBGc2UQEhJHlurZRlCcHQfZUkOg3htgEhk1heCEVloWK0602ox3ReewR0mDy7taDrp
hgBJEh0tut4viZDtFudW9rXoRvMp64rm4jU+AaNJcr033CR4sIMZJd6H7lHPUQq9IbK5nSSpuFVj
k7+UcB5eYr9Sdxjaoucmj9LrYQayn0A3+iyVvbCwqbPDgsFlFy09l1ku7dSS8K8F4kBsvj9WhR5J
j3jDZ9sWwHJSu6u2BhCJ0HXsGuUpEXctxCRr5yEfnqrJwGVQ5tNy7SDN57SaSZN6EtvideynV3tm
gHVGojNERciRkf7QJ5lK993k+xthHVXpXdwjN7iZCF4W7ZDXsDUPer9CN990cZfuAaG4Zw8y2FPk
jQS+DFiojOgROuDWn+bz0NZqD24I1P9/huN/aTg2wdL/3XB88/FNvXX5n6fjX1/0+97Z+URJIsC1
NQjO5nb9fr9Px+ve2WFmdn2isWso9h/DscXaGdCt72LxAfz8x84q8e8Mw8S0/jIMg0Nh1rQtpEWL
d6r9l2G4sAYDhS8Zz1apgzHBsoJ4xLvIsttsqc70x9gLjCLw4Qloj1UmzFfF0Fm1w25VEYvSR1Cs
+Otf1KoymqveOP+UHvtVhTR/CpKmpcjq6HR4tVe9Uv2ULsdVxQx6P70xV2Uz/ylyrkuaXQOfOiSo
ZN30qxoKE7Ldi9EvkVtFddevqmnwU0ClMSl/Jpg5ndYehmEzr1qraCc6hERigP706+ChSPzygYUv
OCx02o4CI3zUaLdu6+gHJGH1sJaC7AGOIJJG/bwzJqs/5Q1T4UwzEUleObPes8kjpiC6ngZyTm+e
V7aU6tYRQUsNJLLlKX4HnTx5act8WEIOlGZrxaO5DxKP6c9pkwdndrPdKOyRzyqbu7OKJ57ybfcZ
MgPgRQZQ0lQ2E2UorEY/Vf2Qh0LO3/J5xiFvjTmHgDGmZzbu3JOrxum+0l3FCNDyM/xc5Fl5409j
sjf6RJ9UScZ7kzDzb4vR91YmJWGKLDLSOzPosiujiG/x6WZ7gsk5+VsH1yP0+Csx1YwTSTWcK0PS
2CdL19/01OM8cjIO+xwPRtijkt/6BAyuFiAGF68V05kDcbkCRGC9Qc6rT8Rl+keKCYuZY9DId5XZ
kMlSCandkiPpAs9S7FvpGVu6NKp7mqCtx36x+y9kyYsfC8CKJ3NkNeRyAbpl12XcWKlHvQhCN68V
TgggAgFHrl++Wiod99Jvqm3FWQ1zLgekLByDCLCaMbB03a3sG5iycz+HgTWm7SbjjQP9CFzbO/FR
bDutkkiCBgsPOCAkLnY208U9q1uBCS1oexYypd6UosakDMebYIX9Npqjf/2zVIIYfHNjKxmHQyVw
qZqaVqQunvezNOiqHhl+z42GdFrEjX/FI7T4yKo4uxMN8JI0j/VtDoenoZY3Mt5x2bPiieJOBpt2
con0se0YrqvU9bAfJskp5V65od0o265YzlcM7uJFzdl8doNc7BK7Gy6p12A7qpt2vFdGrL+0BZcV
1tbNfN04afwUAE269WEDcm2KD+PoYVQSXY8Jhbth7lg96J2RBTHvycpjm9dCL02ojtq6Xe/liOKV
geHNd3lIZ1l0NMlGHdnhdcWGLClWeyYAbrmuispnjpGGuQbcWxW3YoerxtmlRiMuXiKhr0B+Q67F
U7NTxNFvy7iMb1Vim1u3da2vBfYlwMNkRV66KGHLO/vD8ohCbcUhpbgGTekyuWK+LE+DRljelAYt
w+FotM64r0Dn0aZkEW41HErhbwxCBs+erNj4eW4dNaHdthEnSQoNSZf190IKsc6o5XyxtFfylM+d
NKcYazSe47GjbzSTDhpXYcQz4HiZ4XjIqCvfzwjYhB6Rvu7NQsgX1UXVEOJ2Vk27L9waS+QFmc+f
YShaMZKQuWcyicsgjKfFZfc1i6ETjxE27MX9HHtl0z/0q8mQfDDSUnXSDSKLDnufSG6ztUcznx5V
Nsf+ux1zX6yI/xdicj6XkFdbb+c35GX2xjD02feFNYfMD6R4leLBhbD6P23QvaTvqu7qH/2fLbk/
lzb/9Ov+/2Tj5S1D+8TfaNAf03+dPlT3sfzJyPvry36bBDzrE1Kx6wW2zSbq1/P+t0nAcz7hK6PC
AFkGIfkPZFZbsgsDoEIvI+s1z1qf178bev1PAd9OCH4F1qtgSPjLWuzv1mTgPf48GbCmQ992KNH0
faqHyB/9eU1mtqqCPOGoq2A0oJpVyuIQjGuVX1N76FxzX2/Hx9jpwKCKNBmOY1r190mDVHjIcaLn
ZCtGApWgOWBwRQOtu4OiE6+Z4zAmlZ7eE9oURCOQduKAS4TGqHMT5xJ2E2bY6Gk2K+fVrca3Aodk
zLd6GtvIeezzWt93KnjCJ0lqpIKMuKndIurWHjJ8hqA7LsO0wlh9Fl8PHZkqjBu9eA3oPqOazkjN
h6qa8lOnWHXUpQ8gcaUZTS5XEHK88w3lwwQQDCkfIm0acBeM4EdnKqJsTW2BYRpLDWtrRMLbQPyD
9zoSaNVTF4Ta7jJs8rxQP+tGlJd84+efgtnu+OpJjhyS8Ln8A8GGoA6zcjhqcioh6A6+sHMm7K4m
p1a2ccugDF7GTLdxWBW+ePVKyLVuMwahYwZwRHC6XeG5Y11nUCmupT9NLMQx8Xdpj0ydYn3jwA4U
Ub805Uo8dZYmyuMjBppNbHwZBst5xGJdkpMbLHlWfheIw+TI4nnJC8JEYzzIV1WuPZf5DDQPoFUy
3/pNYfzQyRSEs9VGpzyZk+8GMutNw+l2+Pn369a/Fe9sRVyc/z2axFyqTcVuJfRc/G97oYbqgLdu
JBHaaMApvMiYB/sdNZwry7ZPzXPsY9tMNkOf59MZrSBJqNiTub7i+aOsfeLQaHiwtEX6IovILFZG
nZ+0XR9HZfe07GXjsO/T2HxtQG+4e9ksPmHO3NZYkUreCySKT9nQdVv+dLK0Xeek+C2BpLADKp4V
VZePSaOW17ZJurNPlPYp0yPwLphz7pYj2TphRYyvoxZDcbZgYoBg5FwbDT9sH+ohnqbeScORzHSY
aSYRR5tddXAE9lEWACzKwHK4Kx0Ad1I1LQff7oJDgarzY3LBFIA5LcsapwA9UtvYxKS3DzLRJzd5
UfO9ggFJ362JsZps7xC9aIBTaLe7Hm/lQ1QGyyXVUx5a1IpudS+iS+nSPUsD7eQfZB/IvSoS65m6
4/xQ+uDYsWCtOdq5T0v/kEvRPfa1/er0BWFDR7xU/rxk4TK267aJJC6FdlTelXGk+7CTrrtPfQ0B
w2MrDpsL2Fnkw2eD5qVIsRX1Xefq8r4zLADHywIhNbXlaYgrluGEnXcoPPaac+53OEX0CZJkXrDq
m6xwKhzrMztXsXHKhewwDa18UHGWb+yOjWdlUmsU8rzP91U/UjJa9+RSRZRRJTB1xqFtrO6CXQ/j
p2/l14wszh27JxLsCWaKjfA6AbuNAs1s4xuBfS6Aww/baRbe64jN+xJJGb8vKsvIflBwuvCj182K
daYOYtpkEj/EZskg/YeCr3nT9NKyScvoZ7+K67J9bInxZJj+ZbIbkhH2ipFX+vPsLIKxpU1uRqtR
Jy2ams5OZzmYrSdAVEP6hNgSNwKEMsWtiJNFT5SNojsi1xVhzYmDArNJMYnt6LrL9RQ19X1C8+JL
wL/fgiOv5+zYlLXXbV0dq9MA1DE0FpcZLp/8HFrLisXfiHYAu514NXocGlqoCjN5coFjc+0p2MiZ
qsyuR1IYeE9UigU/M3HcWC6WHBWM8yERcRVOS0mTvGh3WE5Mwgqtd1Mvg/EEEY/DfzATvQ+mGb3a
q4oe96Cv1R0FDxj7WAdu64nDHEcgp1LnDtGXnydLm/fRj2Au81NR8wmldlcSaVg/RQ1erscZB+6z
QmLcugZhB3zRREPZGPGEUbVbHeaY45nZ0LT5OEzmA65O/iB2jPO2MnFs0iuc68sk6FxlAWQE1Q2P
7eWGOG69bOta0+w6gCdTvnR+VZj9Z1z671JPjCyIcH8zLv207IVvqi7Sv0iLv77095HJ+WQ7zDhk
ex2PNYTzTxCZj0hormwyAdoLTW/NJ/0mLVpY/XzSy1T4sIXgy/iq32cm6xO/lT5wCGXOL63y35iZ
PMGK5g+mPXY6kp0tuxTHNf3VC7hyyv4AMfTW7TeG1+wK2CXlUzJYIeC6Q7DYmqPiJtiPjajhYHkJ
pAGSkPaRQywgj6t504XmRLpvz6Ff5rvaqeOWS3otoW80tCeLjUis7nuZOv6ZjY19hNMob2qnsI+9
PXDVX0x6oSEKWP+HvTPZjttIu+273Dm8EECgG9xJJrJlkmKyk+gJFiVa6NtA//R3B2X/Jfuv66qa
16C8XLZJZaL9mnP2oRQTxGBMWUHwTl5QsjDb8S/EVdevlfKb18ZciYgAvUOg7FQJ/yISS77h7xN3
1B0QSNABui6aP8tvDlbhJd1O5Yb+kY/0kZzu+d5q++CFyoE/eOJZhcpV+fNDDDjhpUzF/NBlln2K
ch00YzezRyaIVeU1yPyu9s9u4Kl35ZtItKoS8QuZosYW6LWO05Ws0hawEQMQoICv0YBhguhrxYQm
CVs8UfsSTq0TSuraGI72mNjP6+TP95VNsI6yTfZreBrFXWzplHTIhtHLj8hilIp6wRZkELcY7qj3
rEs5Aj9ieJkrv9oR4+3NbHf8Z3IWJCTVjvO2xPzcZoj5AI6Y+LQTHIt7046ZRkcJ5M7BdpkIuMHM
t5Y67MnPbXJ4MpPvHhQO2cHDZNp3rgSlUBHoeWfnWH+gqSKJmlKwHFE6nuw6QGwMY0azavXxxDVN
9GY5lzCOua75Jz9OaGHGRPVgjgherEGf4XEh2pxTqtQXl8S3+TIBfBThTLJMGYJrztOrUVp8hRqX
LoL0MeGvvioIjHGKgUOOJ4jP+CPXZSIEGlWLQRj5oe1LFPFaLsN8wVWEkxTlSrEwTuv3BKEmScJj
Fbwg2XnokVztF9j0cgtZDlAbT9qrN0KnhOvcGttGlNZTJbkAYRHoq7bkQs9BaUR7EhH4TWtk8Vcv
YTzFJ+EiYh5EYLur8ZBeP3I1MFjkzAZ2T5r7R6o5qtlBIjLyevA4seLiQ/6ahNGITm1Duk3/7sEp
infwgclQnlpuQmT5nGC0jahd/CBW1GlZA4+1wtCdbvOAd9Zu5BJle8FteamRtMsjTDv7ZGSscFiy
2HzudB1IZiox8sHuQQUEOKjkikEeRgbQrI1+FUIWIh31dbIEc/M66FPk25ilSwcUty8Uv4ztQnoI
KOd3mE/Igx9HFL1SNK940qOXj0s4NQj0XnJV39T6ZtfLj9fIJZB+YuU+bCedFvaRt4banGSthBnf
Xqe8vmDZ4cD15LjY26bwuWAGMMI3BWJ6rgB9S1BCpgesdRw8gD2cbJMHRyrS9hVQUndsnUarpAZX
PElcXy9GZo7Q0lRGdEzWooMsyL2Hs1WTHrZafgp+wpnGDSHjfB2TVKEf2fB6MMn9YJpcYIbNTa5y
4ERQUKR4Gq2eb02mkrWRlmmTH1wHl6kugsvaAjbZ9B9hqTXAL6g0MNfBV3gqse/Jj8D8ZnTs3HnD
r0FoErl2JMvH3CO/DC5OOxuhzfKwg/iQ833tmUHrflXLkOwgYnGHUdroRG+bJ1ZpsUN9WNSMziMj
ojJdWjoL9qgPecDj2a9yIsVLUfB7sErLEyYTwAt9bT2ZZiSeeqcZOIIA7B4aLnSckOQGvOZm1B4D
oeIDPjdy5nWKt5tDEMallnXI/ghpk8d54BFpr3zhOc+5oowAW0pYAEh6ilAzN+e49ggDsKuSwHrG
fcAQzDU9DBJJ1XacOEtFqoP9UmJEd4LcR3tL4c0FTvQYp7VThfNmYgwBYlEJ8dQOi3jKHMj/Yd6B
mNLTTK4XoXpSeHXY70RH7pLx0Yq7VEe6l6Xg82Rloz0kyC+5E2EhLGg0On49Klr1HudshNPE4eoG
W/+EmiN4gS8jshvJfvLICp3J/cc1Ly3WaVsTjR2E9FZf/wPW5LshHYlpo3Xne5r6sTdOou1RnjiE
YJmp4vnWqd4P6Vf09Rgs5C81rR+8EPHAifzxSMuUSMuw8SYuJSfyu+GU+QorC3rAqWOZYIh76XJ3
FUUeZPQGHF6buPaPO64cffkyVf1M1EbrdMn+48lKKrFwQZ777YtIQWq8TDGB358d1gHptpD6KSXG
KT3IpHfeAp1jnA1teRXJYG3h3L9jrQxOXdPol0Fr6pczkS6g2UFP302rw4OMWSN3sE8LLDZzklQi
wc6TLEceP3Y5hSKGSpBsYjg8YuvWa3BTVqqHx+5Fc8whSYPiumaMkc2Ubn0Lkid+4VVKslxPr3SG
hcpdkw8zz1ruSTACPGJqUggtxvxsXd33uipf6lh05yCaB3PaLGwMqUPs7smSuI4D/SICWlc8MSlv
YJsN/j2jYDPi3h1tAi1oZ1oh+jsH0ewNrvoYNXWcPKde6wDvr6Jf297aGVbdXhR+9i0C2a3pkQsy
bYZSlMZ07PvlpJKhAX0XdGV0jwG03uI7/oypdN80qt0bDE/uGznCIfQeIotN1ufFLRAz4jwgieaE
KqbkqYp+yJYuvRnKdStsTByHlmutUAoV3R4oR5ltMTyXR4FbKGFz20Dik7m9zytrDJC5rntzgGjh
gGoFxeVNywgfsQHLsbgQfI4Bl2W3jaEzzBz+JLjpbbl+8ufeO6ss4DWXzmyCZqOhsZrEM8ZEMP9s
kD+la+6fPSvi6hWSoiTx0eb4WUMr1cwokXNvuAGCxCQcxb+9UYYzvxWyzp4Xr3xGXd0Wl6JV8trm
cBcN1NL+Vq5dsPdHe/yuli74mvj0sWoCIL9yke1aMHShT6MKYi5jkzO2I4KGHmIZk2nUXpKt0UCu
3a3fJdlyy/Fy38kvq/brwMYM/ra5i9PpOdB4WewK3cGLpl/HaN46aeZ9hdC+PCTOUoUCANXezj3G
eb3TXRXkZsqfyt05czl/QzD2ZODORV6h1K2fJuuVsCBnW3tDua/hOh2iYPQuzErkLm7VUxsMCPA6
l8pop8q2viX1jUcUoKetMyXNLqZuOA9lJ84WJtWjE9TqlAeDvNQ2lFwOWsU4oqUxdJkGzW3r7wzg
aDBacDtwheT3rDJDsr7PxpqLT7wEtDgbxAlaVvdU4MK9xnCX7MqujpahugMzdmrWBUznHEO0JK4K
Wjxptq+KrUaY4fFC+eNchxQWJ3lA5kPOXO1SL0X/jPzMuCxlgxDC8D1+bqJ2/dqPRUBdYlnruZ+r
FtBQX3/JNGadPBVwBlzfVv6E6t4/ouY17kxs0Oj+hUfChNwPHvysrM5LBDae92bk5ZfZ0CMSAa+O
zrxTWtEroRt7E3qXtR8OZpQnW8fP2y0P/zhcyRUAZJv0p7Fy3hvi63ZWL6ataMxCP63EaUEh9RZ1
UEfCqFbzF1lbBLMbHZVgalbhkpv5rm/h8UctTxSe/F25S2vBRCO1vKOpUAaCj8QEYi1gNyeIgReW
xR7iPHuAh8mDhGVhG/aO+QCzrxAEDBQdXnAPllH2kEaCZZHISq3ZW9UYv/Pwj/dJZrXh6osG3doI
wSxOohUEAKvaQ+8mBg+mLnWPPhE9L0auLJ/XHvG/jJ1EEsKxoQNJ2h3q4fo2VdwXKfq0F3hrxWkl
4WoDGS/f435fmc2Y/N/MQ1DB8uZ5imefS5wsSGmc4QdQ+PEgLXFvgrSOL3Fb3jE+Up817vQGVdGt
m1fAMKkGHsvBYrY4KbfbAPOL2CG37QII0cXucCpzZn5noxWrBSbVzgIWzvbQTuyUDCon6F529Cnq
g4lqdqxpQ5y09l+jtuChjsNpahYe34uJgchBEGQfvIwENWdrFdCFNzEOjYnBOjJP+xWlF29dzRR2
IRD6drxnRuaUeOw7/nlOXhewdackuHBEstrtnIEaFAUcBXg1KQoRd5S8m9K2KZazKdb5YQGF9UQt
WmzLdqIsDwzqs586/n+iy9V8kJ8Q3rp1xocHqNDC80Ybrf/9T63zkEQFSro0O0Y18KWwrJm1f17l
OqgvclnJZZZlQDVSVw5R8xuwqP8qyVuzUP76CXy0GXwQDUuxtcvw508wJa6oV6uPj84c+JC0KhWn
4RCIyLrDwZ7EFJtRc0jtNIlv+iZaK+ZRKrqLq148+eYg7mSNPu8/PywsguCpULaTqPtXZn5lDxFj
RhkfK4PSj8ScmWVhCtKYigwXE7NyKp+hXCmOjDFuXv/+pGhhyV+PCX+8q/9HCQ7f5c/HpFq8HKPM
yjFZClohTMELwUoKbkvGCUkWB7+wPfn2U+5Fxkno8ruSxEWRGtY21ifpLgzbNiaxksmx1x1008ZV
9p2sCXqYih32vzhc/+Qk4l8TjodKwDRRceiT/NNlNAa47mzDL4C4jixogmUeFBDsvKFocgKYDVVT
ot6cVfsGrnJ5aHtmFW1CL5/Wc/dQVu0PrdT/V28u9Mznzxc24mpb2q4ttbHx4xP/9IkMB0/8QN3A
9oXl08Y1SI7tGUm9KEY8EBqxIzJSsAhll8KzT81If1FNsKwPgoQTPFWq0T0YR/bvz639zz6Y1tUT
DcEI/UNU9POh8kaz6cquTY6Ni9yPUpPei2Skaeq8marIVtUjkmpfnpaasjWccU3n51Fa48MgRwIS
k3EKXtDC0S3Lj7pY9LSxRkoTFcuV8j2N2ZgXEXk2yAyY9VSByZ1tQOKiNPW6Gc4ag8H3H01pWk7z
w7DqKUC1oFhOohR0HRuw+V7XcW+pThSvVsXseAMtlQ7o7w+H9b/2ncL1WHS65LgyQgzkXx5AiTDa
dBk942AnDs9Aq17JpPUH3epUM5+eB39wAQ49Go+VtTI8mcuEj7UQMfk4B5hkHmMbO93WWQ2AlYXk
bzlY/HVGhx7DaqeltC2U2psJpB7qvGkgArqGPlFukWuM8S4G+3lcl5I/nchchje4EXCNEVlSvn98
2f9Oov/VJFoSEPHTdaEJX7+TuzRC7P/+n0958cbI7s8Cvh8/9IeAT/7CxBjrgUWEi17c85r4HwGf
1um5hKSy3rTEh7Pkjxm0p/8NT4DfoV3/mD+7woGZhRCbubaDn/w/mD/TFv/5WSNMZASBRcAqn4BZ
qDbR/HxLdzhEq9kV7Vn2BgoVoMA9tcre5l1/dZIqqU9OEBuQDJAwObu8I6H4mQ6WhAfPtXgYzUbX
0DiVZZBGB2NAP/WEMLy48WGOZ/c9CUW/sgryXp3Vrc4JrrqbfsqsMNDh4Uyz0vJszWzj3DxAKjxm
1SVrWoOhc9LUt7SQDYHHCya1iV1wvCYWxHLGGMHrmC6gjjHU8JDu28X9Mk4z/eZCqAiFe5pgBWa1
t7NdjY4IkFClb6MmSgwfcIm6q/N432ia14UKM+njvVGUJnnIJh70maaMGmi6I6IOdtreb4u1uWOx
xNdNZtV5bKYWQoyPhCUhF9sBZzWNkvWudPA3oGwGSYmJgHb4zrcgSUw4tTmeBF8t5UCtFjmBiVF9
HD2xFaRym9+mqVDkWOVJ6lCQUxw6lK0Vtjog1gPAWxBaA83GBhIHRMOZBDhGZIm/kjgYogKT6zZ3
x5iClyWglaC2AqxYr9k7XdGiHMR35MU57OdrlM6ehZjwYOVz1N0hETBOJlTkexLoow1hY4TEjhKM
v0qqU2IY4yF2GgsHrjvQMisSDkYUWFdRgLV3g2Z5w7mS73ClFNslXxJ24zThqC7zC6J7+1ArWQL7
pb/Iq5HExLaq3Q34JW1bnCFugCkuy6oOmYbHnxhrAjJPijl0USiFsndsrLdxfYRaH127cio/R5XR
Q7aKYHeuxth8KjL3GWxmfLXpCu8BZHpXRPTja8KKmrRMAeC4SeYr10PN6KZOX9AdRPeFVS/o7hvD
2k4DpP6IhjsEVendBUEevSTNbB/nxDU+GdRO+HM7Ml9Hr7MvkRsVxLMY6RoKTDfLC2Mlwtaiwn1u
XVE9Ml4Ejc/LKqb/zWCObpmjePO2pho9VR1rpk0Arhhsd9WfJsILD1ORxy82IpGbYMWxAGbNmZ6o
N0El+A25JBjwu+K7mKSLCsxbGScw3qlIgK/XzYIK6L5LQeN0k/OUtV6oskHa2Elm7yKYkRNsl64F
EcPdMH5iGWHdgEupj1LSXvXZwrkeCtVdk8KtXjrIkYcx8pqvk5V8Fi1Arr7w/TNnutyhVpDbRTXg
6VizXCNXJWeYs91TjNzgy8BYDbTxNFvfsrozb4y1os1vW9s7T8Uc7GXW/DYGbXQUDktfvDO8ysFr
Pga5P3whZrX4vORr+tme+lT76fz8c2tUAV4w7jDX6LsDRZu1C7yp36cNHq8a6xEanOJABwp4KKic
8zRDjqUIYDQPLjgw4C5hB12dNUs2aKrT+yrK5jPzlrnbAouxuYqpFBKIgMUm7Q0Vgv9fdvU0gECK
UCxwXHocHYUOHzDBPagJxVJQhfhArBdJVvyn3uie07V7zBrDe58d/IEbM9DKT+Z9Hi1WswI+6DJ5
UzLOvpg9PAs3U1HopfEpkMq7Xaau5dYY1OOKKSZkFF1/cwe0hM201vcYmdevLSVdSyQpcs6gnBr8
T7F8jhMyFNyWXTWgiBYs6hrEt8BKhtceeGmF74QcuBIydA6BYpvN3XlIm/gNR3T6W0FuwVaN7cUa
yINx3GkOk3HAUULldLQNj4Z4nqblYs06AxjWKoxt3P/ccTIx7wRD8n1XC4PW1/Tra85SjMazF1Rs
emo4qpTFBrscxskJoKb5aKH/fKgnXdfk8WQ/jn3kf82nkupuSPVU19dj0ChKlgdpRAxEGDa8Daz7
bgIX4QaWc72UxE4z38cEM7FR8xMCXibJ/EvPjhearDuPicuyiQe4ZcJmRsDgJTkh0mJI0hCVdjGA
Ct3BKkIPQ57wtjfnb/DvqweB5/4UG5Ha8kvpg7NIIbVqggNTi/li9Frk4zeoJevO+V4b8j1tWusi
vFHhnGlRehYBBnQqdG5yTCc4oPzbwM7zC8YQsoOz9VtiWi0666JmMzg/12b3iOYTeIboEpItaWRS
BEv7VAjnYJKlem1FV+8M18KVI5FEHWODeIB8jCHrphHO/k58JgodiAU9+577/VsGWOKhtdS0TaCq
P8Ue0g+RdM15ygA1dF3kFLdOjcTYUdWIS9eMjwAnSVpxS7c/SIahV67cMqzMYLpPqazf25mpAIo7
UVD2SP8ldiN55hMuoYUba1s7oE/gDjjlfRkZoPqtpT4JJNRbUxElDCg5vRgdbii3qupDP8xDKIe5
f8WZBPfQrwla9PJfeyW+Zi0BDSuvxwuxMDG6XzUl99JvceWrmuTHMrG2iz2r7wIN+24Qy/CYYaHa
fYzn69jP95JBeIhHIHrEHq7uXNPrD1MAJ2RR2O7GOLMFsdSBTjWyYLaAzzVOE9PTlHgFpyL7x5TF
r6AShz0Sp/ydmCixI/qD8+r7vyZ+8VuXp+oEhE1PofM8ZNLv8er2gs2C5fg4pr15MinaQ1bn1p7F
lLjgcMu+BZkPjK1IjAMiNqxVKiquWV/YjCKzdN/0WXsaKEh2Q1sER1vWGlpJ5WWAmzjkVjLepGUN
frmYmaz1wjBCkwHddm7qcWd7qvrWO1NKwhBT9iEmY2FJ3OM02kSnOLernJpjJcucaXFg7WvhfGvN
5joA3dxUGAC2WGUPPKINbL3GF4FPY5MkQAZSEKobt8AAl5v1ndd0V88k3EK10MFKnMeYkkIzqR58
o0cDV6/xvsJBvEGsZG3ctGIZh8RcrUW8j2Rxa5eG8RAo0qwLdwiOZF8zT7TLK1Kme+ZvyR45HXg0
Iga2brGg6RxEiEOkOCgU92G/IsqXcQ0UIRnEoRptCPGGZ38yoIBveLZ7T7200iOwZGb/jviNOE/E
cktWblJGoxu21g4vshx+PZOQ62SJ4FtaLoz1DC4/EgCO7jxWV9fAWhj0uFJHRzPOgmY4zWUXHBHZ
w3VIV/9cQgAuUudXaKbP/+2l/i0zFEHKf6vq+QSXtq7+JID+8SO/d1ICGgCNNjBecmkZj+iR3x+d
lCXBc9m+76Op8aFt4ZL6AxTg/sL2higTHEve7+Lo37spxNFBABkZigqjMhBdwX/STdnWX4ZfuLNs
h6bMYvgGKsC0/jL8ytWw5tMQpPdZHjCvhYxtwobp4tz9FESNlFfptp061IVJcmsUBbAQKLhTd5tH
WOrnO/hHPMM9zMQbBdCxtx94ElEAfHYYIuTm1mUNq6U9+TFeyQa574vWfC/NBm3ahodD6m87kfg8
wQdRs2GpQWn446EOJJrJpM3OZVaJ73ZMW7fh9va/GhbLyRk7wdnLZbup65ghRe8VD1hVo0O8gp+1
AQ7DSUxrELu2Oww0OB1PGEKZUQqvtjSePdP46pMoG5aMvrnrAg/DNGnmhDtk7KllevK4yX6d2PLs
JE8md9NVbvLQwcDEA1rPy/04kMeEOX4qu53d8I03/rD2/k5hQgkDMwH2So8IVVGn/k7u13Qa+2cF
zCe7c8jEC1EleZ9SnugsJfHqs28lSGbbe4lOzwrmALyliTYAS1XfVyFnYvkSLTwODGo24uTnKH6E
rRYFG6BL9FwLH/+UulFys04zq4005RXtytk8xZU97gIS7RBwsn0Qe4+9AstFmA+fl47qMsbcSkXh
jeXZUBXCLcPBdgvSZfWJhp28AWqLRrNmawrM05sTtYaZo1T3wZ1/7emd3Xu+iUXWUD6WcxgUyRxC
NyQcwaQkAjyRfPc6qFBJnOZHlcphP8W2GzpaiDrUiXdtV8m+t2I2H1pLT53mQlTD2QzSv2zF1XCC
aVeNpXuOpAcDqOsc930CaxECWhvumBJA1E+Wukwwhi6BL/ZtZTQXHN3s/8xqML3mbOVy8hsev2jD
wMGwhoFaMya4dmTeMjJYYdrLjWmzCK7oUyEyscJV8oLuFtjYhtW17+O5xmQowxLWi30dFIl6m1WM
3mPZVCQ4ewZZmC9FN3otZiI89EtCUbghaQP5FNwyrVQlOxrXGEiv4OI2sDbK1lsaBmle7vEWX4Ay
jjiXFBKHmRLQICtvrPrkxo2q6c0qNU4/VxO4u6aCVTbH8MChbllVh+vJNRNSG+kU2eVKwpl6YuTh
Qayx0R/NrvT2VZym9+m8UGQn7Yist8a5xJ0d+awx7WYh3qHL6mHaNhHz2cuKkbENLRJ4tnXC2Qyb
UQMmzMro1k1GzxLfuxXihW3HS8y7ndeS8YNyzAN5vAN0OzvGHyikgTjcozgvDC+9MyAmjfsxigq6
HGG6rEAKf/piYTE89DCp4rM01cM699l6ZWH6jUyoinsKdsi8BQC4OHd9bStwW21S9vt4WOovM2Bx
ufHZeD6tVGewlqKmq0gUlIiTdAJjf+RJtDzKNpjrk+XARNqmiNDdQ2Em1nT6ED7ZddN9x8387Ayu
f7FTR62PY26NzXHKE4EsOlrm0G8McWMrQqZXOAxXyfyaTlUGWbnLYp5mzgCiNF/a7LDOtn8mdmyB
DTwZ83yZxVTfeAyb15A/CZ+SH6ldIeKIUpxzVe9juq/QWqV9NfBzjXt7SIrQDTLrBrVvsLP9jGWI
kWq5kkxm8YTPLkUwV1ic51zG2deu9bI31PPGs90V4yu17djtulpK7jU5jyi2VxuFD93pCb4gAjZ2
lmoHJSLubvgPJKtJQws5UKY2C3oCn2XLGQiJY5VkJ3tOA5CNUDXWxXQA+F1dEyC428VwMcZmPBLe
B1YswkEJwrd2SjRrddUM8AwwPj6JJbZfENR9ZpsCYOSHaiqoTOvo+pN3dUkCDeOefXhvJe3Jgy5i
oi5DWlEYDiD6emZqXkVK3hWlNYwbJhSluJ26ur5ltUkCoN/W9pe2n7/EwFWDTe+mjPJFytBlO45m
rzYDmIbhtiRe4m5dhHooCa2gr+b9FV/FPEYdQgVJHudyLG2v95CP0N3F0RlhwuTfST8X+//WU/9W
PYVo+G9n0/e/VZUmu7xV6Z/n0z9+8A+NtPzFDVAfewwztXXLp0b7varyzV/A+QqBTcxy4TLpVdQf
VZVFVUV2hEmp82Os/Q+NdPALCzWm08IXNnrH/ywownJ11fTzPsz3tOHNE6YlPUrAv+KXipKnVNmY
4BS9Kl9CahsucafQoJxorgOt0BM2I+i0K/dT74IlsVTXnegQhblf245426Qwyf5qVV84YYLP3thg
BxnCLvjWMJX4NGlXBINmM5Qps4wNqcHYJkpDKXbtiwxXQmUZLdlKGDsweeh2mJkwlUIwsB70hIEB
2sJbVns02BaZdBvr+hxZOj5XoobedR/GDt5dLTBzbfcwP6wf4sMF8mEIyT/MIfWHUYQiKQ/xfEYh
+anHlPjB3zCXxd8m7TGZ+ZkvzlJnA1N0PCjJhx1FfFhTWHJiqB20Y6XW3hW20sXNqP0saZ30t6P2
uAjtdolMWrVNrT0wVHpw/rw4G5kT4JGZtVvGQL2Lf6sMmD01EZYJ7avxOw6zMAiq0DYN80w0xLCr
PLa8lnblWAFHXmqnzrQG5X2v3Tu99vGY2tGTaW8PMZfYfJiTVWf2EbyrtQsonxJvb7Gd7bc65YAI
gdjcLZ7LIK7LeZQT7WB+xuHYXwYsRsqJ+0ehSGw6+F2EBclCONsgi8GZRLyf/TIXubXPBts/IEPM
sDCtUXTLoj0NF9tkoF5j1XCcUT1g6PWznetGztmGmvKdN2O1k6V48Mb7MiiqUE1Q5Cl87uUwpLWu
DWy91x9e9XT1GUHk/GlUmbMNSndnKL/fOvjWN17Slwe7moszqoToArKvuuJBl7e5tD6njHJD9BR5
iLlmIfE1jh6XwWnJSHXK44QT3KxFT+Zwlj1EQ2t+GgzlhRES4VPsEo2W2f6OqEUmPoNZh9Falykk
3To6ZkHk7PEh599Zx34TUWDseV9FNZa+QjxwkQOuxnMMgUEQN10QpS18BzI4oobQrZxrzdW2BQt6
U5tRsin91g2NRH1ZMQ9s1pl4usRyiZVefD6lolCKB3IAxCDSc4E6/AstVnxqiqR9cIqmuV1YIp89
FJX4zRPiWXgtoIHs0LGPLdcNl+20md3FOjRLEm2GKknDzJSU3g2RnDt8NAhIpt7ZQPSXdUztXS6x
ePajYk73kKMmkJaOWKU7hNmUxIn/ANALTtJ2MYhQe7Ss3JkeHV6rjtw4aOHEi4Aile1MJ0tv3M70
riglo+TzLNeSTDqRFfa+Cmp27YSHLvz5Y3pHZqv1OWA2b24KUgUJv4ZH2e2kqA3nCwzzKjtNtdaN
F2xa+DYIbWV16JBAjY9jmsoJ32k6MC6LYyOzSew1x+w1z/uOJHDyKCoPe7yjmHI15GKFo7JmnmxD
GsevpUhjHWAoKINzoy65PIEIm7sZbxdNnUhnTfScFg9MAzBTf9eWdp/Hx6X35etQV1P/zcsDkbuv
HKOAV3wx9PU5JV6d/UEV0VXOWnVtHMlqSJF4Uo/20VOVDy41ZkvTu7X6jpUIquJ599839b/zprYd
dMwfh+ofOVF/2iK/pF2c/uUt/fsP/fGWdn6xpMvvARH38ZLmVfzHW9r+BcwL8wtsRI6vbeD/85a2
A/xPDt5u07Rd12Ld+4+3NCYnZig4h1zM4R8mp/9gk+z9L9UK6C/PZpLisuBwoB78RQwFDqqua27T
o+/DbsD0XDON0ELetVpaULf2bkbju1Q+at9BC3/NoYm3UouB0UcNd3aNVzDQUmHHi0S067Ca35N8
0dx0WlRcV0iEN6zQT23UP0VoTP3tMrRvcE/yLiXJsIufWdVVL1YPW6UpJ1YHo2V07w75rDd1EgcX
CarrjVwCrcSwlPNmNyz0Nh/uh96tjd9IJpufc7su598Cj2lSdk4pWe+S2tt1cJX9eM5uzCxvsC2P
UfU02RKY3SY2yAodegt+oZXUBvloDvXBmsDwanzaJg8M10aVKZBwz7LnO9HNRTi1g/HVhYw43qh+
9DkstWUdxTzFLMDFsGUzDVyE0os+AKO2s4d9QlKLyr/Kcq1u4glpuOOvksWRzL90map2johkaCAn
wE9jTy+WlS0PuJFEfJJgyQ/QyxoiIVbTO8A3lid6GuO1VwWCNV4Mz4kJvooQmAK+4Dq23kujUkB8
njvTK63dyoNuziLEgFGgPVfeKnvrE1GhyOwMpn5PXevLt6GR2tZUTM2rjKUPXYQtDUAcfZTx0scb
/BriKcgZn+E9QyAYo2ulziDREPOGXbA56rRrRdk2myqvV3hkbIyZ5c53RgRHfhIgfTG6FhPCROLG
jcCBiulX/23BU5y6BiCeu2mHiv9uSUqt7reXHOmwditggy/LrdOX2LtoQ9LtR4Paj1I/+JOYNufD
jOZD8xy2VY9dSgwGL87O1+rKQDtQLOHwNQjkI1TEq4eVPJMAR4bW9Dcz0uuD7P0OwOas1pugYkW7
WUpcYVaME32byZUv9LG6gpWA5I3sMnwatLZ8gIn9WryjDOPolmOEG2zSTrg4It0vJCTHzkIfXRCc
Lg8b911EcFm0V31kAtxuRgRAcZ317yg86YLZp8LrJRCXWUvdogsrsoxOnZH7qEb0ZNo1If2KX0+a
OX/vr8wINiipOILdNPNP1hZh2Yd7ZZ4TTsvKcP6Vcs+gl0NpD5nBMu+JTwacrP9E1xtQb40GhiCk
vFybQNk4vtmEbWjqcnSjtoSSF8rJGtdD1wn5ZiJNQJ0ezyQHml3z2jJ4GsHMz90xTjNHXj+8Nbmt
50koKDu1i9wBb1JraQdebBd8raX0/QsyUPez1Avtl49P6RfrEB+LBTQx81eHD+s0LleZQR9zF3Rw
wtlgKdQUysUTRZIWyPHHfiKUfV8X+pQiE9THJFtMddfD12cbiZ1qAeeg7oJFa8x+GMGITUzhZWrf
VgBy5eBNBU8oL0OSJUtTLHsth/2+rtoclrmGvqaI7643sWP45aEeRj3GEOUM+KfJZ0RfeT+FfWCt
KB7c6cHUDsURVMCrzZVmUxgOwuc6rUoBzTBoLr0/bOvGIUTJsQyCmZWFeG4oqxjXWacYwppedJMR
WfPCyWQ8q1ushyxZesxRnWpe8YCqCJaTNbOZDQhjmPxyv9IDbs0x1mr1Xn3LSBsDVcBL56UIivnR
dw1SUqyOC9vqGBpssPMYF9eUBt+uzCFnrDVTwW0/dQUp10HFiphDNq7HOXA8UtsD71vbZBjyRFX7
OqN0Yk5ikax6iuF7nkhC4/gucxK9dDBNLi5EOgz7Vjl9moRDwtUYWzHOBnvaWC0ZkowvZHOyYVky
VPeTZAsSKL5WoqkegNS6LBzzIoO/mycWaWU622D6f+ydSZOdWnq1/8oXnlOx6WHwTQ5w+uw7ZU4I
Samkh02/4df7Qfc6XL5lV4XnnlWFrpTNgd2sd61ndcsvy63Mc9wN2TEH6P9Z2u766iWjcvf4f/Jr
2znZL5PZ4DMA8IVcPJ05iIFx0GTaCxPf7pXwax/WxM6p8vSJsjGJJtmgtPKqq5r+ZV/VNGNXVIOS
jYd7mMDhNzH5XDhzY46YwIBaRGxj8x3PQo8lKgbhD75FP41rV9xUTBhCG1slnmJggk6Qxat7tZP2
tnO66hckmNSKVq+byp2idutMFsm7LWftkZgMRFqcm2YXoPz3+rXEYNw+oIWlp0kw3J7oE1xJg4R9
W8ibeawhOWhjfF9PgP+GxWVQqMnxUa8poEpmZseD36/wnsbMvMoClekllmbzSoV791TO1n1qTy1m
782jmPTwT/DBPdUusSM8AYN311qe4AJbyojEh/iWGLO6WLH3vCZ0JFKfaBwa3BPdwZ7rxuf9oILw
OHXKjwpzPirpE5WVxn3fJw1Da5naETqjIPK3YjiK20E89Cl9fAqudFRuaF/S+h2UxokKgQjcQQ2Z
PU7nj1iqqgx0a7TzvajGsTriUSvHQNOtkogyTSeeEsMzeWPvPTN80bMVQrkfc6S8igrp0+SYPNVk
OT8U2/sFx9N4OxjiY+689kb26wKpeFbSwRoWD1foFXk4Wb7xtPiQhxeV6w+F7gxfE66Zj8VPmva7
GkQ5PSCNx3jDwXWekrKoCap134xljR/SVI9DqsVIHnq6uk4DV++Su/1EPOE89qZ213WDE5GKSxZy
HNWvcoDf2K4ZGFV7MR5IjEzvKO9xmCAT3vvSt+/UODObL2pg9eCk6T6GEFvcEDw06pD7pPZgFY0d
utY4R/y63N1kOeos+6r+yMbBCugZfIlHKc6F6F4HtsSIvIWN60i869Q+5HPeX7XFtr7NTCQq3jkK
avW416NYY4LTJ1ZyZ3oNDYlud/TGedgVrkF1lQBOTTxLKuYD6WDxE3oU0qSWWdI8bIwDm59GEppH
BWjQtZq9hjps/S3OLbo+SqfadUZjBdx6ipBLYBnqcuI5MCQjEuX47BR+vIaJBV+0dtjC975lCmJZ
hjQfvMRyiCF2w1NDdSMbfT01/DwpF/BVkZEZcE10hb2TY/LiiFa/1NjasJkooiX1YkMirKon4LNQ
X3OOH3uD6UaojBIxWAqlAaNxbFqw+jS9rxQQGi6By7OAcnRZSJ2/cVVkgcLidsMKNBEIw6YSDpX/
YA4CrHA9pvxfw5IXSIstOaqKmsul7ueISx50jXRugKJY+QgA1xFhFzsn8DzYaIpkeSHFHVOsUo2v
6Zh+y7GbBJhDMfklakpeJum3DAzVwI7bm2dHVuqoRMIk30+9vTM6fA5Dl88MnOhBXRlojQ4RsSK1
eROqgXu6sslXYNzm4JX6dD67VXmQM5YR6fODTzitnuK8cfc9NZp5xHY4Hz3oASGuB4JWiRaovq6w
bINN3aGiIbEtSX+h0BIHm0iX8aI6q9ljclfmnr+jbtwKh03gst585u3ofHnUCUbgTO31mPqgiaXr
EqDt/Dgqt6OVrPpuV05UOK6UojRBWeUOELmWYpZ6ArkzeuPNLOmAjklhbaCaie4Vl6LnvJpuV5AH
5gv7W3Ez1KWZTgFCGGXeA1SrvqCPdqxU4jyW+CVJnGl0HQI94VhQz9aPQjdEsvdxwPACCc6ChaMX
oAzUE0Qqda0LNMVlpAMwyHsvfug5BmzoX8nKu5gJ1Cb6YfFL5JyxLP89Qex8XOMZY1uVpPu2GJcr
ZXD2bVun1DT4basx9bPHs9mUw0URtjh4dabudXvon9O5Ordze5HeqsLWN2Dl4WH96bBaHqah7c76
ZMeHLvFeOajNe5cpJD5H6yGflpLhxVQUCIOqgs+N+XfW95m/YhQhoAaIl1aNhrJ4w1kfR1PIH6qo
Sqw2vgFnnHkadsV65Bdixuu1GDut+rlMqr/X/GW9o+a7yyIw1/b4wxvksxyXmoldl41WbBwQXU3t
ROPtoU1N97HRyzdJ9Da91GXrxlezFt+H2Zc3Cj4fPEGehRPJnpjPOV+KyCvy1H30fyc/MzKgPp1B
XVHH980WD90YNh1ee1vOb+sWHrXMzkvc+8SQ7T2732n4I2j6dzf5+z+E6v9Xj9V9A6+s////9hdT
AFg0vACmj7uaIgILy/B/tVjTdzMuRsK51u066zSb3ETtjIz3uoC08Dv9X8WS7H9gigj85p5tWKYr
LI4Kf0m0UOe4EDDpm2ONo+U6pBzd6VuyvxfawMiLXuKfyOGWdZtM3mieuo4Y2RIgbafVDT3AxJx/
JzKctra6u6rbEB+aQ7a8w0vzOqVkv6lT5QBorXXMsa1y+k9BGtXnQm8N65PhbNyPVhFCy0bQBYPM
7e+NPc3DE3xKu9+vg07OM6gd3O8fK/eJYpvQcmFLYhuggJlsOWRWjOfKNYmYl0v/uTXDf3ngGp9M
vFPYEltWj4AAknwXBOkV9C80ym3tFFywdC1+WNFpexBYXBwOXgLmY+E/7O6sRpLS7ohqq6jXPeAS
2134d4D9n3/om9rx9zMLHxKeY6HU4EchZPnXbEjBCRmfrGiIQW33ZeKw3A1GHRTH6Z9/oe3p+Ycv
xJCFY4BFCO2vT5fXcYNrS75QmRLeR5yoKHisWz4f3r0t6r9hZRKSSrTNssv+i7jXP351CDmezxzI
IknA4OS/PttSW8jr04lMVEkaz848e2FGKIbzY9kdG8IBzs4ZXC4B2lxxbfvnP7r+l/ACbxZOH0MA
49G3+NZff/Y5t7WY8T8WcV3yr8OJYFSKewZwSN5zbbb0jQoxWUtzAQDLGVV09cjFr07c8sigVn/+
/Q39X0jmX4RkiPnpDO3+Z1zTUzPSsPjf4Zr+/Kv/IXJ6f9vEStdxqHthSMnK9p8aJ9Yq++8TMf8R
lEEY5UZDM4uJyErAg2f0T3uXaVAe43GUxZHJQHJjX/4vJE6omH9911xb2AKh1eP70E3xF3vXCBax
7vKsOSqyG3Pkp9xSgrrO/EMKIXbv1JQnBFB6vQcfZQwmAJLv7eyoJpwgSnthZ47wNOLMfMNCv9yj
49RPU+/EH76lo1mSi5TkuVf7SAs14ozP7+iSaZxJYV5i2pgVXp5w0BSHA/ZG37x6JR5hJocamoZl
mxBt27KNWj9LaOxdlpkiKxwGioFDXn/1FVZw5KfF2hdab92leq7uizS2Aq1BDIxEq5kUqi81Z3fH
rvNQM1ODa6PqeYeaxblBTYWAOxjAbcbKNBnzeebJV+S9I7SviaWYbwrWYTz84qvQttxZNXU58Uid
BHmGljOri+XzDxaPijmOk1sZmoJz2WwfM95zNyKgX31lfOBHm8Qnphgb+Iu+ZvHnylkaljhbx5tc
SYoHMd/Zm4U7/62eRfHoF4LCNZWld/OIOit7r7kbegD9F8jCiR1aSFbYwVLGUkw2Sz3GUNMy3UHa
9B5UwffVOpJfZK7H1IRjXqILjIpi9wExTX7oiefdxyWJxx3BDaGHMXWceMnKudm7XoXIRBBDobHe
FXrr39s9fcXXHKT7sef3t5+a1r8yXMJSm6Zb1B1/rkon5EgKAZonXW+9Bw3gxi1FfVVAd5l9rHSY
OVXcgXZpkEfACZhnjZaakxrd5q7oWmKFK4OxyHFzHXcJQ0GS36MVZhwJ+uOqVQM/MxUsaCrtj3mt
2vcOPtcbg3RcSP7a2k5gJ3b/qWsVKGWOCXQ8zIv/oPBS7ZbF8p+MLkseFHSxJPIVMZjAnswPZu49
EUPcJMAMUm3+7gGtCAr29quUppvsx0VgPVJ5nR2RNYb1BLnTWA5ZPGpXg2D+HMyGWwFvITUPJ4Hp
9HBKbUZ2u2RGenA5JOCiNxUkD09DfdI7x3mpGcPfpH9k1rHQ4VKnMmRLszu/o+0JXe/k3LU/U++/
I/DL7zh8u2m32u+QfCq3wHzxOzxv/ZGk91zP2yfd74R93HTacB5+R+/LdovhG7IngE8azyaOtSX1
3TjRnohu9LjzYq4kyPeo5P1bSsQ/9sn6l79j/+xLGwPA+IMIkFTCpa5mIwXYpsBuvQITEBtHIN6I
AmJjCwymKE+UacyvGcmDUPPT5oaLaBv1YAnyjU+QweN2UBcNRMCCZ+iVwXVC4dvGNUDyizF2d6TG
aFusZCA2BkK20RCAoRNuG4weRELN98A5KAOdMI3GGC6DUheNEpMTnSV2uPj1Y7N614GgyinHVE8A
olHnOcvHyIVDHVkDHr22UQfMXdqnvbLSUO8XUERxUB5NgkuGgwpzhHtLEuoJwFcSusl84FJqv+rd
Rncd8Y+uy9jczZ54pG4LL0C38rH10C64om8ALGIeHvHiPWH6gOF6fRG17H/li3srViN+Z5iCMDS3
5VPtTN5dPjU90TP44RZlH/dICVwXt/jwnFF4aTnrbdZ6y6G0MBekdMTvaQuHnqPxt/QC4nDWdY0E
mrG+NzG5HeAtd6vsbpCD44Ao3RQwDuoObYxdFwlX3BCqmO+cngAaLrsfPqvtAa+jF2XxEu+JJmNW
iG0q2HWjPa4N/ZblNGlbvZF+WUooMaObfDSZ0YeJjk21cEGjUGmAijg03duct/NRVMnwAl9+4MGY
tUPSqa+xc9C64a9EQ8fQhElI/GEWtlbtfp9endyqcughhjiNTjMXVNNa9qUGQbf3fQSLnST4d5Bj
YZ09+pwCpWnuwyhTnz5Atqa86jOyChZO/8lZ3dulb6GiE8JHSvLabMDL38avfmvzytpVTJfMmN5C
B2x/1A2iOe6ArPgmIYvs9XGibiozvH0FIerQrJN8l3Ms3vwu0QAZwits5nq9JcaInt7OHQaxynsw
+YMbmou1u36DrZOaFoHug/RJ0MFvmUTraoeYWOhnW+XJ1S8qD1mntlsYRtnoBgVTMtBC+NSYLxDM
sQdudpOhm7cm2SK8PKnC0omr9OBizzy40i3OpFRKkB8kT1pCq6+DFD3pwr5uw2wkaiXMbiv4bB7U
OohbMy/q0BuskzOWPAYWQGLmh4HS08350sW7qbc0bI1u/ssk8fgL8gxJbPBTMLeGeKb+CqrBuaap
wwzypQWJj0fvpQHW/piSgvtU3phEKDLetY2ND80fv7KsTr5hyaKtZqlF0Fv2S23ZGpybHsqqWUwk
2KB7rEsbvySddVAIk4xHfnpGax/WxmL+GJOYxYD7bZkWPxxKukFdt/veVmWxm0xxgsNc4Msw5K+E
KhigdloTGjBGjpOBJhwYFNlGqxPr9yVskgifbIGq7tzWyVBfoVmPUYX8uewMTNk0eqbdLLlPVevt
VjlNy3T/SSfa89KEHKU4X1A8CYXWnKC1wGYLbWrOWhzoLK6F3W6HmdYLBovGCmZWdCHXcfbdKIpn
zXAIh86t+EgNl+R75rm/Or17HCf9K0bEZNSGbK657zVsLBI60OFUIdyzvyA7SK6jlMi175jaJb1k
45mah5i1U8poQrsPvWSi200t1cmc5AnG7lb1qr9k81JcS555pHAaL/Wu9w9GPqSBFPkByV2em0E9
WWva73WmvIhMVGym+fo5cP4MBnNsnrjOTkFGIoaS5spcwnJhGGw7UHqR76o9FUyolpr3MwY3DWEq
fhetbd5hnIeW4tkEwQaeK/tnZVQ6LvoRNTHN5IU6rOYytsYvt5rBPeufkA3alCBxKSFh9ghsEi5x
b6F8Zi2O5Mlz0gMnFvdR15YkTMsZ8ZvT451Ru/F9R+dQx4dOtR44NnGbLj0Sr0staK57CXZrRZus
nuu3psxfgJY7j7FKRzQ+ZBtCxDUiWDpCJO9xPFHwZCNj7iy29KvW9g5s3vV1yLPDdths9fqucQdm
/bN/MWTzhSn72BpoRKkm7uK5v1vLbQA74H6mRDaX1UdX0nKx9up57sd7qQ/kLesbTmuwLZx14b2H
MEVNFMLBRKf1AlSTaTi6R2hjN2aq6Vr2tc4ZDjpVS9MB/nNjcW1mgCCi7o2uLv6P0wuhOhuWf3Xx
4/rGHe1/vvg9/1Lf+78P9Jh//I0/73u++Tdb+KB0dR8Hyx/lBH9e+DCs/80BvutyVjF+21L/09RC
Csh3+COsGRYCgA+Y488bn2H/DfQNDhmwvpzdfPG/qjQgcPCXK59OiBppxXcNrqXoUQb+mb/nI/C+
aFPbNOI0k3t5mzSGDn25/PRQ+W9XACBRqtFMp6qmeHRn7wb0yvTNmfL2STbaE/ik/jwSJ9m1nrti
Qhy10xKbTnyYmjy9H+tW+z66LmEcpxHt0fJilwfZJtdwX8PwMh8sKyuMikxzqbsnOjI94xbguWhe
enhqI5t+sTbmgYZ3PHcExsHlBQJrOJV+8BSGCsdITFsA0KpEsMjLueval9ID+AeuBZFWP9Nd7dB5
BLNgiNxUWP0+LS1DngcryUrWQwZiQuwUkC44lxU1nWe3WchAI9aTUVobvSFnY+HFOVAJQQckPklb
sMgumZs/x4umYT/T3WJqwxR2zXdEMO8zcXKsAPBeQepQ4dKICegUvC0BqBsZiUsFKJRDoRrjgvi0
boXmfnqJc/wBtO7xGu8nQRditDb54oVekx9pF5Xvqs6GalfW5nDMNeVFs/Ds92XCAgjPKqV4KXtK
yhLxUI35DSOv5pgb82veMDrOYVLs9MpPjsWc4GBp0drfMpVx9VwIMrmeumms7pLO4/jWJ1VN23h/
bzKQIGcz+dyOE+fnoGKk5nF+h/TG9aD1g0KZp0QVr2oaqD6lapv2TOtHkjWEnOJifFq9saeEWqsO
3I+gUzKKZf2dD72LH9Yz6gPYjsdpzV4xH3/BwR4ua9/MO79Ibte0dUFDDO9N1Z+rqamPxZBJ0uVm
SHTE2PW4Ci9SCrD97XqfJjQDFEbxKjE2hKjxTYTr4RfRTQfM/xrfzz5chn6bWPkjw7jeZPTI6nqw
JovD8jrdGViUw2kC2pAQyWYhn9JrPJbdjTfMRuQigZ6gbmT7Wq32btSSNFi3eBkh7+lQTXb2w0tb
AvhIEpFsbe0xkcy/6zz5FZtxc2dr1AIOmXoih1MeoDFmbL0yO9bFhpTOhLMzm40bVdtUNKC3nlgX
0n0HiWyfVDa7Vqr5h8mZf9GfWZ24yOKMZe3Y4fDGA4Ik8KMhaBtMNnN8iFLYNUTVA25nSNnXA/i5
VWNUJqYywt2L88NQz7pdix09qq9aGZ9WChd2VS9JIg3am01J684sVH5OW9sPNGllXyap9Y9xpTJL
H6A0zhaOr6l1LJo1RXGtpmK8OM7AG08XdxsCg9S+GtgogAjAkNNx6noiIS80sbctldKORiHGRxSU
2X0qrULeO8KgM7iNu2wrTHf2HHi9KKYSlmsMva/PPUM5ou06k3rGkca5HpMOA5Q58NV4sEAuxLhC
x7LFRhJP031O0y5pDh6LxJ+IN3lKLZ+tZFGNEtdazhRtgjYc5mXGMsCjpbYyAKGClu+2IEU7D186
dOSMG3uM7qXGMf2iy8nnXZv9lsuYaOV8a3h2/97bPC20iuEM2+tTJS5p7VcHACuS4JTGUNcg+NMW
ZIeW3DlA9GWVULRUNII7g83dAAfYinIrWzPCvlYeOC/BzPXWbwoy2ytlhuq2zLXvvFJvxpqJXV1S
aFu13OS11rrNhVGEuMRyyhyyz7j3ujAzZPZadTlWHIdqqxujW5gYV+Nqhpij9XsErBcACwUBYSTv
q7TK5qz7MHFcc7pihJCPlulrTwUYB2JkdhYmhd8Ga+VTVjMmKa8xLAz6kiHk7rn0iRuHsGE0xAO3
vmEYyHWlDaVWWb1vNLEcuu2tBXbhwLzE/BhjgYpQ9NODW073IGgyAMM9zhkCVrt4Syy33gq5kMnp
w2wu73jf7KM1Vf7PzugfXGWRfO4Lczqa3gDde8tF42eKDHM6WaXuAabh3k2eTQ5fMQ7xKNcG7YIF
Pd17WxK7FitM6UZluyXxtkC3znrgLbfZ7BV3qyammyXzSXkuoxtS+EyDbk+n1eQaY0QuOzmkvqV2
Yja8wM/zcSf17rBoSccaPNz4I6vWai7LDiIRTyJoyxOBK7prZ7KkiT4/jt4KOhEDXtRsMXZ+Nv/Y
KnXQlhY4rpiw4BCZQEX0GShukXihmUMwbjF5SW89d9ktO+97Rv8MfoiyVY+8SGuVftgP7Ym4BDN+
TX6p1n2pqFWOVmZze9FLiOYLY27NopgzrVW6xyKizlrRfm7NDxw3R9gpzETXebt1Gm59Z3AyAZTB
B1uLJd/PGw5gRYY+ajaIgFYynAQ9xKA5IS2Bw492tIKqewOP1J3dOh/rhhqoN+hAWgwfRlMUF1vG
GFzxzu7wby7QK3L9yjPQH0h5psFcFF+jU/p7JdcPhhlw+n/TDcjxxTdxA3MQWxFLPwzqH5WE1SnK
obuPKS4P0g2QwGx+YnMnxkLa7B02wBc3zl/WkJX70ubAMCnrrerGlO69vn0tPf6ptbMoEuDq/dVB
kOaon4PlYRHFOQCtgR6B/ME3GnkSvzkOxcCvAbzDWMUiZDFtWLWz6c2DBRdYg/mESQG+T4L4lCuP
dd3Jyh9GDTui2igSo1U5+3xyl4CMf73v87W6GroxR8OyWsFkLj/6NF5w9DrubsYFSv16UUSCS/Nr
L4z1vjDJ7rKbMqLape6o6BkpJN/+NBT5O699MSDq1N5z69r8XXwYT90Yn6jKmwOt9JOHsS/ne5tO
6Hc3d55sx5kZcSe3ltH0RxO7shmoNJeR3cf8otF2rRdUyjmgqLiDU+JF1ho7BgEjFzsOI33ALBsj
JHMmBPCkMRDfVI3Exue8M6Te3E36SpKUZMXRVbb3MRe9eB9hk+QyHu5WYWrUPk7pdMzlYN7ZlTMh
gudUqFtCYtqw0wW72OSjZ9s2T4SoHlvPtx+hffYiYNXUOGIY0ghsqy+/+s6kYZ4XFYPH6gpSyYvb
OQcpdZtXpkaCP3LJpYBwNNjmiRc+yYwOXncQVw918Bslj+IHVXzncgaoGuaYqYM2MT9Lp7eR4TLj
JzgdfIEEMjB3MDxWJzk3sGuygnrhUNEx/VNslBv5m3ezkW9iFs8bgiPlAQjwPWywS8wV0Q0ntgN1
1LWVbu7JmdzPmGq7IDV6984f7OzNlp11o4+ZHQKEKiOb4DWkZrki5mBBiZrBbB470+oyrofYNWk0
8NBa4wZM04CLJ1w7b6hCBgeQgzaGUKJ3+T7e2EL6RhmSfF+HoXO0A4PwuDq0bpm9sZoVb2xx47eS
pp+nIh+oPQf+ehL2zIk3bp1zW08YADOtjwuYsnP5mhhZvlwmbal2/pp2Z5+igS1pMReRpKDwjP93
CtJK6cVOWbUMwXdR8SPAMQ0Edt+Et46fuBSmo9c3ZHKw795ZSdq9NKaNm9zt8fqGJhmdotqs05yu
1ldsTBWWDBtaEWAmVlgMP9boh6svTXiLpVymKMt5Hy6+ZzEkJk3jvMyxtzrfEpj3ZFA8qpBJ3ls+
L2IH+QpOI8q/VVjOrWMW6fvkzgTngDI/lXj69RBImHZT1ip7jyu73kMjrrY8typR/HHe5bjfvZ1F
v4WH/x18l4hV/DDxnx5VxfLaVf7TXHE2RnYbf9QbCExL3XzvDGty6X6jwn5TwzDJV896ShzMFK5x
wKVaXPMNNLZUQxrSeVIGUltLRjAdnerzBihjGNZ1ob0yyMmnrKC4RKeXql6pgTLy+ji6KrnHABYv
j56bd82dSmiQCP1EidYpcDs5BocF/IY+HmXAvJjF+k+OmxlCHa61draeQDGDAWAZWxrP7XryV2nl
07exTOulVBaW6D7XI8BxdReafco6qjxATk3vmMchdew3GhCqMVznhCYCYm5S/8GQPQ6FlsfJNZu2
ylEe4S6PDC+ZybqPkwwKUOOsPkPXYAjU5HEkC/WoWkDpld5qh9XG5TsNi4brp5OnjmcyHAczu+LA
yILYGN2vihTzT1FvgjmJiSE/qEo+94UfZ+869sigov8ClRHjrNfjXKa80/N+QZxPjg4tnNCxmfgE
bdZRM5/PIsocVueIzGGxx328fhccrC/zIu1dyf24caU4NPyz59VohwfJjP5bqqzqccbLe15lNgcG
6IDQTnUSTXpamVFSQN4igsbpoC0oPC8IyXcE6W8tq61CKIvWS88pMmJyQXleref4iPTtcA6/Sxnd
EI2le0LrncKGi/vjkGT+viuE8d0mln2Edi93MaMzQlsAbFxCkYcswQzbNVTkmFnl8PH26fwDZ9d0
gLF1Z6rU/wTWcTfxney6QRiMBYzl2Oply1FqTK6Yizy1031rjnhu2j3+NztqGUnQMLeWAkh1lkZz
XFEkUbKNx0orPnrO9LsNmH/UstiE/cNOUs9OTcK7RAXDn7/A6jHNPbXkEJF8V7sbzHV5lHN6HBlV
3igYuwzvarPjBK6VUbmk6S8pHesmjrOMhbZNoCLTTlj0LPwjfq0Fe0iwdkQpsONPbDrz8pAOwr+d
VFLgiYOLXTiZHTGlYsHsGwJjQr/3vApfed+rBh8uFDGXqXDdLNTySiaWtwVJdaCmoL71MrZ2ObHC
d7B77s6cN39OlaXVuyb7d1hwBaZc72DZShe7Rk6fQrGxeplYTwv9R/z+yL7B4hkoZKbUh5EOsyFC
qQ59ZOV3Ik9pNPFp7YxafaOL5ZImXris7Wedl9/6fNqeNwKR0TjQGLRTphkRXDZ2ZebH5zwj6lMA
/sNBJxw8vMR8A61WeRl1pExGfCDtFWRXzdPSuwddFG5gdFZ2LZOkuEd/ECIcLeiS0STFdNsPnLdz
MRlhu8k/yuvlCRteSZ8jLndm/+LXXHNFy2kUPFbWQD2c1uLHHVwUAdn9HFI1nN0qy3fCK+gDaMA7
pIs8MfRq2YC14sxwdHpYizShWKL9wX2No9hSZ0torXl1qkc5FbRb9ssbw4V+h95zY+IWeOUo9YzB
sQ3cbnAvqYM1oVUrB8cmPcXzusnso9aF9TR++Hp7M+uLucPA+1prLHn5BNyA7IwXzLbpvUFFqHaU
PjDgFt4UwIuzn9cGJ6y9FsalXtJrptU4u9z+iLv1qXOgyrCS7ueF01GdyPopbYx3M9VLtPXa+uwB
s4Ui6eBeaNWrgqb9JWWlrfuk9mAYoHpw+FaSLsfVqR5pdgSI0CS5Hg7Siz8mMTLxUNPUIVAs82ML
2o6RmRczzUGAmPd2by0kSGkf4Y6j4GiNpv+IY88edtK0G4cfLwa9QofBoPEmVJEjiu6MDL6b1yxR
XHXikI9KujdFbsu7ybEQCXSylztjLTJ9RzdESWWAV+p9NIpU3tIr5p34H/xRUXtfRmI8WnnD4kF3
wdmXojgvNpurbs4/40KO7YE+ayjczjaRcMH02qU6r5lLd4TQXzu2pKDUIVuOxqYFyhpJ2x9djGwO
gx4bM328EWgMm5Nw0hssCY7qpvkIX+ToTu1H4q1nID4igIfOZCfRbmKf2etakiuGE3eWOkRXeMtu
5BZOeZY28h/wLix4HPWBoSkjiK2WbvHpgaarT1FlPPHxYjP0rx9aa2vJrhb3VFtQDl1tSA/cXRAQ
10q7mw3rLaOq4jLEmgxnghNBUpr1IRUyibKm0o8KhnXY2WN/qodEoFyQmRAFpQJz7D+M9PEd8xii
WdosH0XCzNkYFnPvEunb5YP5I7Yn/Wn27M3bzdw9gGs6/7J7d3pi7YM+5thd4FJLeO5axCiYPDjO
NSqeOk9DZ6HHNOpEURyx495YQwkKZjWtMTSy2WemnegV4waRFueW/VH314YOi0V+7/WmebepgavI
367rT7BszBsoqNW+N8B07lxRasecDa8DyukqCgXy7gpAyQjgK+RpqLKE0QrMJbNalh+cs3i1Ell9
z5is3DXE4SBtpONPLXO+sB4slLykWn9ukaEfVmVh1M7cmShAJuYXT9njvYEbfr3tlNdQvuZWzQEV
tILCOJhy4z9SVgoQwWXUnykgSlndBVgMJLRMI+W+EGu3etbZpPvZDI5ZPD0vif3CCcF+auMEWkq7
DEfeA4wkXc+UzvdeZ89hhU9r4ymhKSnoU/PO0/v4e6XoY6LrwiMpbmBTKLmka5fZ4FBzpVe337XD
lF44QwxqnzhdE2CWckaqZVh/8AHSbXlI4lltIhHMmi07wZmmIldec7nheDcTZyJy2HSvnbTaS9t6
HizJxvXFjniCf1iouQoW1oV3GDa+ecssSjyDMtKd0GvH9W0sKDfhNY4RjRCoKcOpl/7GHOV4dXl6
KBOSM5TAts5g9UlJcxICD0b3MeHEROB8pxsDgfBu2E5CrDLvNDC4H+TWPV7tMR+O0oOc1Wqq5dDq
kaAj/IknH1+merJHOSA+CSZlO65hHp+ERmjqt/EiBd0Z1klMBzia2vK4FJOia5UXLVqpSKElqefi
rQy2aI6glQwnU34Rs68jRgQP1HvmDMMccZbYpUJbjvOByqH2QSWT8ZbnnMBDXHXE+jtbv+/bBsQS
dizvsbc79lPWsua+hJf7plkZRnE4YP/O3pktx41cW/RX7g+gI5GYX2suFmdSpKgXBCVKmKfEjK+/
K0tqW6Lb6uv77HBEW6FusgpDTufsvTamFhr4V2o2uuesNsS1KMZ5L2uinTm8ttZd6/hop42Q44uC
JXAyjFh+Bi2fXXStP2CwtyiGTrJnlFYl0+qqcHw4gOTcI1RxWnAw3mizYvUjVcGVpYIovabCr+Fb
gbLyU2pK7BOdOzo86QLLSqeilPy59naJWjtduXMtIYFV06NYvOgCq0dGqHE8f8uhzryEZstGbXEJ
eaLSoa7jAMHbKkqT5rl3HVwDBqtuVNksZrxSGw47CfajNt3XBrqTFaXRkwon7ziMotvWrZtd1vid
Wnb2prislmr80KVYqphlSUpA4WSvMY6ETCedcVdnTX1NIpZ/KKBZb9thqfdjS48bGzJviaHG7sqH
WPKR6i2xQ9VYPwr2d5eqasYdfhDrQDnTo0pjxPdIOoY1XkI4QPQyCH9vi6u+C74Yg0neiVnAv42d
bmPg+78KBoaGlcqY3q51JGvKv4XbPR3H2RkuXMNbCAgOc6jJnDp6doxr6s0K3X7QX4GwzC5JbPhM
KK+5HcIZeqg/v0ZzAXvIxqYZ+illRTMsqJWp+QlyM7ZAQHLbWsI5MnjR9/FQt2R/ENhKtBw1myor
Z0mhbdkg1DI3LprOVedU7GXFol6S3J7XHBWWA1A0d2Eho42Lb5U6sEli3qZ05JDfTw7YhzlmsUkd
LSTBqZZdGl6zGR3aN9RY8dvMVbwzkeesMO9dO9nC3wtME9Y034xkB6zkkD0FrcSrxmTtGOU2sa1l
Q6XkNSjRHgcRDY8RRMSGWDCxKYFA7qSZ2YfRLiB7pPeLT2hPhYV+HfTQraNouYGUi+MxbZ5xDKS3
eF4PoSFhMjXdfljs4ZMx0QaRADQtAV5GLOyQJ2Lc9jWmsxVSjtciSJu7sW/uUNvl80pUmBxWOBKJ
1MqNG5wCM/gVhJUNbrpLezDebMPrr87gMcX8v0pog1HoCeyP3UivPSqwf9X1dFR58/xfvfL/qW0N
74ie8b9vWz/PgFPK6JfG9fef+dG4NoX9h3DInXEFLgNMjfSN/2xcmyb/ipXesiikAEP4R9/adv7g
lZDWn6xJzWn40be2hQZRMr8IH1mxR8v7P1EqvzMfoIp3gMEhxzcpQ6Nk1AaRnwJEQM6byCCa8bov
3qI25737/NPd+AtLCzfrZ9PBv3zAO9m/mqy8qCc+wE8pt/rENgevyXCdBNS03n7/UWe3yk8GB9r/
eChwHVsWalnbeS+6hjBm5kTWmnhTaKZoIxRObkSTusyfNc6nNp0i/0uMtKsTNA9layyUbp05KS+E
JQiefKsaajTRTdSDsQ68fagisZ/9sv+a+IIqzGWvYLPZJ+HWyzFvgzRUj34q5hPOiip8nJtul8rE
uWiZW4mSrEiPQ3HSlN1aljKis6E4Z8jBNeBlj8CWWKLzookz0ryRR6m1a5eDV234EuwtqJhIur69
vFB4Fj7MU96f8rBBxrbguhp3hHsRFnDyiFjYOMyd176JMvaTUdEFzYyI1qjfSQWSGBTpDRNHvZzS
jv3jw0hv1y631hDB/kGlTZlyCukhqaTd/3fW+D/NGjaKu59e3n+JAvnQvca/TBnff+AfU0bAvCBw
BIk/zQj/nDKYTVwhGbDiTK9lvP0Ts6anF9PX88iPycLyiAYRvLyEXDp6rnD+k8niDGb5ZYAxQ1jC
sr/rWwCM/TpbMDrIR5j9+SpAjLBQ/hzred4VLlk9RWFbx2yC2U/nBhILzVz04vOMzi6BsjI3pToo
OPVa1jWB+CLI5xzlHM+zc8verBXWqgLaFIL7tEbRUyEpChfT/73hzQTbrftg8AP7A+eroKCeWQBF
daNx0OyTPDRugoLO5kWlUvoTawmw3P9m1R4BOocRr8g0HCMPBFV4DGFopxeB5zfDA/ZfYT8YZeVR
z7djQt2jdFTLiXvJkPHJ4F0LPpbDQc2YigoZNSvSh+buXhU2fvMxT67Doogp/rP9AS7iAkcqCLpf
wGUeuKhqA2HC+DzGRcI8YXOsgCSZ3k0VQM2J3saCvm3HfNS/hkn9Fa4FTZGEA+3aFWTJBxXj3FsH
04KI7iJFP+l4bGYzesbbcRRDc5KcrEtzDdppuo6jbDCO01jpCFbG//yA46pfaLBFWarbs7Ujvb0E
ettDvRZV1xxMEYUmRscC1U023cP1TtRVDdy15CFAFpDF8N2C9l/b09+p36gB/JZn/fyKzQNJ7K9M
a9yg+sf+nBZgWuMNpaPo+KzUjs3Y/3MnAdNa85Sw9jHE/zEjMI0I1nVtK3VtXD38rj93EQ72KeAO
AcslzERcWf/JxKB3Cf+cF2yYHsR8BSbzAtI3HU7067wA/BlIUdujSxhI8V5jK+7viM/BJoL+vv30
00z5FzsK/cvefRhcbwjdIrBdLlfr8H7askTOpDmJnX0XGxBPzgHrczcET1lCO44CnKhf0LDZr8GQ
qsP/46PZdTE1u57LTf31oxMjM6eONsXdEgAJKpHM43CdR/KFvR6ykcWpCUWVUJCG2hAC4+r3H69/
/a9X7klbmrib8FECpHn38dJKojKAQHeXkyOBYMDAmo02osdxm1T64yZNufn9Z8pfnZP62fKhvCo2
S4uLefLd7S7rMuyjOpB3DnuYx5I8waNECtbsPERnT3VHO8ROLD68N3sctHHXd28uSKh9brjch8bV
jgJgRdOhRUofbpcFr6mL7kLHGw3CPA3nRPlk0V4M4ujwHU9I86y/iWD7dR/6/TLOvDFXsnSyhP36
6HxyBKG2xPIOUBPvSp/jjso1ishvMXfmZFqcpgyL0+/vntZ8vn9i0FCRrLKUS/7/10/FB+Klk6PM
u9QcyKg7xyx6ZfxNpBPVGpP0S8cmQJ4zAlrCc1T67z//XwemZ5k+BXV49bw378fKEAQlhPjJJMWA
ZMBEDxjqxYSkDORw//6j3llsz3fYMjEzo9PnA533+WDh7HWlEL15ZyfBdG9QFMx2JF5A9Aoti/D6
zLZfB3bOjE6Bm632RgYLWb7sBjJahb//Nn914ZawmS1ZrJFbvXtrJfvxoBGhuOu7hkFiE71UXVKy
E8Mq0WF/v/+0vxok5Irqccn/PPz0vz5nsyYq27AGeadaSk10PcBjnYFVvScqglw1r2gADdU0CW/5
Oam7GIJJC9LxmNH5W6qT4Q7TfYSmKyJcQ2KuykgVNzs2T3E8NCO/NWWUUT0jTjqAxJjvfn8R7/I4
zw/Qkzw/DoQODgL/3RBJ8yjsfdSnd2GYgm9bgBAczu/N1BX1i1KFsYYazrw3cwMLKrMEOqPHX7dz
0BzqucA1nZANkJMFstDEMUPRvvlKTPe//55/MQtq+Te6bezy/3rKMygmDoTNmHf4KLkh59ts1qp+
MUVoPja5+rs3W6+gv4xil0M6/vyAMg27ck7evz7dootkKrK5vRsBGp2gwjmvZAXof1gQvXphTbfK
cmnxh0kI0AB8J2YP4pGCh6TPkhrAxdy9WdXAmy4AgQmDQZBYNhOnfifOtwi8OYuXmcTBZcsR8DSb
Fv4IzmlHSX0Nejbcut/fRq7g/WVxJTxnWF62JDzwPYZx8bPAw4Ef3UGHRyRUz4vapJ6R3jRWTqG/
RFQ0ApEfEJBIB9D9OhlILNsF5Amkq1yfOtYz4KW1TCXyuqLzdoS5Qr2P3ZaglNKMaBsaoYMOCG02
ejoRj8YHunpRtxFeVSk4UBqkDywSeg05BoyMVFP2WQI0cF+rLm2/Lu/IQItPflukl8TzVNdDilcU
MbcSiAZlTjwNQbI3JhnZX0TWmhvkz5SZQSMtUF6nIX6bHSzJF90cl5ukY/2+ADVZWKvGSuvb5pwS
QOuexAASdsTG8WK/gSzkGfVTX+bpuLFCz3sIgiYWqyYlnwOKEAwY9scRQH6yRGAXuZ30PzcGvaR1
iaEtOyy4wRDL972tjhJ/KJgSoAyXMurR4NRDeCHcIMAeOgBw9CCVqTtjxA6xSp2udNCGSTK2iziq
61svKnI654Edhxs/5aAV4Qh+qjPeEQ/hNcj4CsF9U8Qo0NkaBFvP7PCTg3N0XlHZsk0o/YX4YNSZ
IKFqVgHixvkxiCI5ueEWbRqf4CF6/2CJvEsazVnPymxSNq6RTfSCEAfrnOjgWlVzSdYCOQ8RRTFC
H+pk8o/I/+PrIQu6Lz4qbGTCMqa4kqRqE1hFhCnPVjsVUP1vUN6PQiwfCTJNLiQaoo3PPuAzyRMV
jSyIiF4gwx0nqepTEbTOx8oyHMx6dfzGizJ9jfow1bTMqNyInsezjsMOjG5UO5vC9IY1L1YhLJ2t
PE2oXg1jXvlV92Y3tPInDlr1o+H4SXYaSh+I3EVZ5kHx6A3kGAQo9vK58jaFV/j4ujvI+7qvBZqY
0O+MXs8oHfpPdmKY8Qp79Yy5Hjh9UH80YnhffN0spWgLYK3wd4bQm58FMDESPu50iS3/JCKgBMz2
hv3awN4nowP05YzOIMw/TEbLE5tDcJZ0AYH/DV6gSYEaGpjMvJXUzUwWU7ts+B2IJuqXQLU8Wddc
eKjIuI21EMrfjAGR9jTVUTG02cCUndjIFT2Yjetldu3XEFAciUWC/SqRfcxGxei8TuESPEFPat9a
QDcYF0liMGzmIY9Q7G2hYuQADSPUB5tu8etxJfLlOHFUJ7Z14VOPuRYPQFGdsjKTj43QMjOUnOBk
uoH5mekMsWpuB0W0Mc2Ov4nwkrarIWHjIxEcg5D0NFLRd7g5SrJSrwjB4r+AvZJe09ZiikGr6et0
9OAy8KrpXn6PkzCYUc9zJHs4/zJ0WETPTMWw8tu3JtC38ozibNueP56/bYEQJ0WvYE+3Vaihm72T
zLfNeS+SkUKtbmATwpWMYNkQLENWnUaCzJpAig4z2J5ZqX3CccPKUwmhQbI8d1M9kmPP7pGKnfNq
FhqnyZDkk7J4aN9wukzgFPkTfRF6n5A7oapmg/N6jrWj5tK+1TmrbRNEzQuJbOx+p6Sd788bhSVr
yvkCEYr7Kif292mb82gbvswk/fQN+hlEwMSz6PU0ukGH1G7tVqG4bnElVJe8Rjw7SGNs3quGhaet
1OGckS1SwSa8gjewdcysfsGmwWo+Z8AbtqEM2KUD08eyWrmobptW8c2x07CDIsCBjOHGUCh3zhsc
RBdw+Baoot8PP5Zmdc4pER0byqs2ql4E0oTYwOy2r0bQ4KDoHfs19gjN2LPs8AVrOQHz8Y1yTDGF
muFneBV8eHkeQmbopEBDKZmwDWLlITFlvPPtsX3Lg5ZnVBMJiAcBRhKmE7XFAMvcVumjCoyEZG/O
wGWZBqyjy5O+hjHhHbmc6oT61b1HwIrm2ohzvi1ae3WApmheY5JhX46b6lqgWEVCbff8ZmTH063t
p3N/VY+k7tHaCzkDmi5xG6s+hnKxparHlwlJoll1iLf4p0ke9zQk3mOaERC77Qiz3Vsy4B05g3hI
QOSeAoTg+s+TQJZbQM0TEnPWeZYElyQUWccmYITVrv74Yuz89RmmmiPOf0nRIJwABaoD2/3m0IQW
TxXjONkvLOTch5EtaFAm4ROA9el2miP3FW0r41WA7d/KBE/LJnIY8Uq1fJPzmwiUwUSflzAFOCZ7
9O13fq4dNVF7G0whCS5+pR9Q2thMTbIKm0OhoD4lqFJplHMcbXEFd2yKpK9hInKMigeK8rCU09R8
lIbPGYD2F0sTRAAIydC2VpbULBDm+SAnninQHNma3XsDMPH2fIWsROyRW2xh4H8VtUV94F1Go35Z
gGo9kmyLsompW6xGjrSPfcNfIgrgsXR6l7aQYJB/3zGel815EbxRdW4A5vXP8FqnJghc+gYAAlls
VN9zktF3TdXDFICQN/MFrytfJ3a5iiwJ7dca4aS1LjU2Gi7jdC+WGVeUZy3WDqk4DAanjZiOyK1L
aKJqxlLcKhJrY175nhc8JI88CV1rO5JgdJgTWgJbJ+hz535SBO4i97MpqhpKOK8/QL0JvOFzbDhg
SvuYQTGotkHgjzkGL5efzvtYNg/0l0Z27GR8orfWiwt0Bj33TTI19lVkMsmzFYn0kRzBC+FEBe/E
om/A97lIH9yHVDIv6ImVrEZWnPO7iziBZW3qanWYvGT+DBMjvDu/nzbyrz0MCiqMZWNnV17v84r4
oodz62TDRRzNyv/xQiDz9b/VHmrJNeQwdTBSAndyBKGvkUst5fxWuFOmCV/4+sE64so3m9K8Th1d
bchag6AF2HkmidPOGeK8ZMbaayRFCAW9fyHljwsyzjQpVC35Wtkj/25mI6Q2nD3Na9PmEnjlzEcn
BoewMfOIkeWFDSsMAG5ElTUvTZ9WzPZWYt4QREE+UozAYiWI8ujXHTZJJMKMLzvroEhBhuBmI3DS
y3eXcpcsZLgUg1iAMPZF1kzK09AxKVSRGsJdY4CU3Ja9/rZp3zHMrGbmczG9TffFbHMkqDmqPQUT
aN7IoUWNinhAmDBKuzM2VJRJIFHshZaHwfST6dD1QxnfmIA2q2PJNHqNE4Zv4fidxj4nKAs2wgwX
9dg5PZuQyMiCJzHWyb6sJ329XjASYSG9h96fihuS677ERmisM8ReB4cEuZWnmNnHLEq/RdgoVh5o
3ZWFPTBbD5XFAJ5AiadkrGmWL0q9jpJnwA5ldp+ydOY+JzUPtHIwnu6NPrV2ovRhXUQNhvd4mIpj
UtfplWW3prlm1SyOnOyng4b0YuWu6xL7ilV9C6ac/YIrJyZDNplkfbUSY8U0tZ24aPTkf4E0mkJk
ABv1uujtihNMXuZHo5JUYSh49QBw4Ak/RCkCFZK0av7ZBCY3yXKW6ZYK4Ei3DuyEBcSXpO6BPU6h
t3RN7E/3WQQ+IKeVv+51R+N8UM4Aq51GK2CoBnEDwU0ovh4wXopNOF/GDa0Mvul0XkzCmHmb4n+V
YUQMmJIyqKtbWMfWETxw+BT6IW/Q+WAYCdK6L/I8rZnyOua0yp2ANVNPgxIIJP0yCSJQgXVgXp+R
5KbRtW8wGfwNQnyYe7xOJFa4kvUTiRVvaxExWy1YMR4HPnl9njeDNGNyJC3A2p4bNVBTmdTrMPAv
C0XfcxPSKnkcJ7t+yfDBkAbDvKfoV1x3OS9PEqJFNSqCvrVhd7UsSO7XnO3ig0S48dUeXNHiWeoZ
cZ2B2NbJQBwZ33cYDaACDQMvUEfaR89bhHfkwDZ1h5bzDR6DXu2rru13mI2xivkt/HSRLeYjdkhK
dk7ArESdh1vipQbLBqYbThJnTJ8L3PAxpmKNw8azjjWK4mu1RCxG37fMDvwoF9wm5r2yELsoKzx/
686d3PHJ8WOs+unDFLvLZYxm9AOekGzTMkKYnTntLDusglp56RYovWe7Nm7VOS+N7TTZaZaypoOE
3/2lry3nLQ365Ssq4QF37tSy3R5BYLKvImi7bsWlyaZsn+tINu0tV0gqdVJb05Qp4Jxqai4cuNXX
iUeeW5S6yXNRd9GDyx5/WvdFTr9H579BgpqvA6sOP8QE73ypmpnfhDmVqDgkuMTGLecIObiCo6kd
O3gQVTC43zF//+3w/E2Hx7RcXY//90KRw+v4miQ/N31//Mif3R3H/oOEDUGx0qFq6biULP/s7rhC
J3roLo1vO/wn1Oh/NH2l/AMYPaV2h1oYTWSfCvSPFo/p/xFQyUC9jtnF5N/8Zy2ed9Ui9kg6L5Wv
5dL9oPymi2Q/tV0oWOT41SP5ALigpvKyFC0mO9jsar3kHMxqmypGnOTqC9Qc+RjHmXFPztO8L23K
zgiOfeIm2gm/iAjzcWO4JsBwA5/cxEkV5Ty/xzVAtq84LpOKqqYagxirHwq2KdvhKqRHa6bBpTSA
t5HuMEKtyuZ9Jefsfkmt5RBEHidl0+i/6ua0wkc82jfGBOVtKnO6nHHbja8wQedXz4oRgUcxt20d
R/qQqjK17LxcMNJmo/5MZlX6Sn7ofGtkuJc4Zs0vs1oURbIIzb9FzvLXQUXmStac5CJkP3dR7N7p
0y2FjryVH3prWrLNT+/L7fe2wc902HeECdr96IF08poI6H0hdtGtmp8eQbHYdkoMufuwKCs4OljJ
0d1pXGcAP5O2OdYZb5XIIrjFTyMvyxFv0qp2fcgLSQYneokBQ3meUx2x8A3EKTrxtWR1fDOTzHgu
G6e9j2djwiuXple901Hs8AmFespz5PN4ymo2tFZ14/vqAyd0uHv1eAm2Sz7KWOLHDsAtu83n31+0
JnT8XHxFGCU8/QIjhoA0C6/j14uuqRFFocAnYFdF+GLqpx9VlfkRQROnf0+oI/sIdSzSsdvaMe13
VD/Mzq2VLldTP4nPNRg34mKccbqJEKZfjDjjHsKZP5FgJL+iRzBPkSHHm5ge3qUVNdOt44dPmD3k
PsAi85SV40Cebg6evhwRrBvK2GeD9j+C8cKKV/BOW3C4T2Kx3kq3vxzh37IVC53D7NMQWNk4dwgA
zbaTAwNB1EEMX/glr4P0Ahvx+AVRBTpCkgq+1ERHYW+HiKo6TkIhlX82jLAMEqIYGZTZtTdQ+cqp
/hwyS+vvU4WaU7lg6NPFOfk2JEA0FMSpJ0nb4MBLgz06S7mWSe9vvJLzCWIKt1khiUyvithqLmc/
l89zV9Zf/bwpwNexSwZy4HCWRHlg7sq4bQ/0O5NT3nXiKtTHIb80hyuWcS5OWj1HjiZeUiScMUnG
ix3Je4NK603bmdxQicaBlOzlMDp6bAIioU08ts923DafgyiLLm1bBWtBiOTftKScX+csBGC+DFy6
fRA4A55lQATizwMGTVUYRoNn3MedWO66oC+J4Gvzp3mCPqu8PqD4rN8dVS1fMKIv67ZrawxV4xy/
pehUrmtXkkbZiebZw92w4bwu9o1fk+plk/NOiNqHouG3ZAPnC/yD2Blynv1lpWlioouWLRl005bi
mLyfhMLp5c1c6twb8xUFXbwM8JZ2A2RmPaFW2YVy6s7cwo6QW5J8G37nNEzXKquWu/NrW6fQQrBH
z1eqccxLs65CdhS++OgbRfsccGZ/psnYXIMwYXnHlkg31YLq+Bm1+b6BWkjBZgowz1h97+7tecHp
kfkxicOiqebt74eu1H2Rf3Y/9e1HXeCD5SFPirgpTw/tn+arsTFbI1pUeC9V7cJcpsOMU7QxHtIl
4ArMlOxit2mNx3ROUNk4NBPqq0mV8bT32bbMK4sx2K9k3oQXPgXN12xwYQMGzUgcFHLu8EXZ7NRW
gv3qkVRj4286Yn91AbZeXk1UA5YnnXfvT7lkLeLmyLvP3aXbUhIhd7uOol2DgFppIsgChIFigAPJ
GhJJ7Bi4ycr6lQ2pczJHN/zG2LN0WaN6tSbPvHTHKbuIZd1z9sOV9EjpjkNBjI/NX/3+5p/X43c3
H/wsKZhSUjeno/fu5he4Nhd7dO6r3nFoR7Vt+I23OfRxcKv8CVDqcpVO7XSTe0O57yh8o5EuS5IB
6mS4qAof0kEg1TF3RnWsvMZ47Nwi2AcjIIC1IjfpZvHb5NKTXP9ICKJcde3YfhtYJnhEif25Dcf+
KAgHBo3YcKjq7TEr997gqXWdOgumANyVHRSZZ0mh92D4hn/RJg04DNrZu7y1oh0xgdMLmV4EAY1D
CNiUWL2l9EoQcFJOX82oZb7CGErYcVtLc7tYdYBvKPtsFtQ4Y6tswK/U9ZEA3fCl9Bjq7Ak4NOqh
h/YxelMETgxbN+MveyoxF8uk5D1OjLnfFKk14Jxv4jdBascO80/4wps3fLVBwjKD6FuTeuEFdA54
TULLL+yCma9OlFjN0BseUZgugO7BDcLqT7+QFkYZFfswFHqYgIo2EhiJXF7G09jSd8qna8BFrCW/
fxHYJL4fhgF6WBHAeXfO28F32wbm6qLnrEAuBNYxbz0LBtjqPDfjUm/2pKPEpCWEXEBMd2XHVqx+
dWW33C2Y57JtVLTH2Gg8tMFpftEkeUt2eiESjvxGmhQo4ctdhwWX4Wp64vM8ivwD03/3WY728LVP
PNvYBK5TeLjAfWpK4A3yK+K1nW3hiZn3wC6pHORWHsKXMGnH4IMv+oMfGRPGzRpWrl18QNdGrAlt
iDlfGxJaXOMad1BB53HT9qJ/a1D83/F+xRh0m+owmQsBW4zaA7Z8veXUzxUgXffcTtnBMbJh3kxU
PreBNT+bFBY2FhlDK75PDOknZUBwquZlTSWoO9f3vS8W7ZCNGobsojJTcViCnER011rA9DYSBKuc
QjtYg86Mn1gHkqfWSDUFpB4tf1XBw3rGBRQQp5Q1bnTggCamdWExG6zamAaXgeD7Ht6t3uBQYbkQ
UO73Rlu4G4XVgTJS3HfbbooLweVmTHl51XKj2hEMB6gXMJKoRyQJqb7b2jaqQ7N8jKKuPYYCUz5p
6an1ObbCZIbK5NbZyeg6vf0J5jtKGbh/l6gRnwuszqT4NAWGWWZ2bX1dzMvIGfEo8iL4GIipNBv2
HNOvMy3ro0mHimg90S93FO+wUpmoXe4Ve8sDFD46vi3O8G900Pyj3y8GdUlcUisfVqTmqy/j1h6G
gCO9m8T4ZkI8lop2zopWoIU1N1JEXDmZsYJ2IjZQsvNvnjfed1WjKflsW8PVmHn4IcesuPawud3K
wgNmInNMYC3xEXfngfTfk+3fnGwtFj82Vv/+ZPv8te3+5y9jKb//5I8Druf9AUrLdVGumQ6Ede1p
+HHA9eUfriPZ6rvfVYSSw+WPAy52B1fbYzzOPURQuto+8U9xsxn4LiYIqCLw9tzgP9Ewuu9XTLx3
LscMDtgsmuz7zvqYn7Yr0WwTy5ZG8bEtvP5U+SVF+lLW7cmaoVXkdkdLJ4A2c295eIMJO1kBSMba
KEisyWIFhyUMe2+nukA9cHzDgWzlNET8Lod1hMPLSnQIDilWzY6dI9E4k07JQSjoqV2f9qEOiLEJ
0gnIvXRWduYAUgvIsnd05k4T0rL2MyB5agaSFBV+9AGUJyTrwVHhOnDTj8E4PrG7JczHDtv5w9IN
iJAIxdglgyE2nY7/YQSbF4hQ4atPOh6IUjWuxMUIm3tnbpJLfgQcNHTAYQ+V8C4J67TdxFM6HhTR
V1fLOJfQYSzxvOhoolSHFIU1LtxZtQy/oOVgESz6ysnOa7foBJNNouOOXM8ZSmKI5uIhiuHQSItg
pJSBv8GSa56ovH6AEAzZySdIybdnCFNk7RgNycURVG5mksTuHjLi4G4BGFl3oW2RzFRhtjN31dxr
aIlvLJugD4OV7w32VlKwxBvY5HAzuIVWSyqVXQXFShqeR1SahQM0qw8IbuhzExhl9vEN5uiBQvEs
7HzjDbFc284ImyGPFvuyI4EJvBUEHOavpQPW2h2Csew+2O1Mnk+dLObWGLBb2OkMLE61pcPzcPrL
xZeHjtwrENsOAFZAVFnYPYXlLC6CUX2Ys9leByzJn8geny/MmHSfYvbjjZPNGPs6h+DeKLpvWSPL
DcKg/MpPi+Y6PydzBXkRe6u6qFwcK60L2cgINRhleAlVKO9mDChbJ3KnS5bRr905/6ucF3cbNgnV
QEK4LiYqpip1rbXlEx2W6xCx3CQJrC8JRjGt7mOEGHztdF52BI1K/th4ziKbzrlkKoraT2JsgBDD
AL8jdc05pVFjPWSuTSSAU/YEELWNu+6Ggls21oW66nUS2mT31wam160cxVe7LD554whmG9xLcxxS
u4fGQKQa2nez3RRq9l/IgO0fF0NDZIcw37pNSCIbmwTS2cQ5qS10qzJf5+U4fiKdsxIbc6bpuG0h
zAK4TBU57TzlreN1xZbG6iDuBh0Ml+mIuLpBI7WezBniTC1vR8d8WdrgRah+pdBPbZWHzxZfeIIO
wfbIUtpDVJB7MrDcZ4eAuiisvwoaX0DLdXqdQh9Jr4SOwQ10SuQYpP4R0ezKQ8Scc89vIOgVzst1
2yQn3w3G42QiGuJltmPKuVE7yqv2nKTnh5OK1r2qX4pEJ+0pHbqnRLtLdQzfoAP5VJPVV/M5pE/H
9fXk9oHsj4/ZOctPLpIQ7j40C1bZfk5PpIqlZCi0BKWuJlE5V61jhVvPgvtAL9fcNnWHOdTDhm9S
Nnq2VTE7q245lcIjA7pr433mU7iGX2XsnJDGTSDmcVfa+JwiwtQ/TkSosnFuxpOfeOhVoGxqcS9l
fDgmq0ylzh3B9oCNXCgNpLYXa3/I7HXaFM1FmmHHrPq+3g92m6wHs4iuxoFMh3WfLgu6PuEcHSJT
ryZIq08jlOI+P/UiizZF3tbIYKKKFpBhFbu0Prnz9JH0AXdT0Ro6TiCutw7/1Sl3RHVl5laDkNI2
JgWjvpGIvmDhe8cMJQszlWruLKzHj77jsy1xqbnHDkyh9Vwv8z4kRgZLRp5l0DsDLNOTN56wVANY
VcOnPPNT+lg9+2skvWqHTuVMxbzOl2j+hj4AjzrSsl3sRHYOVKbuSdhtv0D0A79PAQ30iVuam0qK
/ojHNkecEarLJO8/sbC4u7HLh0O5NCOjFGbLgoF9HF10OUn3RZasNlsOhO2lXYTBbojMhwjR38Ey
ICmi+anXqvTTfe4Bg48Xjkc1fUSTBXZbAmoFC20MB3jH4ihmyqJhkMVHl8PSVkubT2434livlL9r
a6yovWcGp6n0EiQo+X2oQcteG3l72lBQkGBPfutRVWh4mE94Zc3cO5pDjiBMNggZgH+T6waDT0zW
rTIrHSoiNVvTnq/iOqLRARx6neU1q+ySBRtHJubF3DXhbuybE0CoZgsOrX0jDRLKaFGPCN9yQk4t
xF8Lzr2jWoLPftAVx8hR6ICifttn42ccSv1WoAXZApD5UJkqPlKdiw7YeKwNpILrwQzvu7YEBl9I
qEb94NxhTS92ymiBlaf3vWiNuzFObyfu60U4OZLRmF9HXrHsJjeDQw3OwRErd2jdnbOQkWaD2CtX
ztB3NJ+n+YOdoTQZe+7rfdMnkXuBZAYpydyKqNpKVk5Os+fMdtQKM9Ea9qjT3KH9LGIbhwFtXoAb
gfFxbOEJbhJiTxdtotcxrOeY+Ckz89zeetTdNHgoesgyKoBkuixsZdostxHqIeRYV2zfVzJFQ7IS
JjGhM6xEZ8U+vrmRlTTiTZ2q5dkC6PdcVGK68PAznvqmbPfNbIzdeii8yV2DuRgQMmYjU39ecg9I
/DpwMlxQcDJj+pnhvs6gveia9ekFmaK9tcKDBLVl6ZOLQpNVLcuhIB2Muxl21RugYmNPld65bWe/
2Y1+Y+4s0FPlqiiZXjPUHApgMKL9WETRkz2HgGxTjWGokQMQrWtBraDoMWzEgh16JAZ3XLG64Xiv
7No6qboHroQpErsZAtE+IJshHQRQGNa2/2XvzHrbRrYt/FeCfpfAebhAH+BagyXHsTtuJ073i6C2
Fc6DOEnUr79fiXRalB33wOCCuLjEeTjnyCmSxapde1h7rQurdi1/kpuwCx0CSsh1LsdQo1h5RRpD
6AyGlDSWdHcbOH4riGYAwWn2rayPjGKSFIetN4ei3p4llg2Q1lVLONcIq6A19V15uvcl/6PlZts7
YFE7HEmj9qCotHU4G1fUZukfWBxkd4/MYrCvpAupzkwEyrK6eAjpB56uclu+jnwrEgRG+/rLQfW0
Oax6lyqUk/DnHYoSvGO8A9cKKmWSJ/B6OqjloGji5fCL7EfRjVaL8iweEDxoEbWkpeZp0gO5SsEo
IK3ciVNCgzmHcTeGyykoJEQviuILxvswU5mk92hy/wHBAsx1JsXTC74oanphIDhe7CyAvKoo/Rpq
Y12ZFIUB/lYz3Og23ubodBqBC/Gn7n5I9R1yE9C5Xe9KU18arkXKlb4S/WMeZmVAyjQOLzUkf2Y2
H+0K6uNtNQ1jrX7aryz3dxuf+5NSG+b7Fel+QMl1ZV7nEq7ZdOXIjv0hoht7otTmlyJS84d6Rfhs
OLo2D0cHZ6LsdWmZAQ7OkAzxjd/UVAPkjIgjEnRU5jhLFPtD6Nf1RhmtRDDsyWvsqXfl7UYyxXHN
+EIOIK8nQRaZq/kIpSJrSnJZuXCKCN3LuFDvEGJUZ7qxiy8SkMkzYKOkzfZRKUpdFWiBaodyhrO7
y+GugTd7h76jDl9OEqTuGq2L/fZCSRJtLnsQ/8KelSKRp1TFJBJUq+qq2M5GhmvMlUoyn2jJ2V/T
bEPz7/aQ/pru6IaYYM99SIPl/N6OpfCLI0uhgzSqb18l0BddobErXUnpig4e1ut7+p6Nj+qhQGtH
SpOlAiRqNjoIAjdTS2d1bMr4/hK0/foKEWmzcANMcxTPd0aqX/rhKF7uJXzx1A539wlSzuBfs1mR
bv1bzwGH7fuoZPomepkYiWrKBmSzmHBi5RWWTxXNjiSXUmimUd2sjwKcJGe2F9BVs9eP+pyQTMzC
CNZzR6h3ukchT/Oo6UkG/mtVJLsn4yj5mQr1z4rMoDrfCU3Q/4///1Yzsy4pBN3fj/8/b7IoiYvT
0rba/JvnyF8ea2BXiN8lWaEdStSv28jfVMeaqpmE8Cjs0V4hqt7Pkb/gQKDJFDp4WmsaeoQ28tcU
Ugk2vgl0G/RjiE7If6DWJppzTjLl1M51GUYFnpCbCJmAbqbckqvy4CWWvrBAl1xErmvhnmzVv8jD
ntWiNMuQVd5RVHFtoKYipXJaDFmVFejtxFktSh/QGkhaTh9oNJPf4wIYc2SAUAkP2yCbJgdUOE++
xyuVY/G9Tl/xeHOdwj0KCuDDmezuzV0jDPdqYNlIGdpAp8ws30FtKnNfHT00OHaStUNbtU2EC8V0
fqi9zX5UxPHMQPJzSksN0FRQapcFzGYTdTvaXpVB4qLC4wuap3AFtX+dEW/BivKhzM3VXWRQ4/8X
L2GS55F1m3525VzDUUK/XY2Kg72gmqDM9lpymEejCL0zc1d/2qpSRdtCAKptFNXVRJbo0IS7y5rq
iVPzfDSloREHXDvJLQsuvANJZLB888oKwuXergCgV6C8IwSsMeOHAo8+AnL49jt0O4koXrMIqF6Q
iwdDATfoWSdRrlF3q82dzWEDJCyTDsRhYMKRG/K/vn0nsCcvvjglc5V76vRwnnfjQYaW04DOnSow
swu8Zz6eYW2vskLdfpR0ysRv3+9sEx3fzCZLp8GozyJ70XAn52Aw4UdeVI6XfcSi5PjiQGLfvssr
8yfa01S4DFQaJs67OO0McxHuRtSwlJ13iaDD11S1KYXn1v3bN1Je2a46rbYYJmEXXhgF30FqZMca
XCgHOVwezFyZuTZrpq4F1j8CuA4NqUHYnhTBHdoRFqhZA9JrNAHv3DI+vI90ffsxq0Vh0KgQlEll
D3B1JYNUccJ0dYUscn3psTY/VY4JvFE9SNqI1oAd0BXN4Sb7VFNmsqV4i1wx8oedcfAWb7+kemzp
OzF9NLVJcEYwnQoNLbatn1VoVwqJFILB/WLnqxDbOwnk+s4qx8vNgnkS5PDmgbfch9mIhBQlTxav
v0Agu5xXclrMYanMbtLAg96/iNXp1oilB1kJvBsdNR+yOlH0oG+NGYBp5VfZjqhnZ7sQmlbKp/eK
FNhz9+DFU5jg9p9o61EgPvPqy8CZy37l/I45CxZGoesktxR9Aakn5BGGDeY+XUH55RjegiJDTTDj
RTPIG+RLygbWfUavwNIfAeaP5a1bXCAC8Ohy8EyiPHCWWopGRRrKO3q8DqZGGyP9itXKAElTKZR6
tLSc0AIDEXkhO8kiyJLgMzHhJNySMoHbcHSr0yj3VNe1EDZ0C2hoC/VSX2l+TqRBzvAAq9sUki3t
o+6q0n1a5tGD6bjB11R2E3JRkl3Ta5chXEV8IjgvKMZ9MWmdmpqRki102w6Xfu3vrw9b27g1yChM
C8uL7Qs18na3sJZu/4DJFAzkNp/RjOXTBRVsRhAnf0D6ZTSlG8uZjczsCvIMntqQt7NAsZf7ahTf
JKt0daHsY9jrnAyCzJEZw4LjX4v5RNzJTyfQFI0uUA7JL+RI/Q1Q9I4EhystgUZG1xqZ3k+jMKCx
TSbIu6GRGuRqTaJ0JnG+TOgmUi+VxLaW5UFT14jM57/gSOcw98OiMdmauXofaMBJUlZEheBVuVXV
dbLN4FJ0ldFUhfc4uhDkVp/g4sPXDPY7Ps0eoap94ix2dTl3XfWjssKTxrZVS6TKavq89oVFq5Dy
BFSXCp0hpx/rLPzgAW5CSrgKppUTliAq8bVBuJeTTIIdTyEOkhyNhjuacH8l6f8BhcTfXaQhFy4g
l7uVfKhnfmaAiwlQbojjKaAYfzLyDftzQdKPsDSDcn9f7q5i0KAXSXWgnie6z0p/O7ooKpRtTIjb
MFHlbiJHsU9iOBESio59CcNsPKlH1uo3mqRrHma/mrsKeTBEYhNyetK2YnGh6DHlGArmnmMZMa0H
HoIsjqFcZnk+eg8kPyEpnUiTbK/XayJKWp293LTQW9AtBUiEn96SCOULwYq0fV/XsrZEryBcyKon
LcyE7WKM6kQKgFNAXVqSi4UD0iW/eQHl5Gqyl/z4Mas054u/kssnw8zrL2qV7a7ouKiW9PsUaNmk
2nUmjdLLbYEIIlJt1bKU2V+jOoChNKwBvF9Af57Ly9izzcN2Km+NaBZJDnKEo8P+k1ZJ8VwVBGek
8dIZ6hnkAmtkZWy1BOyPrPi1J1rFYppLL/SE/+nHZYBcpQEk1oY7dWokZX05MtBp3eZSMF/5VU1A
kO2SGwkxbWDLOAWwJSHQkiDukdI/OvUcTg46FuhDkMqUZl0gWbxxdmXSxTnbobM5pYOxfn8opPwB
1QftVmGj3tQe3KFTcvdINBEnVRvZz3ZTO5RgrvP97NGFKHxOy4T52YW88DrWTfl+JOFfUFR1b4MA
CNmqwuWjd4oMkQONw3QFhHwLbYKEM0Ma5S50tO0X31eDaSAdgDce29v0tL4MA1ld7rQtobljl5+B
Q6MASt7n6TBypUXoa9iejJcEm3L4YIQJOAa0nxb0EqY3qntYXZk5vTL1jk7gCawWAbz8cTqzs4o3
D8BHInKzIweqKrNtcVBmgPCc24OZruA51ECATRQ7zB/oykC9LgOivgtKW7qsqoJXAsbpIElqElrD
I6XPVNvVb2UMA72jtEGmhXKAAd8IJ7ZZrq7wVfRJujJs1GzC7Koit3ghA8b8ig9cffaqDLueKOSC
67CimUDXKMxI0fZyFY/090WWjO5qbuBOaUbGvaANmMemhfj33UqHhndluMUdiU7+G3o+d5mEqGlm
uvIXydLf5wGyoyYCXZe5r5AQwl9U3+t76RJ+gHIiZ6V6U6lb6Ffd7R4wumJMqtB354m6cmdJXN5D
FqugKVWQOA52JK08CV282EYPEQTpJe1BtXvJ9AO8pgCwda+zPNpWrGYIvxAvITdDekCaZioikNc2
JPgplpUsAMIeiubeIGOzjw7L4/H+f6Zg3b6IIMeaHQPRj+Umq+82eQl1+XM8J379JfHi4h59lAKd
uX/6R28P9G7zd0JgKG2g2euGwMeHOj7MW2OEa565fNr8/JNmjEkHCq49fC5xEQSHCR5N8/PI1sYE
tKy6Ntg+mZ3vvf/br9ZM5Nt/03n0x4ROevEBaASKT6N5BTX0v/XyZyP8+fKqjXofbqYkMPKdt4ai
CIKSo4t9nBV+J9Pwv//y6ydoHKdeXmTeY3H68oCmwNR3sh//9NPDwqboGsgH6FGO19mnp8oyhlpH
5DlIRIhraJNAIAR+sN8kkLMxDMJDgV4XFwOergTLGAP1BrIFuV1zDW4SbMXqPQuwdwoGEXgqu69v
y2M6NCziV6l5+2bLDWgjIExBON5vDWhjkRqApUxrXpJ483QNyBCiskbgSSJZJS42yrCsgQXwre8k
CFY2kkB0T35b6KeTYOpjzYD4FeKm5vdm1ge1EvTek0CzEy3JtDK1k0D+5XQSbIW8MJk+8rvHhSAN
bhKgY5FJ3/XbDyotWqoNpxsmQVxnRsGSmCUNyiFOiOM1uNNRhoGv91qwxuT3SeibcPqJiwE7a8Ea
k7mSRTKzmQWsxrCsAlyAzZd53P+Xs0m++az/wD1U6dYD2KcDZHx1EqhywNhI2tNojqABmQNWryC2
67UTNOwB4BRYx9qVfmYPLB1+S8k2bXyoYe4EYAo8c79JkMe6SesnqIdX14CJC0Xa24L0cmg7AF7S
3sZQ9KuywimTdfc/wGGJDhwB/22+/eBcI1g57d6eIfvbotIAG/GrH982CaGIDyUWWnMNbQ1wiImy
T68toFhjmlSo7qnEQKeHABBxzYL3Dxe8mZ7BmUG14fDu9frEyaqCEhD9cs1bMp+ns3B0kE2iBID0
g/v8HFzNzuxxCtIIoGHhSJS8ugks4AKaqNJTyj5eg1sFMi13fU0BhyGmTjKpWTU7/ewwpD2Bfglb
NXEWBrcKgDf3PgelMd3bsJDqbSx89v6WPQYRQqaawvYwTSEhLt0o/UyhhjdASkhYg1dtgW2PySTg
Nj8nFAfnFPCRrL4HAhZRuHyC9ODbtz61iKSNcIhAR8KAcbwG5xyQ67CaiOXf20UAT/B7GNDQas1b
YmJOZ8FWcQ4kQb/e/j680wG73ttDxAVSYHwiPdJ9faIDhfZy+CEAMYhrcIsAWyX6cns5B5o51o5g
DVrhjtd59kyRxjpE/5ZEZkJczQ0HFCkKxF7fRYA0Ep4WScKTbMDpVjDsMZqaMqwhbY5xcGsBPh61
sdX/3iAIR5FPzSy8fkTKsoGLgACrKSA+Q1wLioQ/33NHiKSJsAj6WbBgGmMTqCmSjO0aGJybqABa
7e0mKmOKRjjDZEaev/HpTjBJpkuU3VgEQ/MSFZkQr//Hp2GX/HBr7aSzWEmkkAH1CjexMZeDOxOZ
BfHQvQ4FVUChKSd8c4XPtgK+MsUUNpvS5hUHNwsikd47YtAoF2D06d1+/WiUYFBDD8IGgD28vWAK
1rZeqwDXgH0OjJ3I+Hid+YeyxDKA8VYxRHKNWw3IKVDhNGse6t8fh0TMhgp+VaW63FxnDqJN5lQA
/dFweJ6fYc2CwvLt6yCqpBAhujK/OQVnDqJJ3EzhGTqmNqIcnC1gjwoCuH57QR3D7QCTxHMW/Wwv
cCxiJsgnPwMRGhM8qB3xknHjH2NOLDa8Ak4eN+h4na0FSov0Ipj0ovxZehzajkDNsO9aIJPEK4qW
o2bfn/kIJnaDoxOCxtZsDM46Qj/WO6mucjoqfGxZa/f92Y6AU3YsU1uwqTQP7XSgtNK7sgSHjAaU
APhdW2A+e39qC6aEubAQWGyuwc0CbDR9TwdySAREiiYgVs9nYCdc0Mf4iSD0nsE5wzsdNB6ur0UA
csEJSPa4TRWd+cvyMYkC4qLF+QzoWIAtQmHl9jscBaLEIDgWIDRxnW0Faq10VlkCitHshMYzH9Is
CBRh31kgMqavFDa8dr+f5ROFiyAIZwUU7Xg10z6gWUCGtwUB/HunGXeRdj0bq98W084OR1LrdMSC
XB2uo0Ts2DuTRnMyyAKNLd/sCCzMqVmkzAI8WYCTWkdqcDsCvvDeOwKIMtEhSwG42fE6twu4k0wB
xN/t4TG4YhP2XOntLnJE2jYU599BJVJuI8Muk3aFgPt4/X1H4W8Yj29NDxN40p+O7Q7eJn+t4eF7
f/CM9n/5e4v0Xz79/JOA83f+UBAANvf+sxviPx1A/DFfcPLjc/7geJ/2n7cv+PLWnXs9v9Xz/7nw
Ntma9qj6+EPdPubNOqJl4r/D9R/raH2KxmePsjL/fJKff+o858m58BcD58HZuKIw0XvcDJnauDvw
ETXdf+BgHefr/PkRxWeEGwZT1XfkyTr0viZZ7HWeuml66D12EibZ+il5fkrx1A1Usv/Icbx5LLzH
sugMfsTg9R18ugnRasg2pyM3uO/eI7f9Je+Sr+8mCXSnf3SnvUHR9b0LLYWZ99T5ni00q+/Il5sk
c7qPjL8sUD99R/6+Osb3+7O+OcJvbfXl09rtLMAWoNP3gZdo4cWJ192RDfal99Dxk7c+syINkqL3
yMmuuywaaELfYd+/tE0NLLz3wAxQPgb18/o6mr0GSNB36OuEdugX09x0+PQd+8PaizvWo6179x83
q8N1/HQ6HW0Ztf/Qeb5+dMt8UxSdNd0WKnuP7z26nrPuthU2uPH+Q3MW5EnRWdltx2b/sfPc4z9p
6nUmvSnc/YjRkzI7H1pURnsPDSHTmQ1R5GOdqe/IN5s/MuRju7PdwN36D12tu+dWC5XoP/Du3WId
pbnrdY/1tt7wI8a/2mT5pmOpSN2KBPaPGPzDZu89do6xNi/8Iwb/LcmC58c8xgdNsrH30KjfuO8m
6yzhpOwul6bW9WNuMF0H53sfxvIf4JLcul53xptMdN+nvg1CPJJuVNP2D/QeOts4553bx4xp34F/
2cQxygrV+ixMaDOSfYe/c5Onzbtl/uJsa1J9fYf/NSm/sxDbHr4fc4OXC7FFNvQd/p7Z3+T5puNS
tAnA/mPvu1Gl2qTU+o77qVi7pzalbY7oO+wbVIM944RX9QuaxFrfh35Yc+4gdNrdmi0itPfgm78Q
X+g5Lw9e/phA1dLx3FrIRu9nrxNIF5zOOmmyeG+P/Fqm6Ruk5WX+6ZkI47V/1k2uib94DDfr7D//
AwAA//8=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entury Gothic" panose="020B0502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83820</xdr:rowOff>
    </xdr:from>
    <xdr:to>
      <xdr:col>23</xdr:col>
      <xdr:colOff>68580</xdr:colOff>
      <xdr:row>4</xdr:row>
      <xdr:rowOff>152400</xdr:rowOff>
    </xdr:to>
    <xdr:sp macro="" textlink="">
      <xdr:nvSpPr>
        <xdr:cNvPr id="2" name="Rectangle 1">
          <a:extLst>
            <a:ext uri="{FF2B5EF4-FFF2-40B4-BE49-F238E27FC236}">
              <a16:creationId xmlns:a16="http://schemas.microsoft.com/office/drawing/2014/main" id="{FB09CACE-0077-F78C-0A40-231CE37F0F6A}"/>
            </a:ext>
          </a:extLst>
        </xdr:cNvPr>
        <xdr:cNvSpPr/>
      </xdr:nvSpPr>
      <xdr:spPr>
        <a:xfrm>
          <a:off x="220980" y="259080"/>
          <a:ext cx="13868400" cy="59436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1</xdr:col>
      <xdr:colOff>396240</xdr:colOff>
      <xdr:row>1</xdr:row>
      <xdr:rowOff>68580</xdr:rowOff>
    </xdr:from>
    <xdr:ext cx="4015740" cy="624840"/>
    <xdr:sp macro="" textlink="">
      <xdr:nvSpPr>
        <xdr:cNvPr id="3" name="Rectangle 2">
          <a:extLst>
            <a:ext uri="{FF2B5EF4-FFF2-40B4-BE49-F238E27FC236}">
              <a16:creationId xmlns:a16="http://schemas.microsoft.com/office/drawing/2014/main" id="{70B03D7B-8BBD-9840-C61F-62A71B520DD3}"/>
            </a:ext>
          </a:extLst>
        </xdr:cNvPr>
        <xdr:cNvSpPr/>
      </xdr:nvSpPr>
      <xdr:spPr>
        <a:xfrm>
          <a:off x="1005840" y="243840"/>
          <a:ext cx="4015740" cy="624840"/>
        </a:xfrm>
        <a:prstGeom prst="rect">
          <a:avLst/>
        </a:prstGeom>
        <a:noFill/>
      </xdr:spPr>
      <xdr:txBody>
        <a:bodyPr wrap="square" lIns="91440" tIns="45720" rIns="91440" bIns="45720">
          <a:noAutofit/>
        </a:bodyPr>
        <a:lstStyle/>
        <a:p>
          <a:pPr algn="ctr"/>
          <a:r>
            <a:rPr lang="en-US" sz="3600" b="1" cap="none" spc="0">
              <a:ln w="9525">
                <a:solidFill>
                  <a:schemeClr val="bg1"/>
                </a:solidFill>
                <a:prstDash val="solid"/>
              </a:ln>
              <a:solidFill>
                <a:srgbClr val="FF0000"/>
              </a:solidFill>
              <a:effectLst>
                <a:outerShdw blurRad="12700" dist="38100" dir="2700000" algn="tl" rotWithShape="0">
                  <a:schemeClr val="bg1">
                    <a:lumMod val="50000"/>
                  </a:schemeClr>
                </a:outerShdw>
              </a:effectLst>
            </a:rPr>
            <a:t>Sales</a:t>
          </a: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a:t>
          </a:r>
          <a:r>
            <a:rPr lang="en-US" sz="3600" b="1" cap="none" spc="0">
              <a:ln w="9525">
                <a:solidFill>
                  <a:schemeClr val="bg1"/>
                </a:solidFill>
                <a:prstDash val="solid"/>
              </a:ln>
              <a:solidFill>
                <a:srgbClr val="00B0F0"/>
              </a:solidFill>
              <a:effectLst>
                <a:outerShdw blurRad="12700" dist="38100" dir="2700000" algn="tl" rotWithShape="0">
                  <a:schemeClr val="bg1">
                    <a:lumMod val="50000"/>
                  </a:schemeClr>
                </a:outerShdw>
              </a:effectLst>
            </a:rPr>
            <a:t>Dashboard</a:t>
          </a:r>
        </a:p>
      </xdr:txBody>
    </xdr:sp>
    <xdr:clientData/>
  </xdr:oneCellAnchor>
  <xdr:twoCellAnchor editAs="oneCell">
    <xdr:from>
      <xdr:col>0</xdr:col>
      <xdr:colOff>297180</xdr:colOff>
      <xdr:row>1</xdr:row>
      <xdr:rowOff>60960</xdr:rowOff>
    </xdr:from>
    <xdr:to>
      <xdr:col>1</xdr:col>
      <xdr:colOff>289560</xdr:colOff>
      <xdr:row>5</xdr:row>
      <xdr:rowOff>22860</xdr:rowOff>
    </xdr:to>
    <xdr:pic>
      <xdr:nvPicPr>
        <xdr:cNvPr id="5" name="Graphic 4" descr="Bar graph with upward trend with solid fill">
          <a:extLst>
            <a:ext uri="{FF2B5EF4-FFF2-40B4-BE49-F238E27FC236}">
              <a16:creationId xmlns:a16="http://schemas.microsoft.com/office/drawing/2014/main" id="{E0627C9A-276F-6D11-3711-FCCB5BBC03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7180" y="243840"/>
          <a:ext cx="662940" cy="662940"/>
        </a:xfrm>
        <a:prstGeom prst="rect">
          <a:avLst/>
        </a:prstGeom>
      </xdr:spPr>
    </xdr:pic>
    <xdr:clientData/>
  </xdr:twoCellAnchor>
  <xdr:twoCellAnchor editAs="oneCell">
    <xdr:from>
      <xdr:col>8</xdr:col>
      <xdr:colOff>426720</xdr:colOff>
      <xdr:row>1</xdr:row>
      <xdr:rowOff>91440</xdr:rowOff>
    </xdr:from>
    <xdr:to>
      <xdr:col>15</xdr:col>
      <xdr:colOff>213360</xdr:colOff>
      <xdr:row>5</xdr:row>
      <xdr:rowOff>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BC827B0-3053-48E3-8303-2BB67B9E20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77653" y="269240"/>
              <a:ext cx="4468707" cy="61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129540</xdr:colOff>
      <xdr:row>1</xdr:row>
      <xdr:rowOff>76200</xdr:rowOff>
    </xdr:from>
    <xdr:to>
      <xdr:col>22</xdr:col>
      <xdr:colOff>220980</xdr:colOff>
      <xdr:row>5</xdr:row>
      <xdr:rowOff>7620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EABC65E8-591B-49EF-A55F-FE387949AA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831407" y="254000"/>
              <a:ext cx="4104640" cy="64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651935</xdr:colOff>
      <xdr:row>5</xdr:row>
      <xdr:rowOff>60960</xdr:rowOff>
    </xdr:from>
    <xdr:to>
      <xdr:col>23</xdr:col>
      <xdr:colOff>83821</xdr:colOff>
      <xdr:row>32</xdr:row>
      <xdr:rowOff>127000</xdr:rowOff>
    </xdr:to>
    <xdr:sp macro="" textlink="">
      <xdr:nvSpPr>
        <xdr:cNvPr id="8" name="Rectangle: Rounded Corners 7">
          <a:extLst>
            <a:ext uri="{FF2B5EF4-FFF2-40B4-BE49-F238E27FC236}">
              <a16:creationId xmlns:a16="http://schemas.microsoft.com/office/drawing/2014/main" id="{FD28CD91-D054-D775-95B4-71F49B2296B6}"/>
            </a:ext>
          </a:extLst>
        </xdr:cNvPr>
        <xdr:cNvSpPr/>
      </xdr:nvSpPr>
      <xdr:spPr>
        <a:xfrm>
          <a:off x="10016068" y="949960"/>
          <a:ext cx="5451686" cy="4866640"/>
        </a:xfrm>
        <a:prstGeom prst="roundRect">
          <a:avLst>
            <a:gd name="adj" fmla="val 7633"/>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5</xdr:row>
      <xdr:rowOff>91440</xdr:rowOff>
    </xdr:from>
    <xdr:to>
      <xdr:col>7</xdr:col>
      <xdr:colOff>491066</xdr:colOff>
      <xdr:row>16</xdr:row>
      <xdr:rowOff>175260</xdr:rowOff>
    </xdr:to>
    <xdr:sp macro="" textlink="">
      <xdr:nvSpPr>
        <xdr:cNvPr id="9" name="Rectangle: Rounded Corners 8">
          <a:extLst>
            <a:ext uri="{FF2B5EF4-FFF2-40B4-BE49-F238E27FC236}">
              <a16:creationId xmlns:a16="http://schemas.microsoft.com/office/drawing/2014/main" id="{9492179A-E8D9-40CA-8D01-E6AE0A395959}"/>
            </a:ext>
          </a:extLst>
        </xdr:cNvPr>
        <xdr:cNvSpPr/>
      </xdr:nvSpPr>
      <xdr:spPr>
        <a:xfrm>
          <a:off x="114300" y="980440"/>
          <a:ext cx="5058833" cy="2039620"/>
        </a:xfrm>
        <a:prstGeom prst="roundRect">
          <a:avLst>
            <a:gd name="adj" fmla="val 7633"/>
          </a:avLst>
        </a:prstGeom>
        <a:solidFill>
          <a:schemeClr val="accent6">
            <a:lumMod val="60000"/>
            <a:lumOff val="40000"/>
          </a:schemeClr>
        </a:solidFill>
        <a:ln>
          <a:solidFill>
            <a:srgbClr val="15231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17</xdr:row>
      <xdr:rowOff>60959</xdr:rowOff>
    </xdr:from>
    <xdr:to>
      <xdr:col>5</xdr:col>
      <xdr:colOff>228600</xdr:colOff>
      <xdr:row>32</xdr:row>
      <xdr:rowOff>160867</xdr:rowOff>
    </xdr:to>
    <xdr:sp macro="" textlink="">
      <xdr:nvSpPr>
        <xdr:cNvPr id="10" name="Rectangle: Rounded Corners 9">
          <a:extLst>
            <a:ext uri="{FF2B5EF4-FFF2-40B4-BE49-F238E27FC236}">
              <a16:creationId xmlns:a16="http://schemas.microsoft.com/office/drawing/2014/main" id="{01F43914-2BFA-41FC-8F80-8A41AD17B04B}"/>
            </a:ext>
          </a:extLst>
        </xdr:cNvPr>
        <xdr:cNvSpPr/>
      </xdr:nvSpPr>
      <xdr:spPr>
        <a:xfrm>
          <a:off x="121920" y="3083559"/>
          <a:ext cx="3451013" cy="2766908"/>
        </a:xfrm>
        <a:prstGeom prst="roundRect">
          <a:avLst>
            <a:gd name="adj" fmla="val 7633"/>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38100</xdr:colOff>
      <xdr:row>8</xdr:row>
      <xdr:rowOff>30480</xdr:rowOff>
    </xdr:from>
    <xdr:to>
      <xdr:col>23</xdr:col>
      <xdr:colOff>60960</xdr:colOff>
      <xdr:row>32</xdr:row>
      <xdr:rowOff>50800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A5BF993A-785B-44D5-83BF-0C36BD3D41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096500" y="1432560"/>
              <a:ext cx="5387340" cy="4226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152400</xdr:colOff>
      <xdr:row>17</xdr:row>
      <xdr:rowOff>83819</xdr:rowOff>
    </xdr:from>
    <xdr:to>
      <xdr:col>14</xdr:col>
      <xdr:colOff>579120</xdr:colOff>
      <xdr:row>32</xdr:row>
      <xdr:rowOff>110066</xdr:rowOff>
    </xdr:to>
    <xdr:sp macro="" textlink="">
      <xdr:nvSpPr>
        <xdr:cNvPr id="12" name="Rectangle: Rounded Corners 11">
          <a:extLst>
            <a:ext uri="{FF2B5EF4-FFF2-40B4-BE49-F238E27FC236}">
              <a16:creationId xmlns:a16="http://schemas.microsoft.com/office/drawing/2014/main" id="{8E0A52FE-D5A8-45C4-A466-872B5CEC84B6}"/>
            </a:ext>
          </a:extLst>
        </xdr:cNvPr>
        <xdr:cNvSpPr/>
      </xdr:nvSpPr>
      <xdr:spPr>
        <a:xfrm>
          <a:off x="6841067" y="3106419"/>
          <a:ext cx="3102186" cy="2693247"/>
        </a:xfrm>
        <a:prstGeom prst="roundRect">
          <a:avLst>
            <a:gd name="adj" fmla="val 7633"/>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90000"/>
              </a:schemeClr>
            </a:solidFill>
          </a:endParaRPr>
        </a:p>
      </xdr:txBody>
    </xdr:sp>
    <xdr:clientData/>
  </xdr:twoCellAnchor>
  <xdr:twoCellAnchor>
    <xdr:from>
      <xdr:col>10</xdr:col>
      <xdr:colOff>205740</xdr:colOff>
      <xdr:row>19</xdr:row>
      <xdr:rowOff>93132</xdr:rowOff>
    </xdr:from>
    <xdr:to>
      <xdr:col>14</xdr:col>
      <xdr:colOff>480060</xdr:colOff>
      <xdr:row>32</xdr:row>
      <xdr:rowOff>76200</xdr:rowOff>
    </xdr:to>
    <xdr:graphicFrame macro="">
      <xdr:nvGraphicFramePr>
        <xdr:cNvPr id="13" name="Chart 12">
          <a:extLst>
            <a:ext uri="{FF2B5EF4-FFF2-40B4-BE49-F238E27FC236}">
              <a16:creationId xmlns:a16="http://schemas.microsoft.com/office/drawing/2014/main" id="{44A7CCEC-4A34-4F0E-A19E-2717534A5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7</xdr:row>
      <xdr:rowOff>30480</xdr:rowOff>
    </xdr:from>
    <xdr:to>
      <xdr:col>7</xdr:col>
      <xdr:colOff>465666</xdr:colOff>
      <xdr:row>16</xdr:row>
      <xdr:rowOff>144780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0D4CB719-DBB2-4A63-8885-6829C151AD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000" y="1257300"/>
              <a:ext cx="5032586" cy="1691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541866</xdr:colOff>
      <xdr:row>5</xdr:row>
      <xdr:rowOff>83820</xdr:rowOff>
    </xdr:from>
    <xdr:to>
      <xdr:col>14</xdr:col>
      <xdr:colOff>579120</xdr:colOff>
      <xdr:row>17</xdr:row>
      <xdr:rowOff>15240</xdr:rowOff>
    </xdr:to>
    <xdr:sp macro="" textlink="">
      <xdr:nvSpPr>
        <xdr:cNvPr id="18" name="Rectangle: Rounded Corners 17">
          <a:extLst>
            <a:ext uri="{FF2B5EF4-FFF2-40B4-BE49-F238E27FC236}">
              <a16:creationId xmlns:a16="http://schemas.microsoft.com/office/drawing/2014/main" id="{AFCA9419-52B5-4133-94FE-9D970242D7EA}"/>
            </a:ext>
          </a:extLst>
        </xdr:cNvPr>
        <xdr:cNvSpPr/>
      </xdr:nvSpPr>
      <xdr:spPr>
        <a:xfrm>
          <a:off x="5223933" y="972820"/>
          <a:ext cx="4719320" cy="2065020"/>
        </a:xfrm>
        <a:prstGeom prst="roundRect">
          <a:avLst>
            <a:gd name="adj" fmla="val 7633"/>
          </a:avLst>
        </a:prstGeom>
        <a:solidFill>
          <a:schemeClr val="accent6">
            <a:lumMod val="20000"/>
            <a:lumOff val="80000"/>
          </a:schemeClr>
        </a:solidFill>
        <a:ln>
          <a:solidFill>
            <a:srgbClr val="15231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129540</xdr:colOff>
      <xdr:row>19</xdr:row>
      <xdr:rowOff>15240</xdr:rowOff>
    </xdr:from>
    <xdr:to>
      <xdr:col>5</xdr:col>
      <xdr:colOff>236220</xdr:colOff>
      <xdr:row>32</xdr:row>
      <xdr:rowOff>101600</xdr:rowOff>
    </xdr:to>
    <xdr:graphicFrame macro="">
      <xdr:nvGraphicFramePr>
        <xdr:cNvPr id="16" name="Chart 15">
          <a:extLst>
            <a:ext uri="{FF2B5EF4-FFF2-40B4-BE49-F238E27FC236}">
              <a16:creationId xmlns:a16="http://schemas.microsoft.com/office/drawing/2014/main" id="{EDAC7686-753D-465F-B9A5-CEC7C95E7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505600</xdr:colOff>
      <xdr:row>5</xdr:row>
      <xdr:rowOff>75983</xdr:rowOff>
    </xdr:from>
    <xdr:ext cx="2367140" cy="405432"/>
    <xdr:sp macro="" textlink="">
      <xdr:nvSpPr>
        <xdr:cNvPr id="19" name="Rectangle 18">
          <a:extLst>
            <a:ext uri="{FF2B5EF4-FFF2-40B4-BE49-F238E27FC236}">
              <a16:creationId xmlns:a16="http://schemas.microsoft.com/office/drawing/2014/main" id="{EEE79B41-E10C-71DB-A144-5BD12FB63398}"/>
            </a:ext>
          </a:extLst>
        </xdr:cNvPr>
        <xdr:cNvSpPr/>
      </xdr:nvSpPr>
      <xdr:spPr>
        <a:xfrm>
          <a:off x="1115200" y="990383"/>
          <a:ext cx="236714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Sales by</a:t>
          </a:r>
          <a:r>
            <a:rPr lang="en-US" sz="2000" b="0" cap="none" spc="0" baseline="0">
              <a:ln w="0"/>
              <a:solidFill>
                <a:schemeClr val="tx1"/>
              </a:solidFill>
              <a:effectLst>
                <a:outerShdw blurRad="38100" dist="19050" dir="2700000" algn="tl" rotWithShape="0">
                  <a:schemeClr val="dk1">
                    <a:alpha val="40000"/>
                  </a:schemeClr>
                </a:outerShdw>
              </a:effectLst>
            </a:rPr>
            <a:t> States</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220980</xdr:colOff>
      <xdr:row>5</xdr:row>
      <xdr:rowOff>37883</xdr:rowOff>
    </xdr:from>
    <xdr:ext cx="4053840" cy="405432"/>
    <xdr:sp macro="" textlink="">
      <xdr:nvSpPr>
        <xdr:cNvPr id="20" name="Rectangle 19">
          <a:extLst>
            <a:ext uri="{FF2B5EF4-FFF2-40B4-BE49-F238E27FC236}">
              <a16:creationId xmlns:a16="http://schemas.microsoft.com/office/drawing/2014/main" id="{A70C1647-A1FC-4C24-B33E-5BB6F9906506}"/>
            </a:ext>
          </a:extLst>
        </xdr:cNvPr>
        <xdr:cNvSpPr/>
      </xdr:nvSpPr>
      <xdr:spPr>
        <a:xfrm>
          <a:off x="5097780" y="914183"/>
          <a:ext cx="405384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Top</a:t>
          </a:r>
          <a:r>
            <a:rPr lang="en-US" sz="2000" b="0" cap="none" spc="0" baseline="0">
              <a:ln w="0"/>
              <a:solidFill>
                <a:schemeClr val="tx1"/>
              </a:solidFill>
              <a:effectLst>
                <a:outerShdw blurRad="38100" dist="19050" dir="2700000" algn="tl" rotWithShape="0">
                  <a:schemeClr val="dk1">
                    <a:alpha val="40000"/>
                  </a:schemeClr>
                </a:outerShdw>
              </a:effectLst>
            </a:rPr>
            <a:t> </a:t>
          </a:r>
          <a:r>
            <a:rPr lang="en-US" sz="2000" b="0" cap="none" spc="0">
              <a:ln w="0"/>
              <a:solidFill>
                <a:schemeClr val="tx1"/>
              </a:solidFill>
              <a:effectLst>
                <a:outerShdw blurRad="38100" dist="19050" dir="2700000" algn="tl" rotWithShape="0">
                  <a:schemeClr val="dk1">
                    <a:alpha val="40000"/>
                  </a:schemeClr>
                </a:outerShdw>
              </a:effectLst>
            </a:rPr>
            <a:t>Five Customers Making</a:t>
          </a:r>
          <a:r>
            <a:rPr lang="en-US" sz="2000" b="0" cap="none" spc="0" baseline="0">
              <a:ln w="0"/>
              <a:solidFill>
                <a:schemeClr val="tx1"/>
              </a:solidFill>
              <a:effectLst>
                <a:outerShdw blurRad="38100" dist="19050" dir="2700000" algn="tl" rotWithShape="0">
                  <a:schemeClr val="dk1">
                    <a:alpha val="40000"/>
                  </a:schemeClr>
                </a:outerShdw>
              </a:effectLst>
            </a:rPr>
            <a:t> Profit</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528460</xdr:colOff>
      <xdr:row>17</xdr:row>
      <xdr:rowOff>22643</xdr:rowOff>
    </xdr:from>
    <xdr:ext cx="2367140" cy="405432"/>
    <xdr:sp macro="" textlink="">
      <xdr:nvSpPr>
        <xdr:cNvPr id="21" name="Rectangle 20">
          <a:extLst>
            <a:ext uri="{FF2B5EF4-FFF2-40B4-BE49-F238E27FC236}">
              <a16:creationId xmlns:a16="http://schemas.microsoft.com/office/drawing/2014/main" id="{14E06F37-7356-483D-ABC1-C4BAB82B0110}"/>
            </a:ext>
          </a:extLst>
        </xdr:cNvPr>
        <xdr:cNvSpPr/>
      </xdr:nvSpPr>
      <xdr:spPr>
        <a:xfrm>
          <a:off x="528460" y="3002063"/>
          <a:ext cx="236714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Monthly Sales</a:t>
          </a:r>
        </a:p>
      </xdr:txBody>
    </xdr:sp>
    <xdr:clientData/>
  </xdr:oneCellAnchor>
  <xdr:oneCellAnchor>
    <xdr:from>
      <xdr:col>10</xdr:col>
      <xdr:colOff>475120</xdr:colOff>
      <xdr:row>16</xdr:row>
      <xdr:rowOff>175043</xdr:rowOff>
    </xdr:from>
    <xdr:ext cx="2367140" cy="405432"/>
    <xdr:sp macro="" textlink="">
      <xdr:nvSpPr>
        <xdr:cNvPr id="22" name="Rectangle 21">
          <a:extLst>
            <a:ext uri="{FF2B5EF4-FFF2-40B4-BE49-F238E27FC236}">
              <a16:creationId xmlns:a16="http://schemas.microsoft.com/office/drawing/2014/main" id="{685A180A-4260-4EEF-85C7-2EE9FDA1A2F0}"/>
            </a:ext>
          </a:extLst>
        </xdr:cNvPr>
        <xdr:cNvSpPr/>
      </xdr:nvSpPr>
      <xdr:spPr>
        <a:xfrm>
          <a:off x="6571120" y="2979203"/>
          <a:ext cx="236714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Customer Count</a:t>
          </a:r>
        </a:p>
      </xdr:txBody>
    </xdr:sp>
    <xdr:clientData/>
  </xdr:oneCellAnchor>
  <xdr:oneCellAnchor>
    <xdr:from>
      <xdr:col>17</xdr:col>
      <xdr:colOff>33160</xdr:colOff>
      <xdr:row>5</xdr:row>
      <xdr:rowOff>136943</xdr:rowOff>
    </xdr:from>
    <xdr:ext cx="2961500" cy="405432"/>
    <xdr:sp macro="" textlink="">
      <xdr:nvSpPr>
        <xdr:cNvPr id="23" name="Rectangle 22">
          <a:extLst>
            <a:ext uri="{FF2B5EF4-FFF2-40B4-BE49-F238E27FC236}">
              <a16:creationId xmlns:a16="http://schemas.microsoft.com/office/drawing/2014/main" id="{A7388C99-DC1B-481E-928F-048E1C9A1730}"/>
            </a:ext>
          </a:extLst>
        </xdr:cNvPr>
        <xdr:cNvSpPr/>
      </xdr:nvSpPr>
      <xdr:spPr>
        <a:xfrm>
          <a:off x="10396360" y="1051343"/>
          <a:ext cx="296150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Sales by Category</a:t>
          </a:r>
        </a:p>
      </xdr:txBody>
    </xdr:sp>
    <xdr:clientData/>
  </xdr:oneCellAnchor>
  <xdr:twoCellAnchor>
    <xdr:from>
      <xdr:col>5</xdr:col>
      <xdr:colOff>281940</xdr:colOff>
      <xdr:row>17</xdr:row>
      <xdr:rowOff>53339</xdr:rowOff>
    </xdr:from>
    <xdr:to>
      <xdr:col>10</xdr:col>
      <xdr:colOff>106680</xdr:colOff>
      <xdr:row>32</xdr:row>
      <xdr:rowOff>135466</xdr:rowOff>
    </xdr:to>
    <xdr:sp macro="" textlink="">
      <xdr:nvSpPr>
        <xdr:cNvPr id="24" name="Rectangle: Rounded Corners 23">
          <a:extLst>
            <a:ext uri="{FF2B5EF4-FFF2-40B4-BE49-F238E27FC236}">
              <a16:creationId xmlns:a16="http://schemas.microsoft.com/office/drawing/2014/main" id="{7F31A0A6-9C08-4179-B484-82533A382706}"/>
            </a:ext>
          </a:extLst>
        </xdr:cNvPr>
        <xdr:cNvSpPr/>
      </xdr:nvSpPr>
      <xdr:spPr>
        <a:xfrm>
          <a:off x="3626273" y="3075939"/>
          <a:ext cx="3169074" cy="2749127"/>
        </a:xfrm>
        <a:prstGeom prst="roundRect">
          <a:avLst>
            <a:gd name="adj" fmla="val 7633"/>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90000"/>
              </a:schemeClr>
            </a:solidFill>
          </a:endParaRPr>
        </a:p>
      </xdr:txBody>
    </xdr:sp>
    <xdr:clientData/>
  </xdr:twoCellAnchor>
  <xdr:twoCellAnchor>
    <xdr:from>
      <xdr:col>5</xdr:col>
      <xdr:colOff>289560</xdr:colOff>
      <xdr:row>19</xdr:row>
      <xdr:rowOff>50800</xdr:rowOff>
    </xdr:from>
    <xdr:to>
      <xdr:col>10</xdr:col>
      <xdr:colOff>84666</xdr:colOff>
      <xdr:row>32</xdr:row>
      <xdr:rowOff>33867</xdr:rowOff>
    </xdr:to>
    <xdr:graphicFrame macro="">
      <xdr:nvGraphicFramePr>
        <xdr:cNvPr id="25" name="Chart 24">
          <a:extLst>
            <a:ext uri="{FF2B5EF4-FFF2-40B4-BE49-F238E27FC236}">
              <a16:creationId xmlns:a16="http://schemas.microsoft.com/office/drawing/2014/main" id="{80FA6880-60B1-4DAD-9832-5305C0EAA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5</xdr:col>
      <xdr:colOff>345580</xdr:colOff>
      <xdr:row>17</xdr:row>
      <xdr:rowOff>22643</xdr:rowOff>
    </xdr:from>
    <xdr:ext cx="2793860" cy="358753"/>
    <xdr:sp macro="" textlink="">
      <xdr:nvSpPr>
        <xdr:cNvPr id="28" name="Rectangle 27">
          <a:extLst>
            <a:ext uri="{FF2B5EF4-FFF2-40B4-BE49-F238E27FC236}">
              <a16:creationId xmlns:a16="http://schemas.microsoft.com/office/drawing/2014/main" id="{050ADDFB-ECC0-41FC-B44C-45D47FFEBF47}"/>
            </a:ext>
          </a:extLst>
        </xdr:cNvPr>
        <xdr:cNvSpPr/>
      </xdr:nvSpPr>
      <xdr:spPr>
        <a:xfrm>
          <a:off x="3393580" y="3002063"/>
          <a:ext cx="2793860" cy="358753"/>
        </a:xfrm>
        <a:prstGeom prst="rect">
          <a:avLst/>
        </a:prstGeom>
        <a:noFill/>
      </xdr:spPr>
      <xdr:txBody>
        <a:bodyPr wrap="squar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Profit Gained over</a:t>
          </a:r>
          <a:r>
            <a:rPr lang="en-US" sz="1800" b="0" cap="none" spc="0" baseline="0">
              <a:ln w="0"/>
              <a:solidFill>
                <a:schemeClr val="tx1"/>
              </a:solidFill>
              <a:effectLst>
                <a:outerShdw blurRad="38100" dist="19050" dir="2700000" algn="tl" rotWithShape="0">
                  <a:schemeClr val="dk1">
                    <a:alpha val="40000"/>
                  </a:schemeClr>
                </a:outerShdw>
              </a:effectLst>
            </a:rPr>
            <a:t> Time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228600</xdr:colOff>
      <xdr:row>7</xdr:row>
      <xdr:rowOff>83820</xdr:rowOff>
    </xdr:from>
    <xdr:to>
      <xdr:col>14</xdr:col>
      <xdr:colOff>22860</xdr:colOff>
      <xdr:row>16</xdr:row>
      <xdr:rowOff>144780</xdr:rowOff>
    </xdr:to>
    <xdr:graphicFrame macro="">
      <xdr:nvGraphicFramePr>
        <xdr:cNvPr id="30" name="Chart 29">
          <a:extLst>
            <a:ext uri="{FF2B5EF4-FFF2-40B4-BE49-F238E27FC236}">
              <a16:creationId xmlns:a16="http://schemas.microsoft.com/office/drawing/2014/main" id="{27A1CB0A-0EFE-47FB-8217-365349317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iya Zaman" refreshedDate="45538.602276851852" createdVersion="8" refreshedVersion="8" minRefreshableVersion="3" recordCount="4042" xr:uid="{D076FFB3-36CD-4E47-86AB-0B3D1102BB51}">
  <cacheSource type="worksheet">
    <worksheetSource name="salesdata"/>
  </cacheSource>
  <cacheFields count="11">
    <cacheField name="Month" numFmtId="1">
      <sharedItems containsSemiMixedTypes="0" containsString="0" containsNumber="1" containsInteger="1" minValue="1" maxValue="12" count="12">
        <n v="1"/>
        <n v="2"/>
        <n v="3"/>
        <n v="4"/>
        <n v="5"/>
        <n v="6"/>
        <n v="7"/>
        <n v="8"/>
        <n v="9"/>
        <n v="10"/>
        <n v="11"/>
        <n v="12"/>
      </sharedItems>
    </cacheField>
    <cacheField name="Year" numFmtId="1">
      <sharedItems containsSemiMixedTypes="0" containsString="0" containsNumber="1" containsInteger="1" minValue="2014" maxValue="2017" count="4">
        <n v="2014"/>
        <n v="2015"/>
        <n v="2016"/>
        <n v="2017"/>
      </sharedItems>
    </cacheField>
    <cacheField name="Order Date" numFmtId="14">
      <sharedItems containsSemiMixedTypes="0" containsNonDate="0" containsDate="1" containsString="0" minDate="2014-01-02T00:00:00" maxDate="2017-12-12T00:00:00"/>
    </cacheField>
    <cacheField name="Customer Name" numFmtId="0">
      <sharedItems count="738">
        <s v="Bradley Drucker"/>
        <s v="Shahid Collister"/>
        <s v="Vicky Freymann"/>
        <s v="Dave Brooks"/>
        <s v="Hallie Redmond"/>
        <s v="Giulietta Weimer"/>
        <s v="Katharine Harms"/>
        <s v="Kunst Miller"/>
        <s v="Corey Roper"/>
        <s v="Dianna Wilson"/>
        <s v="Quincy Jones"/>
        <s v="Liz Thompson"/>
        <s v="Laurel Workman"/>
        <s v="Dorris liebe"/>
        <s v="Barbara Fisher"/>
        <s v="Ann Steele"/>
        <s v="Ivan Liston"/>
        <s v="Lena Hernandez"/>
        <s v="Jack Lebron"/>
        <s v="Larry Tron"/>
        <s v="Neil Französisch"/>
        <s v="Erin Ashbrook"/>
        <s v="Russell Applegate"/>
        <s v="Paul Lucas"/>
        <s v="Daniel Lacy"/>
        <s v="Deirdre Greer"/>
        <s v="Suzanne McNair"/>
        <s v="Jack O'Briant"/>
        <s v="Ken Heidel"/>
        <s v="Natalie DeCherney"/>
        <s v="Toby Braunhardt"/>
        <s v="Resi Pölking"/>
        <s v="Joe Kamberova"/>
        <s v="Toby Ritter"/>
        <s v="Anna Andreadi"/>
        <s v="Matt Connell"/>
        <s v="Eric Barreto"/>
        <s v="Cynthia Delaney"/>
        <s v="Kristina Nunn"/>
        <s v="Nicole Hansen"/>
        <s v="Sam Craven"/>
        <s v="Rob Dowd"/>
        <s v="Anna Häberlin"/>
        <s v="Cari Schnelling"/>
        <s v="Andrew Roberts"/>
        <s v="Stewart Visinsky"/>
        <s v="Christine Kargatis"/>
        <s v="Eric Hoffmann"/>
        <s v="Nick Zandusky"/>
        <s v="Sanjit Chand"/>
        <s v="Andy Gerbode"/>
        <s v="Katherine Ducich"/>
        <s v="Clay Ludtke"/>
        <s v="Justin MacKendrick"/>
        <s v="Christina VanderZanden"/>
        <s v="Bryan Mills"/>
        <s v="Erin Smith"/>
        <s v="Julie Kriz"/>
        <s v="Liz Carlisle"/>
        <s v="Shahid Hopkins"/>
        <s v="Steven Ward"/>
        <s v="Roger Demir"/>
        <s v="Patrick O'Brill"/>
        <s v="Odella Nelson"/>
        <s v="Elizabeth Moffitt"/>
        <s v="Matt Collins"/>
        <s v="David Philippe"/>
        <s v="Michael Dominguez"/>
        <s v="Katherine Nockton"/>
        <s v="Darren Powers"/>
        <s v="Tom Boeckenhauer"/>
        <s v="Anne Pryor"/>
        <s v="Ashley Jarboe"/>
        <s v="Eva Jacobs"/>
        <s v="Jill Stevenson"/>
        <s v="Katrina Edelman"/>
        <s v="Joni Sundaresam"/>
        <s v="Nathan Cano"/>
        <s v="Steven Cartwright"/>
        <s v="Ross Baird"/>
        <s v="Richard Eichhorn"/>
        <s v="Bruce Stewart"/>
        <s v="Berenike Kampe"/>
        <s v="Gary Hansen"/>
        <s v="Allen Goldenen"/>
        <s v="Mathew Reese"/>
        <s v="Russell D'Ascenzo"/>
        <s v="Allen Rosenblatt"/>
        <s v="Beth Paige"/>
        <s v="Denny Ordway"/>
        <s v="Sara Luxemburg"/>
        <s v="Maxwell Schwartz"/>
        <s v="Denise Monton"/>
        <s v="Annie Thurman"/>
        <s v="Speros Goranitis"/>
        <s v="Stephanie Phelps"/>
        <s v="Tracy Collins"/>
        <s v="Nathan Gelder"/>
        <s v="Matthew Clasen"/>
        <s v="Phillina Ober"/>
        <s v="Deborah Brumfield"/>
        <s v="Mark Haberlin"/>
        <s v="Ken Black"/>
        <s v="Paul Knutson"/>
        <s v="Maurice Satty"/>
        <s v="Mary Zewe"/>
        <s v="Nat Carroll"/>
        <s v="Andrew Allen"/>
        <s v="Bill Shonely"/>
        <s v="Paul MacIntyre"/>
        <s v="Bobby Trafton"/>
        <s v="Mark Packer"/>
        <s v="Marina Lichtenstein"/>
        <s v="Valerie Dominguez"/>
        <s v="David Flashing"/>
        <s v="Joy Daniels"/>
        <s v="Chris Cortes"/>
        <s v="Nathan Mautz"/>
        <s v="MaryBeth Skach"/>
        <s v="William Brown"/>
        <s v="Tiffany House"/>
        <s v="Sam Zeldin"/>
        <s v="Cathy Prescott"/>
        <s v="Mick Brown"/>
        <s v="Aimee Bixby"/>
        <s v="Tracy Hopkins"/>
        <s v="Greg Maxwell"/>
        <s v="Ruben Dartt"/>
        <s v="Roy Phan"/>
        <s v="John Grady"/>
        <s v="Giulietta Dortch"/>
        <s v="Emily Burns"/>
        <s v="Peter Fuller"/>
        <s v="David Wiener"/>
        <s v="Dennis Pardue"/>
        <s v="Dan Campbell"/>
        <s v="Don Miller"/>
        <s v="Michael Chen"/>
        <s v="Ricardo Sperren"/>
        <s v="Chad Sievert"/>
        <s v="Gary Zandusky"/>
        <s v="Sonia Sunley"/>
        <s v="Patrick Ryan"/>
        <s v="Nora Preis"/>
        <s v="Keith Herrera"/>
        <s v="Brian Derr"/>
        <s v="Maribeth Dona"/>
        <s v="Deanra Eno"/>
        <s v="Steven Roelle"/>
        <s v="Barry Gonzalez"/>
        <s v="Brendan Sweed"/>
        <s v="Rob Lucas"/>
        <s v="Roy Collins"/>
        <s v="David Kendrick"/>
        <s v="Joni Blumstein"/>
        <s v="Nona Balk"/>
        <s v="Maria Etezadi"/>
        <s v="Lycoris Saunders"/>
        <s v="Neil Ducich"/>
        <s v="Delfina Latchford"/>
        <s v="Scott Cohen"/>
        <s v="Andy Yotov"/>
        <s v="Shirley Daniels"/>
        <s v="Guy Phonely"/>
        <s v="Frank Hawley"/>
        <s v="Steve Nguyen"/>
        <s v="Harold Pawlan"/>
        <s v="Sarah Bern"/>
        <s v="Grant Thornton"/>
        <s v="Valerie Takahito"/>
        <s v="Becky Castell"/>
        <s v="Emily Phan"/>
        <s v="Trudy Brown"/>
        <s v="Roland Fjeld"/>
        <s v="Victoria Pisteka"/>
        <s v="Alice McCarthy"/>
        <s v="Xylona Preis"/>
        <s v="George Ashbrook"/>
        <s v="Roland Schwarz"/>
        <s v="Luke Foster"/>
        <s v="Ryan Crowe"/>
        <s v="Vivek Sundaresam"/>
        <s v="Chris Selesnick"/>
        <s v="Cyma Kinney"/>
        <s v="Aaron Bergman"/>
        <s v="Craig Molinari"/>
        <s v="Nora Pelletier"/>
        <s v="Valerie Mitchum"/>
        <s v="Pauline Johnson"/>
        <s v="Carol Triggs"/>
        <s v="Nick Radford"/>
        <s v="Bart Pistole"/>
        <s v="John Lee"/>
        <s v="Dennis Kane"/>
        <s v="Lisa Ryan"/>
        <s v="Shahid Shariari"/>
        <s v="Rick Bensley"/>
        <s v="Sean Braxton"/>
        <s v="Tamara Chand"/>
        <s v="Troy Blackwell"/>
        <s v="Maribeth Schnelling"/>
        <s v="Frank Preis"/>
        <s v="Erica Hernandez"/>
        <s v="Jim Mitchum"/>
        <s v="Ruben Ausman"/>
        <s v="Pauline Chand"/>
        <s v="John Stevenson"/>
        <s v="Kean Thornton"/>
        <s v="Rick Duston"/>
        <s v="Carlos Soltero"/>
        <s v="Ed Braxton"/>
        <s v="Michelle Huthwaite"/>
        <s v="Lena Radford"/>
        <s v="Matt Abelman"/>
        <s v="Vivek Gonzalez"/>
        <s v="Maria Bertelson"/>
        <s v="Tamara Manning"/>
        <s v="Becky Martin"/>
        <s v="Marc Crier"/>
        <s v="Stefania Perrino"/>
        <s v="Lisa Hazard"/>
        <s v="Kean Takahito"/>
        <s v="Karen Carlisle"/>
        <s v="Ted Trevino"/>
        <s v="Toby Swindell"/>
        <s v="Paul Prost"/>
        <s v="Duane Noonan"/>
        <s v="Jack Garza"/>
        <s v="Denny Joy"/>
        <s v="Tim Brockman"/>
        <s v="Jim Karlsson"/>
        <s v="Thomas Boland"/>
        <s v="Melanie Seite"/>
        <s v="Patrick Gardner"/>
        <s v="Brosina Hoffman"/>
        <s v="Carl Weiss"/>
        <s v="Thomas Seio"/>
        <s v="Frank Olsen"/>
        <s v="Chuck Magee"/>
        <s v="Brian Moss"/>
        <s v="Darrin Sayre"/>
        <s v="Gene McClure"/>
        <s v="Matthew Grinstein"/>
        <s v="Joseph Holt"/>
        <s v="Emily Ducich"/>
        <s v="Rick Reed"/>
        <s v="Logan Currie"/>
        <s v="Nicole Fjeld"/>
        <s v="Shirley Jackson"/>
        <s v="Jeremy Pistek"/>
        <s v="Benjamin Farhat"/>
        <s v="Dario Medina"/>
        <s v="Anthony Jacobs"/>
        <s v="Scott Williamson"/>
        <s v="Art Foster"/>
        <s v="Arianne Irving"/>
        <s v="Greg Matthias"/>
        <s v="Heather Kirkland"/>
        <s v="Sandra Flanagan"/>
        <s v="Dianna Arnett"/>
        <s v="Richard Bierner"/>
        <s v="Fred Chung"/>
        <s v="Tanja Norvell"/>
        <s v="Sally Hughsby"/>
        <s v="Sally Matthias"/>
        <s v="Seth Vernon"/>
        <s v="Guy Armstrong"/>
        <s v="Natalie Fritzler"/>
        <s v="Filia McAdams"/>
        <s v="Chloris Kastensmidt"/>
        <s v="Kelly Andreada"/>
        <s v="Michelle Moray"/>
        <s v="Jay Kimmel"/>
        <s v="Gary Mitchum"/>
        <s v="Sanjit Engle"/>
        <s v="Victoria Wilson"/>
        <s v="Brooke Gillingham"/>
        <s v="Harold Dahlen"/>
        <s v="Paul Gonzalez"/>
        <s v="Raymond Messe"/>
        <s v="Laura Armstrong"/>
        <s v="Mark Hamilton"/>
        <s v="Michael Nguyen"/>
        <s v="Jamie Kunitz"/>
        <s v="Ken Lonsdale"/>
        <s v="Liz Willingham"/>
        <s v="Dean percer"/>
        <s v="Helen Andreada"/>
        <s v="Jill Fjeld"/>
        <s v="Dorothy Badders"/>
        <s v="Alan Shonely"/>
        <s v="Pete Kriz"/>
        <s v="Arthur Prichep"/>
        <s v="Tom Stivers"/>
        <s v="Tracy Zic"/>
        <s v="Karen Daniels"/>
        <s v="Kean Nguyen"/>
        <s v="Edward Hooks"/>
        <s v="Hunter Lopez"/>
        <s v="Ben Ferrer"/>
        <s v="Max Engle"/>
        <s v="Paul Van Hugh"/>
        <s v="Alyssa Crouse"/>
        <s v="Lauren Leatherbury"/>
        <s v="Ben Wallace"/>
        <s v="Charles Sheldon"/>
        <s v="Duane Huffman"/>
        <s v="Brad Norvell"/>
        <s v="Pete Takahito"/>
        <s v="Luke Weiss"/>
        <s v="Tom Ashbrook"/>
        <s v="Barry Pond"/>
        <s v="Darren Budd"/>
        <s v="Joseph Airdo"/>
        <s v="Roy Französisch"/>
        <s v="Logan Haushalter"/>
        <s v="Philip Brown"/>
        <s v="Craig Yedwab"/>
        <s v="Dave Hallsten"/>
        <s v="Shui Tom"/>
        <s v="Tracy Poddar"/>
        <s v="David Bremer"/>
        <s v="Jennifer Braxton"/>
        <s v="Catherine Glotzbach"/>
        <s v="Doug Bickford"/>
        <s v="Daniel Raglin"/>
        <s v="Eric Murdock"/>
        <s v="Shaun Chance"/>
        <s v="Robert Marley"/>
        <s v="Jeremy Farry"/>
        <s v="Justin Hirsh"/>
        <s v="Tamara Willingham"/>
        <s v="Lindsay Castell"/>
        <s v="Beth Thompson"/>
        <s v="Neoma Murray"/>
        <s v="Keith Dawkins"/>
        <s v="Claudia Bergmann"/>
        <s v="Pete Armstrong"/>
        <s v="Dave Kipp"/>
        <s v="John Lucas"/>
        <s v="Michael Oakman"/>
        <s v="John Dryer"/>
        <s v="Cari Sayre"/>
        <s v="Noah Childs"/>
        <s v="Rob Haberlin"/>
        <s v="Karl Braun"/>
        <s v="Frank Atkinson"/>
        <s v="Brad Eason"/>
        <s v="Corey-Lock"/>
        <s v="Darren Koutras"/>
        <s v="Henry MacAllister"/>
        <s v="Sheri Gordon"/>
        <s v="Michael Paige"/>
        <s v="Jennifer Patt"/>
        <s v="Christopher Schild"/>
        <s v="Scot Wooten"/>
        <s v="Kelly Collister"/>
        <s v="Jas O'Carroll"/>
        <s v="Barry Blumstein"/>
        <s v="Emily Grady"/>
        <s v="Amy Hunt"/>
        <s v="Sylvia Foulston"/>
        <s v="Pauline Webber"/>
        <s v="Allen Armold"/>
        <s v="Rick Wilson"/>
        <s v="Lena Cacioppo"/>
        <s v="Julia Barnett"/>
        <s v="Bruce Degenhardt"/>
        <s v="Julie Creighton"/>
        <s v="John Huston"/>
        <s v="Mike Gockenbach"/>
        <s v="Fred Hopkins"/>
        <s v="Corinna Mitchell"/>
        <s v="Dean Katz"/>
        <s v="Pierre Wener"/>
        <s v="Bill Stewart"/>
        <s v="Alejandro Ballentine"/>
        <s v="Andrew Gjertsen"/>
        <s v="Stuart Van"/>
        <s v="Alan Schoenberger"/>
        <s v="Becky Pak"/>
        <s v="Julie Prescott"/>
        <s v="Irene Maddox"/>
        <s v="Alan Dominguez"/>
        <s v="Christine Sundaresam"/>
        <s v="David Smith"/>
        <s v="Alex Avila"/>
        <s v="Ritsa Hightower"/>
        <s v="Sean O'Donnell"/>
        <s v="Rose O'Brian"/>
        <s v="Harry Marie"/>
        <s v="Michael Stewart"/>
        <s v="James Lanier"/>
        <s v="Alan Haines"/>
        <s v="Mike Vittorini"/>
        <s v="Jennifer Jackson"/>
        <s v="Sarah Foster"/>
        <s v="Jennifer Ferguson"/>
        <s v="Greg Guthrie"/>
        <s v="Carol Adams"/>
        <s v="Edward Becker"/>
        <s v="Brenda Bowman"/>
        <s v="Victor Preis"/>
        <s v="Mitch Webber"/>
        <s v="Arthur Gainer"/>
        <s v="Sung Pak"/>
        <s v="Cathy Armstrong"/>
        <s v="Joel Jenkins"/>
        <s v="George Bell"/>
        <s v="Christy Brittain"/>
        <s v="Matt Hagelstein"/>
        <s v="Stephanie Ulpright"/>
        <s v="Lori Olson"/>
        <s v="Trudy Schmidt"/>
        <s v="Thomas Thornton"/>
        <s v="Kalyca Meade"/>
        <s v="Sarah Jordon"/>
        <s v="Rachel Payne"/>
        <s v="Chuck Clark"/>
        <s v="Alyssa Tate"/>
        <s v="Shaun Weien"/>
        <s v="Meg Tillman"/>
        <s v="Gary Hwang"/>
        <s v="Katherine Murray"/>
        <s v="Art Ferguson"/>
        <s v="Katrina Willman"/>
        <s v="Mike Pelletier"/>
        <s v="Naresj Patel"/>
        <s v="Damala Kotsonis"/>
        <s v="Eugene Moren"/>
        <s v="Frank Merwin"/>
        <s v="Anna Gayman"/>
        <s v="Eleni McCrary"/>
        <s v="Parhena Norris"/>
        <s v="Noel Staavos"/>
        <s v="Kelly Williams"/>
        <s v="Eudokia Martin"/>
        <s v="Corey Catlett"/>
        <s v="Charles Crestani"/>
        <s v="Karen Bern"/>
        <s v="Mike Caudle"/>
        <s v="Adrian Barton"/>
        <s v="Christine Phan"/>
        <s v="Doug O'Connell"/>
        <s v="Alan Hwang"/>
        <s v="Kristen Hastings"/>
        <s v="Dana Kaydos"/>
        <s v="Anthony Rawles"/>
        <s v="Natalie Webber"/>
        <s v="Maureen Gnade"/>
        <s v="Darrin Martin"/>
        <s v="Denny Blanton"/>
        <s v="Brian Thompson"/>
        <s v="Gene Hale"/>
        <s v="Maria Zettner"/>
        <s v="Amy Cox"/>
        <s v="Helen Abelman"/>
        <s v="Duane Benoit"/>
        <s v="Yana Sorensen"/>
        <s v="Henry Goldwyn"/>
        <s v="Tonja Turnell"/>
        <s v="Craig Carroll"/>
        <s v="Toby Gnade"/>
        <s v="Mick Crebagga"/>
        <s v="Ivan Gibson"/>
        <s v="Max Jones"/>
        <s v="Trudy Glocke"/>
        <s v="Anthony Garverick"/>
        <s v="Monica Federle"/>
        <s v="Fred McMath"/>
        <s v="Sonia Cooley"/>
        <s v="Adam Shillingsburg"/>
        <s v="Charlotte Melton"/>
        <s v="Dianna Vittorini"/>
        <s v="Jesus Ocampo"/>
        <s v="Ken Brennan"/>
        <s v="Michael Moore"/>
        <s v="Eugene Hildebrand"/>
        <s v="Alan Barnes"/>
        <s v="Bill Donatelli"/>
        <s v="Alex Russell"/>
        <s v="Bobby Odegard"/>
        <s v="Philisse Overcash"/>
        <s v="Steve Chapman"/>
        <s v="Julia West"/>
        <s v="Frank Carlisle"/>
        <s v="Khloe Miller"/>
        <s v="Ryan Akin"/>
        <s v="Andy Reiter"/>
        <s v="Paul Stevenson"/>
        <s v="Brian Dahlen"/>
        <s v="Jim Epp"/>
        <s v="Todd Sumrall"/>
        <s v="Clytie Kelty"/>
        <s v="Barry Weirich"/>
        <s v="Skye Norling"/>
        <s v="Cynthia Arntzen"/>
        <s v="Jim Kriz"/>
        <s v="Lena Creighton"/>
        <s v="Stuart Calhoun"/>
        <s v="Cindy Schnelling"/>
        <s v="Evan Bailliet"/>
        <s v="Robert Dilbeck"/>
        <s v="Annie Zypern"/>
        <s v="James Galang"/>
        <s v="Cindy Stewart"/>
        <s v="Laurel Elliston"/>
        <s v="Jonathan Howell"/>
        <s v="Giulietta Baptist"/>
        <s v="Craig Carreira"/>
        <s v="Ralph Kennedy"/>
        <s v="Eugene Barchas"/>
        <s v="Yoseph Carroll"/>
        <s v="Jonathan Doherty"/>
        <s v="Raymond Buch"/>
        <s v="Don Weiss"/>
        <s v="Muhammed Yedwab"/>
        <s v="Daniel Byrd"/>
        <s v="Chris McAfee"/>
        <s v="Herbert Flentye"/>
        <s v="Jay Fein"/>
        <s v="Susan Gilcrest"/>
        <s v="Adam Bellavance"/>
        <s v="Cynthia Voltz"/>
        <s v="Laurel Beltran"/>
        <s v="Hunter Glantz"/>
        <s v="Brian DeCherney"/>
        <s v="Carl Ludwig"/>
        <s v="John Murray"/>
        <s v="Joel Eaton"/>
        <s v="Brendan Murry"/>
        <s v="Bryan Davis"/>
        <s v="Dan Lawera"/>
        <s v="Cindy Chapman"/>
        <s v="Katherine Hughes"/>
        <s v="Barry Französisch"/>
        <s v="Joe Elijah"/>
        <s v="Ross DeVincentis"/>
        <s v="Liz Preis"/>
        <s v="Tim Taslimi"/>
        <s v="Jamie Frazer"/>
        <s v="Mike Kennedy"/>
        <s v="Bill Overfelt"/>
        <s v="Christine Abelman"/>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Linda Cazamias"/>
        <s v="Ralph Arnett"/>
        <s v="Ionia McGrath"/>
        <s v="Mary O'Rourke"/>
        <s v="Elpida Rittenbach"/>
        <s v="Maureen Fritzler"/>
        <s v="Alejandro Savely"/>
        <s v="Ellis Ballard"/>
        <s v="Liz MacKendrick"/>
        <s v="Anthony Johnson"/>
        <s v="Rob Williams"/>
        <s v="Barry Franz"/>
        <s v="Lindsay Williams"/>
        <s v="Janet Lee"/>
        <s v="Mark Van Huff"/>
        <s v="Fred Wasserman"/>
        <s v="Dean Braden"/>
        <s v="Jasper Cacioppo"/>
        <s v="Michelle Arnett"/>
        <s v="Tony Chapman"/>
        <s v="Aleksandra Gannaway"/>
        <s v="Justin Ellison"/>
        <s v="Harold Engle"/>
        <s v="Theone Pippenger"/>
        <s v="Scot Coram"/>
        <s v="Bruce Geld"/>
        <s v="Lindsay Shagiari"/>
        <s v="Kelly Lampkin"/>
        <s v="Dave Poirier"/>
        <s v="Greg Tran"/>
        <s v="Christina Anderson"/>
        <s v="Bobby Elias"/>
        <s v="Roy Skaria"/>
        <s v="Chad Cunningham"/>
        <s v="Christopher Conant"/>
        <s v="Dorothy Wardle"/>
        <s v="Arthur Wiediger"/>
        <s v="Dionis Lloyd"/>
        <s v="Penelope Sewall"/>
        <s v="Lisa DeCherney"/>
        <s v="Cathy Hwang"/>
        <s v="Zuschuss Carroll"/>
        <s v="Sanjit Jacobs"/>
        <s v="Jeremy Lonsdale"/>
        <s v="Thea Hudgings"/>
        <s v="Michael Grace"/>
        <s v="Jill Matthias"/>
        <s v="Peter McVee"/>
        <s v="Bart Watters"/>
        <s v="Claire Gute"/>
        <s v="Justin Ritter"/>
        <s v="Pamela Stobb"/>
        <s v="Sean Wendt"/>
        <s v="Thea Hendricks"/>
        <s v="Toby Carlisle"/>
        <s v="Troy Staebel"/>
        <s v="Sibella Parks"/>
        <s v="Philip Fox"/>
        <s v="Joy Bell-"/>
        <s v="Karen Ferguson"/>
        <s v="Maya Herman"/>
        <s v="Rick Huthwaite"/>
        <s v="Olvera Toch"/>
        <s v="Pamela Coakley"/>
        <s v="Debra Catini"/>
        <s v="Phillip Breyer"/>
        <s v="Brad Thomas"/>
        <s v="Erica Smith"/>
        <s v="Michelle Tran"/>
        <s v="Liz Pelletier"/>
        <s v="Sung Chung"/>
        <s v="Janet Molinari"/>
        <s v="Jason Fortune-"/>
        <s v="Vivek Grady"/>
        <s v="Vivian Mathis"/>
        <s v="Stewart Carmichael"/>
        <s v="Darrin Van Huff"/>
        <s v="Craig Reiter"/>
        <s v="Matt Collister"/>
        <s v="Susan Pistek"/>
        <s v="Erin Creighton"/>
        <s v="Janet Martin"/>
        <s v="John Castell"/>
        <s v="Nick Crebassa"/>
        <s v="Fred Harton"/>
        <s v="Helen Wasserman"/>
        <s v="Larry Hughes"/>
        <s v="Aaron Smayling"/>
        <s v="Bradley Nguyen"/>
        <s v="Sung Shariari"/>
        <s v="Neola Schneider"/>
        <s v="Maribeth Yedwab"/>
        <s v="Clay Cheatham"/>
        <s v="Sean Christensen"/>
        <s v="Ken Dana"/>
        <s v="Dorothy Dickinson"/>
        <s v="Adrian Hane"/>
        <s v="Ann Chong"/>
        <s v="Anthony Witt"/>
        <s v="Marc Harrigan"/>
        <s v="Ted Butterfield"/>
        <s v="Bill Eplett"/>
        <s v="Chad McGuire"/>
        <s v="Jane Waco"/>
        <s v="Juliana Krohn"/>
        <s v="Frank Gastineau"/>
        <s v="Nora Paige"/>
        <s v="Sharelle Roach"/>
        <s v="Nancy Lomonaco"/>
        <s v="Susan Vittorini"/>
        <s v="Joy Smith"/>
        <s v="Michael Kennedy"/>
        <s v="Christopher Martinez"/>
        <s v="Ed Jacobs"/>
        <s v="Bill Tyler"/>
        <s v="Sue Ann Reed"/>
        <s v="Saphhira Shifley"/>
        <s v="Meg O'Connel"/>
        <s v="Chuck Sachs"/>
        <s v="Tony Sayre"/>
        <s v="Katrina Bavinger"/>
        <s v="Sample Company A"/>
        <s v="Kimberly Carter"/>
        <s v="Denise Leinenbach"/>
        <s v="Don Jones"/>
        <s v="Beth Fritzler"/>
        <s v="Peter B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Carol Darley"/>
        <s v="Roger Barcio"/>
        <s v="Victoria Brennan"/>
        <s v="Harry Greene"/>
        <s v="Maris LaWar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Larry Blacks"/>
        <s v="Nat Gilpin"/>
      </sharedItems>
    </cacheField>
    <cacheField name="State" numFmtId="0">
      <sharedItems count="48">
        <s v="Wisconsin"/>
        <s v="Texas"/>
        <s v="Illinois"/>
        <s v="Washington"/>
        <s v="New York"/>
        <s v="Massachusetts"/>
        <s v="California"/>
        <s v="New Jersey"/>
        <s v="Minnesota"/>
        <s v="Michigan"/>
        <s v="Arkansas"/>
        <s v="Florida"/>
        <s v="North Carolina"/>
        <s v="Pennsylvania"/>
        <s v="Nevada"/>
        <s v="Ohio"/>
        <s v="Colorado"/>
        <s v="Kentucky"/>
        <s v="Oregon"/>
        <s v="Georgia"/>
        <s v="Virginia"/>
        <s v="Utah"/>
        <s v="Missouri"/>
        <s v="Arizona"/>
        <s v="Maryland"/>
        <s v="Tennessee"/>
        <s v="Nebraska"/>
        <s v="Connecticut"/>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Furnishings"/>
        <s v="Storage"/>
        <s v="Chairs"/>
        <s v="Paper"/>
        <s v="Fasteners"/>
        <s v="Phones"/>
        <s v="Tables"/>
        <s v="Binders"/>
        <s v="Labels"/>
        <s v="Appliances"/>
        <s v="Art"/>
        <s v="Copiers"/>
        <s v="Envelopes"/>
        <s v="Machines"/>
        <s v="Supplies"/>
        <s v="Bookcases"/>
      </sharedItems>
    </cacheField>
    <cacheField name="Product Name" numFmtId="0">
      <sharedItems/>
    </cacheField>
    <cacheField name="Sales" numFmtId="0">
      <sharedItems containsSemiMixedTypes="0" containsString="0" containsNumber="1" minValue="0.56000000000000005" maxValue="17499.95"/>
    </cacheField>
    <cacheField name="Quantity" numFmtId="0">
      <sharedItems containsSemiMixedTypes="0" containsString="0" containsNumber="1" containsInteger="1" minValue="1" maxValue="14"/>
    </cacheField>
    <cacheField name="Profit" numFmtId="0">
      <sharedItems containsSemiMixedTypes="0" containsString="0" containsNumber="1" containsInteger="1" minValue="-3840" maxValue="8400"/>
    </cacheField>
  </cacheFields>
  <extLst>
    <ext xmlns:x14="http://schemas.microsoft.com/office/spreadsheetml/2009/9/main" uri="{725AE2AE-9491-48be-B2B4-4EB974FC3084}">
      <x14:pivotCacheDefinition pivotCacheId="12473253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iya Zaman" refreshedDate="45538.651121875002" createdVersion="8" refreshedVersion="8" minRefreshableVersion="3" recordCount="738" xr:uid="{4C37AD31-3B55-47D8-B9DF-39D7424B4E1B}">
  <cacheSource type="worksheet">
    <worksheetSource name="Table2"/>
  </cacheSource>
  <cacheFields count="2">
    <cacheField name="Year" numFmtId="1">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2">
  <r>
    <x v="0"/>
    <x v="0"/>
    <d v="2014-01-02T00:00:00"/>
    <x v="0"/>
    <x v="0"/>
    <x v="0"/>
    <x v="0"/>
    <s v="Enermax Aurora Lite Keyboard"/>
    <n v="468.9"/>
    <n v="6"/>
    <n v="206"/>
  </r>
  <r>
    <x v="0"/>
    <x v="0"/>
    <d v="2014-01-03T00:00:00"/>
    <x v="1"/>
    <x v="1"/>
    <x v="1"/>
    <x v="1"/>
    <s v="DAX Black Cherry Wood-Tone Poster Frame"/>
    <n v="63.55"/>
    <n v="6"/>
    <n v="-35"/>
  </r>
  <r>
    <x v="0"/>
    <x v="0"/>
    <d v="2014-01-03T00:00:00"/>
    <x v="1"/>
    <x v="1"/>
    <x v="2"/>
    <x v="2"/>
    <s v="Fellowes Bankers Box Recycled Super Stor/Drawer"/>
    <n v="129.55000000000001"/>
    <n v="3"/>
    <n v="-23"/>
  </r>
  <r>
    <x v="0"/>
    <x v="0"/>
    <d v="2014-01-03T00:00:00"/>
    <x v="1"/>
    <x v="1"/>
    <x v="1"/>
    <x v="3"/>
    <s v="Harbour Creations Steel Folding Chair"/>
    <n v="362.25"/>
    <n v="6"/>
    <n v="0"/>
  </r>
  <r>
    <x v="0"/>
    <x v="0"/>
    <d v="2014-01-03T00:00:00"/>
    <x v="2"/>
    <x v="2"/>
    <x v="2"/>
    <x v="4"/>
    <s v="Black Print Carbonless 8 1/2&quot; x 8 1/4&quot; Rapid Memo Book"/>
    <n v="17.47"/>
    <n v="3"/>
    <n v="6"/>
  </r>
  <r>
    <x v="0"/>
    <x v="0"/>
    <d v="2014-01-03T00:00:00"/>
    <x v="1"/>
    <x v="1"/>
    <x v="2"/>
    <x v="5"/>
    <s v="Plymouth Boxed Rubber Bands by Plymouth"/>
    <n v="18.84"/>
    <n v="5"/>
    <n v="-4"/>
  </r>
  <r>
    <x v="0"/>
    <x v="0"/>
    <d v="2014-01-03T00:00:00"/>
    <x v="3"/>
    <x v="3"/>
    <x v="1"/>
    <x v="3"/>
    <s v="Global Deluxe High-Back Manager's Chair"/>
    <n v="457.57"/>
    <n v="2"/>
    <n v="51"/>
  </r>
  <r>
    <x v="0"/>
    <x v="0"/>
    <d v="2014-01-03T00:00:00"/>
    <x v="2"/>
    <x v="2"/>
    <x v="1"/>
    <x v="3"/>
    <s v="Novimex Swivel Fabric Task Chair"/>
    <n v="634.12"/>
    <n v="6"/>
    <n v="-172"/>
  </r>
  <r>
    <x v="0"/>
    <x v="0"/>
    <d v="2014-01-03T00:00:00"/>
    <x v="4"/>
    <x v="4"/>
    <x v="0"/>
    <x v="6"/>
    <s v="Sannysis Cute Owl Design Soft Skin Case Cover for Samsung Galaxy S4"/>
    <n v="5.94"/>
    <n v="3"/>
    <n v="2"/>
  </r>
  <r>
    <x v="0"/>
    <x v="0"/>
    <d v="2014-01-03T00:00:00"/>
    <x v="5"/>
    <x v="1"/>
    <x v="2"/>
    <x v="2"/>
    <s v="Recycled Steel Personal File for Hanging File Folders"/>
    <n v="137.35"/>
    <n v="3"/>
    <n v="9"/>
  </r>
  <r>
    <x v="0"/>
    <x v="0"/>
    <d v="2014-01-03T00:00:00"/>
    <x v="5"/>
    <x v="1"/>
    <x v="1"/>
    <x v="7"/>
    <s v="Bevis Round Conference Room Tables and Bases"/>
    <n v="376.51"/>
    <n v="3"/>
    <n v="-43"/>
  </r>
  <r>
    <x v="0"/>
    <x v="0"/>
    <d v="2014-01-04T00:00:00"/>
    <x v="6"/>
    <x v="5"/>
    <x v="2"/>
    <x v="8"/>
    <s v="Zipper Ring Binder Pockets"/>
    <n v="6.24"/>
    <n v="2"/>
    <n v="3"/>
  </r>
  <r>
    <x v="0"/>
    <x v="0"/>
    <d v="2014-01-04T00:00:00"/>
    <x v="6"/>
    <x v="5"/>
    <x v="2"/>
    <x v="2"/>
    <s v="Rogers Profile Extra Capacity Storage Tub"/>
    <n v="66.959999999999994"/>
    <n v="4"/>
    <n v="3"/>
  </r>
  <r>
    <x v="0"/>
    <x v="0"/>
    <d v="2014-01-04T00:00:00"/>
    <x v="7"/>
    <x v="6"/>
    <x v="2"/>
    <x v="8"/>
    <s v="Pressboard Data Binder, Crimson, 12&quot; X 8 1/2&quot;"/>
    <n v="17.09"/>
    <n v="4"/>
    <n v="6"/>
  </r>
  <r>
    <x v="0"/>
    <x v="0"/>
    <d v="2014-01-04T00:00:00"/>
    <x v="7"/>
    <x v="6"/>
    <x v="2"/>
    <x v="9"/>
    <s v="Avery 490"/>
    <n v="29.6"/>
    <n v="2"/>
    <n v="15"/>
  </r>
  <r>
    <x v="0"/>
    <x v="0"/>
    <d v="2014-01-06T00:00:00"/>
    <x v="8"/>
    <x v="7"/>
    <x v="2"/>
    <x v="8"/>
    <s v="GBC Clear Cover, 8-1/2 x 11, unpunched, 25 covers per pack"/>
    <n v="45.48"/>
    <n v="3"/>
    <n v="21"/>
  </r>
  <r>
    <x v="0"/>
    <x v="0"/>
    <d v="2014-01-06T00:00:00"/>
    <x v="9"/>
    <x v="8"/>
    <x v="2"/>
    <x v="4"/>
    <s v="Xerox 205"/>
    <n v="25.92"/>
    <n v="4"/>
    <n v="12"/>
  </r>
  <r>
    <x v="0"/>
    <x v="0"/>
    <d v="2014-01-06T00:00:00"/>
    <x v="9"/>
    <x v="8"/>
    <x v="2"/>
    <x v="4"/>
    <s v="Adams Telephone Message Book w/Frequently-Called Numbers Space, 400 Messages per Book"/>
    <n v="47.88"/>
    <n v="6"/>
    <n v="24"/>
  </r>
  <r>
    <x v="0"/>
    <x v="0"/>
    <d v="2014-01-06T00:00:00"/>
    <x v="9"/>
    <x v="8"/>
    <x v="2"/>
    <x v="10"/>
    <s v="Honeywell Enviracaire Portable HEPA Air Cleaner for 17' x 22' Room"/>
    <n v="1503.25"/>
    <n v="5"/>
    <n v="496"/>
  </r>
  <r>
    <x v="0"/>
    <x v="0"/>
    <d v="2014-01-06T00:00:00"/>
    <x v="10"/>
    <x v="9"/>
    <x v="2"/>
    <x v="8"/>
    <s v="Wilson Jones Heavy-Duty Casebound Ring Binders with Metal Hinges"/>
    <n v="138.56"/>
    <n v="4"/>
    <n v="67"/>
  </r>
  <r>
    <x v="0"/>
    <x v="0"/>
    <d v="2014-01-06T00:00:00"/>
    <x v="10"/>
    <x v="9"/>
    <x v="2"/>
    <x v="10"/>
    <s v="Acco 6 Outlet Guardian Premium Surge Suppressor"/>
    <n v="65.52"/>
    <n v="5"/>
    <n v="12"/>
  </r>
  <r>
    <x v="0"/>
    <x v="0"/>
    <d v="2014-01-06T00:00:00"/>
    <x v="11"/>
    <x v="10"/>
    <x v="0"/>
    <x v="6"/>
    <s v="Adtran 1202752G1"/>
    <n v="881.93"/>
    <n v="7"/>
    <n v="229"/>
  </r>
  <r>
    <x v="0"/>
    <x v="0"/>
    <d v="2014-01-06T00:00:00"/>
    <x v="8"/>
    <x v="7"/>
    <x v="2"/>
    <x v="11"/>
    <s v="Boston Heavy-Duty Trimline Electric Pencil Sharpeners"/>
    <n v="289.2"/>
    <n v="6"/>
    <n v="84"/>
  </r>
  <r>
    <x v="0"/>
    <x v="0"/>
    <d v="2014-01-06T00:00:00"/>
    <x v="11"/>
    <x v="10"/>
    <x v="1"/>
    <x v="1"/>
    <s v="3M Hangers With Command Adhesive"/>
    <n v="22.2"/>
    <n v="6"/>
    <n v="9"/>
  </r>
  <r>
    <x v="0"/>
    <x v="0"/>
    <d v="2014-01-06T00:00:00"/>
    <x v="9"/>
    <x v="8"/>
    <x v="2"/>
    <x v="2"/>
    <s v="Safco Steel Mobile File Cart"/>
    <n v="166.72"/>
    <n v="2"/>
    <n v="42"/>
  </r>
  <r>
    <x v="0"/>
    <x v="0"/>
    <d v="2014-01-06T00:00:00"/>
    <x v="9"/>
    <x v="8"/>
    <x v="1"/>
    <x v="3"/>
    <s v="Global Deluxe High-Back Manager's Chair"/>
    <n v="2001.86"/>
    <n v="7"/>
    <n v="581"/>
  </r>
  <r>
    <x v="0"/>
    <x v="0"/>
    <d v="2014-01-07T00:00:00"/>
    <x v="12"/>
    <x v="11"/>
    <x v="2"/>
    <x v="8"/>
    <s v="Avery Durable Binders"/>
    <n v="5.18"/>
    <n v="6"/>
    <n v="-4"/>
  </r>
  <r>
    <x v="0"/>
    <x v="0"/>
    <d v="2014-01-07T00:00:00"/>
    <x v="12"/>
    <x v="11"/>
    <x v="0"/>
    <x v="6"/>
    <s v="Wilson SignalBoost 841262 DB PRO Amplifier Kit"/>
    <n v="575.91999999999996"/>
    <n v="2"/>
    <n v="72"/>
  </r>
  <r>
    <x v="0"/>
    <x v="0"/>
    <d v="2014-01-07T00:00:00"/>
    <x v="13"/>
    <x v="3"/>
    <x v="2"/>
    <x v="8"/>
    <s v="Cardinal Holdit Business Card Pockets"/>
    <n v="19.920000000000002"/>
    <n v="5"/>
    <n v="7"/>
  </r>
  <r>
    <x v="0"/>
    <x v="0"/>
    <d v="2014-01-08T00:00:00"/>
    <x v="14"/>
    <x v="12"/>
    <x v="2"/>
    <x v="10"/>
    <s v="Honeywell Quietcare HEPA Air Cleaner"/>
    <n v="62.92"/>
    <n v="1"/>
    <n v="10"/>
  </r>
  <r>
    <x v="0"/>
    <x v="0"/>
    <d v="2014-01-08T00:00:00"/>
    <x v="14"/>
    <x v="12"/>
    <x v="2"/>
    <x v="9"/>
    <s v="Self-Adhesive Address Labels for Typewriters by Universal"/>
    <n v="17.54"/>
    <n v="3"/>
    <n v="6"/>
  </r>
  <r>
    <x v="0"/>
    <x v="0"/>
    <d v="2014-01-08T00:00:00"/>
    <x v="14"/>
    <x v="12"/>
    <x v="1"/>
    <x v="1"/>
    <s v="9-3/4 Diameter Round Wall Clock"/>
    <n v="44.13"/>
    <n v="4"/>
    <n v="12"/>
  </r>
  <r>
    <x v="0"/>
    <x v="0"/>
    <d v="2014-01-08T00:00:00"/>
    <x v="15"/>
    <x v="13"/>
    <x v="2"/>
    <x v="5"/>
    <s v="Acco Clips to Go Binder Clips, 24 Clips in Two Sizes"/>
    <n v="5.68"/>
    <n v="2"/>
    <n v="2"/>
  </r>
  <r>
    <x v="0"/>
    <x v="0"/>
    <d v="2014-01-08T00:00:00"/>
    <x v="16"/>
    <x v="6"/>
    <x v="2"/>
    <x v="8"/>
    <s v="Wilson Jones data.warehouse D-Ring Binders with DublLock"/>
    <n v="19.75"/>
    <n v="3"/>
    <n v="7"/>
  </r>
  <r>
    <x v="0"/>
    <x v="0"/>
    <d v="2014-01-08T00:00:00"/>
    <x v="14"/>
    <x v="12"/>
    <x v="2"/>
    <x v="4"/>
    <s v="Xerox 1916"/>
    <n v="78.3"/>
    <n v="2"/>
    <n v="29"/>
  </r>
  <r>
    <x v="0"/>
    <x v="0"/>
    <d v="2014-01-09T00:00:00"/>
    <x v="17"/>
    <x v="4"/>
    <x v="2"/>
    <x v="8"/>
    <s v="Wilson Jones Hanging Recycled Pressboard Data Binders"/>
    <n v="23.74"/>
    <n v="2"/>
    <n v="8"/>
  </r>
  <r>
    <x v="0"/>
    <x v="0"/>
    <d v="2014-01-09T00:00:00"/>
    <x v="17"/>
    <x v="4"/>
    <x v="0"/>
    <x v="0"/>
    <s v="WD My Passport Ultra 2TB Portable External Hard Drive"/>
    <n v="357"/>
    <n v="3"/>
    <n v="57"/>
  </r>
  <r>
    <x v="0"/>
    <x v="0"/>
    <d v="2014-01-09T00:00:00"/>
    <x v="18"/>
    <x v="1"/>
    <x v="2"/>
    <x v="4"/>
    <s v="Xerox 216"/>
    <n v="31.1"/>
    <n v="6"/>
    <n v="11"/>
  </r>
  <r>
    <x v="0"/>
    <x v="0"/>
    <d v="2014-01-09T00:00:00"/>
    <x v="19"/>
    <x v="6"/>
    <x v="2"/>
    <x v="11"/>
    <s v="BOSTON Model 1800 Electric Pencil Sharpeners, Putty/Woodgrain"/>
    <n v="53.94"/>
    <n v="3"/>
    <n v="16"/>
  </r>
  <r>
    <x v="0"/>
    <x v="0"/>
    <d v="2014-01-09T00:00:00"/>
    <x v="18"/>
    <x v="1"/>
    <x v="2"/>
    <x v="8"/>
    <s v="Prestige Round Ring Binders"/>
    <n v="3.65"/>
    <n v="3"/>
    <n v="-6"/>
  </r>
  <r>
    <x v="0"/>
    <x v="0"/>
    <d v="2014-01-10T00:00:00"/>
    <x v="20"/>
    <x v="14"/>
    <x v="2"/>
    <x v="5"/>
    <s v="Sterling Rubber Bands by Alliance"/>
    <n v="4.71"/>
    <n v="1"/>
    <n v="0"/>
  </r>
  <r>
    <x v="0"/>
    <x v="0"/>
    <d v="2014-01-11T00:00:00"/>
    <x v="21"/>
    <x v="15"/>
    <x v="2"/>
    <x v="8"/>
    <s v="GBC Standard Therm-A-Bind Covers"/>
    <n v="22.43"/>
    <n v="3"/>
    <n v="-18"/>
  </r>
  <r>
    <x v="0"/>
    <x v="0"/>
    <d v="2014-01-11T00:00:00"/>
    <x v="21"/>
    <x v="15"/>
    <x v="2"/>
    <x v="8"/>
    <s v="Acco Economy Flexible Poly Round Ring Binder"/>
    <n v="3.13"/>
    <n v="2"/>
    <n v="-3"/>
  </r>
  <r>
    <x v="0"/>
    <x v="0"/>
    <d v="2014-01-11T00:00:00"/>
    <x v="22"/>
    <x v="16"/>
    <x v="2"/>
    <x v="11"/>
    <s v="Model L Table or Wall-Mount Pencil Sharpener"/>
    <n v="43.18"/>
    <n v="3"/>
    <n v="4"/>
  </r>
  <r>
    <x v="0"/>
    <x v="0"/>
    <d v="2014-01-11T00:00:00"/>
    <x v="23"/>
    <x v="6"/>
    <x v="2"/>
    <x v="4"/>
    <s v="Easy-staple paper"/>
    <n v="21.4"/>
    <n v="5"/>
    <n v="10"/>
  </r>
  <r>
    <x v="0"/>
    <x v="0"/>
    <d v="2014-01-11T00:00:00"/>
    <x v="24"/>
    <x v="4"/>
    <x v="2"/>
    <x v="4"/>
    <s v="Xerox 1934"/>
    <n v="167.94"/>
    <n v="3"/>
    <n v="82"/>
  </r>
  <r>
    <x v="0"/>
    <x v="0"/>
    <d v="2014-01-11T00:00:00"/>
    <x v="24"/>
    <x v="4"/>
    <x v="2"/>
    <x v="10"/>
    <s v="Kensington 7 Outlet MasterPiece Power Center"/>
    <n v="533.94000000000005"/>
    <n v="3"/>
    <n v="155"/>
  </r>
  <r>
    <x v="0"/>
    <x v="0"/>
    <d v="2014-01-11T00:00:00"/>
    <x v="24"/>
    <x v="4"/>
    <x v="1"/>
    <x v="1"/>
    <s v="Master Big Foot Doorstop, Beige"/>
    <n v="31.68"/>
    <n v="6"/>
    <n v="10"/>
  </r>
  <r>
    <x v="0"/>
    <x v="0"/>
    <d v="2014-01-11T00:00:00"/>
    <x v="21"/>
    <x v="15"/>
    <x v="1"/>
    <x v="1"/>
    <s v="Howard Miller 13&quot; Diameter Pewter Finish Round Wall Clock"/>
    <n v="68.7"/>
    <n v="2"/>
    <n v="16"/>
  </r>
  <r>
    <x v="0"/>
    <x v="0"/>
    <d v="2014-01-11T00:00:00"/>
    <x v="25"/>
    <x v="7"/>
    <x v="2"/>
    <x v="10"/>
    <s v="Fellowes Superior 10 Outlet Split Surge Protector"/>
    <n v="76.12"/>
    <n v="2"/>
    <n v="22"/>
  </r>
  <r>
    <x v="0"/>
    <x v="0"/>
    <d v="2014-01-11T00:00:00"/>
    <x v="22"/>
    <x v="16"/>
    <x v="0"/>
    <x v="6"/>
    <s v="ClearOne CHATAttach 160 - speaker phone"/>
    <n v="1983.97"/>
    <n v="4"/>
    <n v="248"/>
  </r>
  <r>
    <x v="0"/>
    <x v="0"/>
    <d v="2014-01-11T00:00:00"/>
    <x v="26"/>
    <x v="2"/>
    <x v="2"/>
    <x v="4"/>
    <s v="Southworth Parchment Paper &amp; Envelopes"/>
    <n v="15.7"/>
    <n v="3"/>
    <n v="5"/>
  </r>
  <r>
    <x v="0"/>
    <x v="0"/>
    <d v="2014-01-11T00:00:00"/>
    <x v="27"/>
    <x v="17"/>
    <x v="2"/>
    <x v="2"/>
    <s v="Multi-Use Personal File Cart and Caster Set, Three Stacking Bins"/>
    <n v="69.52"/>
    <n v="2"/>
    <n v="19"/>
  </r>
  <r>
    <x v="0"/>
    <x v="0"/>
    <d v="2014-01-11T00:00:00"/>
    <x v="28"/>
    <x v="12"/>
    <x v="0"/>
    <x v="6"/>
    <s v="Cisco IP Phone 7961G VoIP phone - Dark gray"/>
    <n v="978.84"/>
    <n v="9"/>
    <n v="110"/>
  </r>
  <r>
    <x v="0"/>
    <x v="0"/>
    <d v="2014-01-11T00:00:00"/>
    <x v="28"/>
    <x v="12"/>
    <x v="2"/>
    <x v="9"/>
    <s v="Avery 513"/>
    <n v="47.81"/>
    <n v="12"/>
    <n v="16"/>
  </r>
  <r>
    <x v="0"/>
    <x v="0"/>
    <d v="2014-01-11T00:00:00"/>
    <x v="28"/>
    <x v="12"/>
    <x v="2"/>
    <x v="11"/>
    <s v="Newell 320"/>
    <n v="10.27"/>
    <n v="3"/>
    <n v="1"/>
  </r>
  <r>
    <x v="0"/>
    <x v="0"/>
    <d v="2014-01-11T00:00:00"/>
    <x v="27"/>
    <x v="17"/>
    <x v="2"/>
    <x v="11"/>
    <s v="OIC #2 Pencils, Medium Soft"/>
    <n v="5.64"/>
    <n v="3"/>
    <n v="2"/>
  </r>
  <r>
    <x v="0"/>
    <x v="0"/>
    <d v="2014-01-11T00:00:00"/>
    <x v="29"/>
    <x v="18"/>
    <x v="0"/>
    <x v="6"/>
    <s v="Plantronics Voyager Pro HD - Bluetooth Headset"/>
    <n v="155.97999999999999"/>
    <n v="3"/>
    <n v="55"/>
  </r>
  <r>
    <x v="0"/>
    <x v="0"/>
    <d v="2014-01-11T00:00:00"/>
    <x v="29"/>
    <x v="18"/>
    <x v="2"/>
    <x v="2"/>
    <s v="Carina Mini System Audio Rack, Model AR050B"/>
    <n v="443.92"/>
    <n v="5"/>
    <n v="-94"/>
  </r>
  <r>
    <x v="0"/>
    <x v="0"/>
    <d v="2014-01-11T00:00:00"/>
    <x v="28"/>
    <x v="12"/>
    <x v="2"/>
    <x v="5"/>
    <s v="Staples"/>
    <n v="7.52"/>
    <n v="5"/>
    <n v="1"/>
  </r>
  <r>
    <x v="0"/>
    <x v="0"/>
    <d v="2014-01-11T00:00:00"/>
    <x v="23"/>
    <x v="6"/>
    <x v="2"/>
    <x v="9"/>
    <s v="Avery 475"/>
    <n v="44.4"/>
    <n v="3"/>
    <n v="22"/>
  </r>
  <r>
    <x v="0"/>
    <x v="0"/>
    <d v="2014-01-12T00:00:00"/>
    <x v="30"/>
    <x v="12"/>
    <x v="0"/>
    <x v="6"/>
    <s v="BlueLounge Milo Smartphone Stand, White/Metallic"/>
    <n v="95.97"/>
    <n v="4"/>
    <n v="10"/>
  </r>
  <r>
    <x v="0"/>
    <x v="0"/>
    <d v="2014-01-12T00:00:00"/>
    <x v="31"/>
    <x v="0"/>
    <x v="2"/>
    <x v="11"/>
    <s v="Hunt BOSTON Vista Battery-Operated Pencil Sharpener, Black"/>
    <n v="46.64"/>
    <n v="4"/>
    <n v="13"/>
  </r>
  <r>
    <x v="0"/>
    <x v="0"/>
    <d v="2014-01-12T00:00:00"/>
    <x v="32"/>
    <x v="15"/>
    <x v="1"/>
    <x v="3"/>
    <s v="Hon Multipurpose Stacking Arm Chairs"/>
    <n v="909.72"/>
    <n v="6"/>
    <n v="-52"/>
  </r>
  <r>
    <x v="0"/>
    <x v="0"/>
    <d v="2014-01-12T00:00:00"/>
    <x v="32"/>
    <x v="15"/>
    <x v="0"/>
    <x v="12"/>
    <s v="Sharp 1540cs Digital Laser Copier"/>
    <n v="659.99"/>
    <n v="2"/>
    <n v="110"/>
  </r>
  <r>
    <x v="0"/>
    <x v="0"/>
    <d v="2014-01-12T00:00:00"/>
    <x v="33"/>
    <x v="6"/>
    <x v="1"/>
    <x v="1"/>
    <s v="Floodlight Indoor Halogen Bulbs, 1 Bulb per Pack, 60 Watts"/>
    <n v="58.2"/>
    <n v="3"/>
    <n v="29"/>
  </r>
  <r>
    <x v="0"/>
    <x v="0"/>
    <d v="2014-01-12T00:00:00"/>
    <x v="32"/>
    <x v="15"/>
    <x v="2"/>
    <x v="4"/>
    <s v="Xerox 214"/>
    <n v="36.29"/>
    <n v="7"/>
    <n v="13"/>
  </r>
  <r>
    <x v="0"/>
    <x v="0"/>
    <d v="2014-01-12T00:00:00"/>
    <x v="32"/>
    <x v="15"/>
    <x v="1"/>
    <x v="1"/>
    <s v="Master Caster Door Stop, Brown"/>
    <n v="8.1300000000000008"/>
    <n v="2"/>
    <n v="1"/>
  </r>
  <r>
    <x v="0"/>
    <x v="0"/>
    <d v="2014-01-12T00:00:00"/>
    <x v="34"/>
    <x v="5"/>
    <x v="0"/>
    <x v="6"/>
    <s v="Cisco IP Phone 7961G VoIP phone - Dark gray"/>
    <n v="271.89999999999998"/>
    <n v="2"/>
    <n v="79"/>
  </r>
  <r>
    <x v="0"/>
    <x v="0"/>
    <d v="2014-01-12T00:00:00"/>
    <x v="35"/>
    <x v="1"/>
    <x v="1"/>
    <x v="3"/>
    <s v="Hon 4070 Series Pagoda Round Back Stacking Chairs"/>
    <n v="674.06"/>
    <n v="3"/>
    <n v="-19"/>
  </r>
  <r>
    <x v="0"/>
    <x v="0"/>
    <d v="2014-01-12T00:00:00"/>
    <x v="34"/>
    <x v="5"/>
    <x v="1"/>
    <x v="1"/>
    <s v="Linden 10&quot; Round Wall Clock, Black"/>
    <n v="45.84"/>
    <n v="3"/>
    <n v="16"/>
  </r>
  <r>
    <x v="0"/>
    <x v="0"/>
    <d v="2014-01-12T00:00:00"/>
    <x v="31"/>
    <x v="0"/>
    <x v="1"/>
    <x v="3"/>
    <s v="Office Star - Professional Matrix Back Chair with 2-to-1 Synchro Tilt and Mesh Fabric Seat"/>
    <n v="2807.84"/>
    <n v="8"/>
    <n v="674"/>
  </r>
  <r>
    <x v="0"/>
    <x v="0"/>
    <d v="2014-01-12T00:00:00"/>
    <x v="34"/>
    <x v="5"/>
    <x v="1"/>
    <x v="1"/>
    <s v="Ultra Door Push Plate"/>
    <n v="9.82"/>
    <n v="2"/>
    <n v="3"/>
  </r>
  <r>
    <x v="1"/>
    <x v="0"/>
    <d v="2014-02-02T00:00:00"/>
    <x v="36"/>
    <x v="11"/>
    <x v="2"/>
    <x v="8"/>
    <s v="Surelock Post Binders"/>
    <n v="18.34"/>
    <n v="2"/>
    <n v="-12"/>
  </r>
  <r>
    <x v="1"/>
    <x v="0"/>
    <d v="2014-02-02T00:00:00"/>
    <x v="36"/>
    <x v="11"/>
    <x v="0"/>
    <x v="6"/>
    <s v="AT&amp;T 17929 Lendline Telephone"/>
    <n v="180.96"/>
    <n v="5"/>
    <n v="14"/>
  </r>
  <r>
    <x v="1"/>
    <x v="0"/>
    <d v="2014-02-02T00:00:00"/>
    <x v="37"/>
    <x v="6"/>
    <x v="2"/>
    <x v="5"/>
    <s v="Staples"/>
    <n v="12.35"/>
    <n v="5"/>
    <n v="6"/>
  </r>
  <r>
    <x v="1"/>
    <x v="0"/>
    <d v="2014-02-03T00:00:00"/>
    <x v="38"/>
    <x v="4"/>
    <x v="2"/>
    <x v="13"/>
    <s v="Staple envelope"/>
    <n v="11.36"/>
    <n v="2"/>
    <n v="5"/>
  </r>
  <r>
    <x v="1"/>
    <x v="0"/>
    <d v="2014-02-03T00:00:00"/>
    <x v="39"/>
    <x v="13"/>
    <x v="0"/>
    <x v="0"/>
    <s v="Hypercom P1300 Pinpad"/>
    <n v="151.19999999999999"/>
    <n v="3"/>
    <n v="32"/>
  </r>
  <r>
    <x v="1"/>
    <x v="0"/>
    <d v="2014-02-03T00:00:00"/>
    <x v="39"/>
    <x v="13"/>
    <x v="2"/>
    <x v="4"/>
    <s v="Xerox 1971"/>
    <n v="3.42"/>
    <n v="1"/>
    <n v="1"/>
  </r>
  <r>
    <x v="1"/>
    <x v="0"/>
    <d v="2014-02-03T00:00:00"/>
    <x v="38"/>
    <x v="4"/>
    <x v="2"/>
    <x v="4"/>
    <s v="Array Parchment Paper, Assorted Colors"/>
    <n v="36.4"/>
    <n v="5"/>
    <n v="17"/>
  </r>
  <r>
    <x v="1"/>
    <x v="0"/>
    <d v="2014-02-04T00:00:00"/>
    <x v="40"/>
    <x v="1"/>
    <x v="2"/>
    <x v="4"/>
    <s v="Xerox 1898"/>
    <n v="26.72"/>
    <n v="5"/>
    <n v="9"/>
  </r>
  <r>
    <x v="1"/>
    <x v="0"/>
    <d v="2014-02-04T00:00:00"/>
    <x v="41"/>
    <x v="19"/>
    <x v="2"/>
    <x v="10"/>
    <s v="Euro-Pro Shark Turbo Vacuum"/>
    <n v="154.9"/>
    <n v="5"/>
    <n v="40"/>
  </r>
  <r>
    <x v="1"/>
    <x v="0"/>
    <d v="2014-02-04T00:00:00"/>
    <x v="41"/>
    <x v="19"/>
    <x v="0"/>
    <x v="6"/>
    <s v="Motorola Droid Maxx"/>
    <n v="1049.93"/>
    <n v="7"/>
    <n v="294"/>
  </r>
  <r>
    <x v="1"/>
    <x v="0"/>
    <d v="2014-02-04T00:00:00"/>
    <x v="41"/>
    <x v="19"/>
    <x v="2"/>
    <x v="4"/>
    <s v="Xerox 1990"/>
    <n v="15.84"/>
    <n v="3"/>
    <n v="7"/>
  </r>
  <r>
    <x v="1"/>
    <x v="0"/>
    <d v="2014-02-04T00:00:00"/>
    <x v="42"/>
    <x v="20"/>
    <x v="1"/>
    <x v="1"/>
    <s v="Luxo Adjustable Task Clamp Lamp"/>
    <n v="177.68"/>
    <n v="2"/>
    <n v="46"/>
  </r>
  <r>
    <x v="1"/>
    <x v="0"/>
    <d v="2014-02-04T00:00:00"/>
    <x v="40"/>
    <x v="1"/>
    <x v="2"/>
    <x v="4"/>
    <s v="Xerox 1947"/>
    <n v="33.49"/>
    <n v="7"/>
    <n v="10"/>
  </r>
  <r>
    <x v="1"/>
    <x v="0"/>
    <d v="2014-02-05T00:00:00"/>
    <x v="43"/>
    <x v="11"/>
    <x v="0"/>
    <x v="12"/>
    <s v="Brother DCP1000 Digital 3 in 1 Multifunction Machine"/>
    <n v="479.98"/>
    <n v="2"/>
    <n v="90"/>
  </r>
  <r>
    <x v="1"/>
    <x v="0"/>
    <d v="2014-02-05T00:00:00"/>
    <x v="44"/>
    <x v="15"/>
    <x v="2"/>
    <x v="10"/>
    <s v="Belkin 6 Outlet Metallic Surge Strip"/>
    <n v="26.14"/>
    <n v="3"/>
    <n v="2"/>
  </r>
  <r>
    <x v="1"/>
    <x v="0"/>
    <d v="2014-02-06T00:00:00"/>
    <x v="45"/>
    <x v="19"/>
    <x v="2"/>
    <x v="2"/>
    <s v="Hot File 7-Pocket, Floor Stand"/>
    <n v="356.94"/>
    <n v="2"/>
    <n v="107"/>
  </r>
  <r>
    <x v="1"/>
    <x v="0"/>
    <d v="2014-02-06T00:00:00"/>
    <x v="46"/>
    <x v="21"/>
    <x v="2"/>
    <x v="8"/>
    <s v="GBC Standard Therm-A-Bind Covers"/>
    <n v="59.81"/>
    <n v="3"/>
    <n v="19"/>
  </r>
  <r>
    <x v="1"/>
    <x v="0"/>
    <d v="2014-02-06T00:00:00"/>
    <x v="46"/>
    <x v="21"/>
    <x v="1"/>
    <x v="1"/>
    <s v="Aluminum Document Frame"/>
    <n v="73.319999999999993"/>
    <n v="6"/>
    <n v="22"/>
  </r>
  <r>
    <x v="1"/>
    <x v="0"/>
    <d v="2014-02-06T00:00:00"/>
    <x v="45"/>
    <x v="19"/>
    <x v="2"/>
    <x v="11"/>
    <s v="Sanford Colorific Scented Colored Pencils, 12/Pack"/>
    <n v="8.56"/>
    <n v="2"/>
    <n v="3"/>
  </r>
  <r>
    <x v="1"/>
    <x v="0"/>
    <d v="2014-02-06T00:00:00"/>
    <x v="45"/>
    <x v="19"/>
    <x v="0"/>
    <x v="6"/>
    <s v="Mophie Juice Pack Helium for iPhone"/>
    <n v="239.97"/>
    <n v="3"/>
    <n v="67"/>
  </r>
  <r>
    <x v="1"/>
    <x v="0"/>
    <d v="2014-02-07T00:00:00"/>
    <x v="47"/>
    <x v="7"/>
    <x v="2"/>
    <x v="11"/>
    <s v="DIXON Ticonderoga Erasable Checking Pencils"/>
    <n v="5.58"/>
    <n v="1"/>
    <n v="2"/>
  </r>
  <r>
    <x v="1"/>
    <x v="0"/>
    <d v="2014-02-07T00:00:00"/>
    <x v="47"/>
    <x v="7"/>
    <x v="0"/>
    <x v="6"/>
    <s v="Logitech B530 USB Headset - headset - Full size, Binaural"/>
    <n v="73.98"/>
    <n v="2"/>
    <n v="20"/>
  </r>
  <r>
    <x v="1"/>
    <x v="0"/>
    <d v="2014-02-08T00:00:00"/>
    <x v="48"/>
    <x v="22"/>
    <x v="2"/>
    <x v="2"/>
    <s v="Smead Adjustable Mobile File Trolley with Lockable Top"/>
    <n v="838.38"/>
    <n v="2"/>
    <n v="226"/>
  </r>
  <r>
    <x v="1"/>
    <x v="0"/>
    <d v="2014-02-08T00:00:00"/>
    <x v="48"/>
    <x v="22"/>
    <x v="0"/>
    <x v="0"/>
    <s v="Memorex Micro Travel Drive 4 GB"/>
    <n v="21.2"/>
    <n v="2"/>
    <n v="9"/>
  </r>
  <r>
    <x v="1"/>
    <x v="0"/>
    <d v="2014-02-08T00:00:00"/>
    <x v="48"/>
    <x v="22"/>
    <x v="2"/>
    <x v="8"/>
    <s v="Wilson Jones 14 Line Acrylic Coated Pressboard Data Binders"/>
    <n v="26.7"/>
    <n v="5"/>
    <n v="13"/>
  </r>
  <r>
    <x v="1"/>
    <x v="0"/>
    <d v="2014-02-09T00:00:00"/>
    <x v="49"/>
    <x v="10"/>
    <x v="2"/>
    <x v="8"/>
    <s v="GBC DocuBind TL300 Electric Binding System"/>
    <n v="1793.98"/>
    <n v="2"/>
    <n v="843"/>
  </r>
  <r>
    <x v="1"/>
    <x v="0"/>
    <d v="2014-02-09T00:00:00"/>
    <x v="50"/>
    <x v="1"/>
    <x v="0"/>
    <x v="14"/>
    <s v="Epson TM-T88V Direct Thermal Printer - Monochrome - Desktop"/>
    <n v="559.71"/>
    <n v="3"/>
    <n v="-121"/>
  </r>
  <r>
    <x v="1"/>
    <x v="0"/>
    <d v="2014-02-09T00:00:00"/>
    <x v="51"/>
    <x v="4"/>
    <x v="2"/>
    <x v="11"/>
    <s v="Newell 324"/>
    <n v="57.75"/>
    <n v="5"/>
    <n v="16"/>
  </r>
  <r>
    <x v="1"/>
    <x v="0"/>
    <d v="2014-02-09T00:00:00"/>
    <x v="52"/>
    <x v="4"/>
    <x v="2"/>
    <x v="11"/>
    <s v="SANFORD Major Accent Highlighters"/>
    <n v="21.24"/>
    <n v="3"/>
    <n v="8"/>
  </r>
  <r>
    <x v="1"/>
    <x v="0"/>
    <d v="2014-02-09T00:00:00"/>
    <x v="53"/>
    <x v="4"/>
    <x v="2"/>
    <x v="10"/>
    <s v="Holmes Cool Mist Humidifier for the Whole House with 8-Gallon Output per Day, Extended Life Filter"/>
    <n v="19.899999999999999"/>
    <n v="1"/>
    <n v="9"/>
  </r>
  <r>
    <x v="1"/>
    <x v="0"/>
    <d v="2014-02-09T00:00:00"/>
    <x v="53"/>
    <x v="4"/>
    <x v="1"/>
    <x v="1"/>
    <s v="Tenex Carpeted, Granite-Look or Clear Contemporary Contour Shape Chair Mats"/>
    <n v="70.709999999999994"/>
    <n v="1"/>
    <n v="5"/>
  </r>
  <r>
    <x v="1"/>
    <x v="0"/>
    <d v="2014-02-09T00:00:00"/>
    <x v="51"/>
    <x v="4"/>
    <x v="2"/>
    <x v="4"/>
    <s v="Easy-staple paper"/>
    <n v="14.94"/>
    <n v="3"/>
    <n v="7"/>
  </r>
  <r>
    <x v="1"/>
    <x v="0"/>
    <d v="2014-02-09T00:00:00"/>
    <x v="54"/>
    <x v="2"/>
    <x v="0"/>
    <x v="0"/>
    <s v="Logitech Wireless Performance Mouse MX for PC and Mac"/>
    <n v="239.98"/>
    <n v="3"/>
    <n v="54"/>
  </r>
  <r>
    <x v="1"/>
    <x v="0"/>
    <d v="2014-02-09T00:00:00"/>
    <x v="55"/>
    <x v="2"/>
    <x v="0"/>
    <x v="0"/>
    <s v="Logitech Gaming G510s - Keyboard"/>
    <n v="475.94"/>
    <n v="7"/>
    <n v="95"/>
  </r>
  <r>
    <x v="1"/>
    <x v="0"/>
    <d v="2014-02-10T00:00:00"/>
    <x v="56"/>
    <x v="23"/>
    <x v="0"/>
    <x v="6"/>
    <s v="Pyle PMP37LED"/>
    <n v="230.38"/>
    <n v="3"/>
    <n v="20"/>
  </r>
  <r>
    <x v="1"/>
    <x v="0"/>
    <d v="2014-02-10T00:00:00"/>
    <x v="56"/>
    <x v="23"/>
    <x v="0"/>
    <x v="0"/>
    <s v="Kingston Digital DataTraveler 16GB USB 2.0"/>
    <n v="7.16"/>
    <n v="1"/>
    <n v="0"/>
  </r>
  <r>
    <x v="1"/>
    <x v="0"/>
    <d v="2014-02-10T00:00:00"/>
    <x v="56"/>
    <x v="23"/>
    <x v="0"/>
    <x v="6"/>
    <s v="Bose SoundLink Bluetooth Speaker"/>
    <n v="318.39999999999998"/>
    <n v="2"/>
    <n v="107"/>
  </r>
  <r>
    <x v="1"/>
    <x v="0"/>
    <d v="2014-02-10T00:00:00"/>
    <x v="56"/>
    <x v="23"/>
    <x v="2"/>
    <x v="5"/>
    <s v="Staples"/>
    <n v="4.67"/>
    <n v="2"/>
    <n v="1"/>
  </r>
  <r>
    <x v="1"/>
    <x v="0"/>
    <d v="2014-02-10T00:00:00"/>
    <x v="56"/>
    <x v="23"/>
    <x v="2"/>
    <x v="4"/>
    <s v="Adams Telephone Message Book W/Dividers/Space For Phone Numbers, 5 1/4&quot;X8 1/2&quot;, 300/Messages"/>
    <n v="9.41"/>
    <n v="2"/>
    <n v="3"/>
  </r>
  <r>
    <x v="1"/>
    <x v="0"/>
    <d v="2014-02-10T00:00:00"/>
    <x v="56"/>
    <x v="23"/>
    <x v="2"/>
    <x v="15"/>
    <s v="Stiletto Hand Letter Openers"/>
    <n v="15.36"/>
    <n v="2"/>
    <n v="-3"/>
  </r>
  <r>
    <x v="1"/>
    <x v="0"/>
    <d v="2014-02-10T00:00:00"/>
    <x v="56"/>
    <x v="23"/>
    <x v="2"/>
    <x v="13"/>
    <s v="Letter or Legal Size Expandable Poly String Tie Envelopes"/>
    <n v="12.77"/>
    <n v="6"/>
    <n v="5"/>
  </r>
  <r>
    <x v="1"/>
    <x v="0"/>
    <d v="2014-02-11T00:00:00"/>
    <x v="57"/>
    <x v="11"/>
    <x v="0"/>
    <x v="0"/>
    <s v="Razer Kraken 7.1 Surround Sound Over Ear USB Gaming Headset"/>
    <n v="799.92"/>
    <n v="10"/>
    <n v="240"/>
  </r>
  <r>
    <x v="1"/>
    <x v="0"/>
    <d v="2014-02-11T00:00:00"/>
    <x v="58"/>
    <x v="15"/>
    <x v="2"/>
    <x v="8"/>
    <s v="Acco D-Ring Binder w/DublLock"/>
    <n v="19.239999999999998"/>
    <n v="3"/>
    <n v="-13"/>
  </r>
  <r>
    <x v="1"/>
    <x v="0"/>
    <d v="2014-02-11T00:00:00"/>
    <x v="59"/>
    <x v="6"/>
    <x v="0"/>
    <x v="6"/>
    <s v="AT&amp;T CL82213"/>
    <n v="46.38"/>
    <n v="2"/>
    <n v="5"/>
  </r>
  <r>
    <x v="1"/>
    <x v="0"/>
    <d v="2014-02-11T00:00:00"/>
    <x v="60"/>
    <x v="3"/>
    <x v="0"/>
    <x v="6"/>
    <s v="Samsung Rugby III"/>
    <n v="52.79"/>
    <n v="1"/>
    <n v="5"/>
  </r>
  <r>
    <x v="1"/>
    <x v="0"/>
    <d v="2014-02-11T00:00:00"/>
    <x v="60"/>
    <x v="3"/>
    <x v="0"/>
    <x v="0"/>
    <s v="Maxell 74 Minute CD-R Spindle, 50/Pack"/>
    <n v="41.94"/>
    <n v="2"/>
    <n v="15"/>
  </r>
  <r>
    <x v="1"/>
    <x v="0"/>
    <d v="2014-02-11T00:00:00"/>
    <x v="58"/>
    <x v="15"/>
    <x v="0"/>
    <x v="6"/>
    <s v="I Need's 3d Hello Kitty Hybrid Silicone Case Cover for HTC One X 4g with 3d Hello Kitty Stylus Pen Green/pink"/>
    <n v="50.23"/>
    <n v="7"/>
    <n v="-10"/>
  </r>
  <r>
    <x v="1"/>
    <x v="0"/>
    <d v="2014-02-11T00:00:00"/>
    <x v="61"/>
    <x v="4"/>
    <x v="2"/>
    <x v="9"/>
    <s v="Avery 499"/>
    <n v="34.86"/>
    <n v="7"/>
    <n v="16"/>
  </r>
  <r>
    <x v="1"/>
    <x v="0"/>
    <d v="2014-02-11T00:00:00"/>
    <x v="59"/>
    <x v="6"/>
    <x v="2"/>
    <x v="2"/>
    <s v="Adjustable Depth Letter/Legal Cart"/>
    <n v="362.92"/>
    <n v="2"/>
    <n v="105"/>
  </r>
  <r>
    <x v="1"/>
    <x v="0"/>
    <d v="2014-02-11T00:00:00"/>
    <x v="61"/>
    <x v="4"/>
    <x v="1"/>
    <x v="1"/>
    <s v="Tensor Computer Mounted Lamp"/>
    <n v="89.34"/>
    <n v="6"/>
    <n v="24"/>
  </r>
  <r>
    <x v="1"/>
    <x v="0"/>
    <d v="2014-02-11T00:00:00"/>
    <x v="58"/>
    <x v="15"/>
    <x v="0"/>
    <x v="6"/>
    <s v="Polycom CX300 Desktop Phone USB VoIP phone"/>
    <n v="539.96"/>
    <n v="6"/>
    <n v="-108"/>
  </r>
  <r>
    <x v="1"/>
    <x v="0"/>
    <d v="2014-02-11T00:00:00"/>
    <x v="62"/>
    <x v="1"/>
    <x v="0"/>
    <x v="6"/>
    <s v="Logitech B530 USB Headset - headset - Full size, Binaural"/>
    <n v="88.78"/>
    <n v="3"/>
    <n v="8"/>
  </r>
  <r>
    <x v="1"/>
    <x v="0"/>
    <d v="2014-02-12T00:00:00"/>
    <x v="63"/>
    <x v="24"/>
    <x v="1"/>
    <x v="3"/>
    <s v="Global Stack Chair with Arms, Black"/>
    <n v="239.84"/>
    <n v="8"/>
    <n v="65"/>
  </r>
  <r>
    <x v="1"/>
    <x v="0"/>
    <d v="2014-02-12T00:00:00"/>
    <x v="63"/>
    <x v="24"/>
    <x v="2"/>
    <x v="4"/>
    <s v="Xerox 1942"/>
    <n v="146.82"/>
    <n v="3"/>
    <n v="73"/>
  </r>
  <r>
    <x v="1"/>
    <x v="0"/>
    <d v="2014-02-12T00:00:00"/>
    <x v="63"/>
    <x v="24"/>
    <x v="1"/>
    <x v="1"/>
    <s v="DAX Metal Frame, Desktop, Stepped-Edge"/>
    <n v="60.72"/>
    <n v="3"/>
    <n v="24"/>
  </r>
  <r>
    <x v="1"/>
    <x v="0"/>
    <d v="2014-02-12T00:00:00"/>
    <x v="64"/>
    <x v="19"/>
    <x v="2"/>
    <x v="4"/>
    <s v="RSVP Cards &amp; Envelopes, Blank White, 8-1/2&quot; X 11&quot;, 24 Cards/25 Envelopes/Set"/>
    <n v="15.24"/>
    <n v="3"/>
    <n v="7"/>
  </r>
  <r>
    <x v="1"/>
    <x v="0"/>
    <d v="2014-02-12T00:00:00"/>
    <x v="64"/>
    <x v="19"/>
    <x v="0"/>
    <x v="0"/>
    <s v="Kingston Digital DataTraveler 8GB USB 2.0"/>
    <n v="5.95"/>
    <n v="1"/>
    <n v="1"/>
  </r>
  <r>
    <x v="1"/>
    <x v="0"/>
    <d v="2014-02-12T00:00:00"/>
    <x v="63"/>
    <x v="24"/>
    <x v="2"/>
    <x v="9"/>
    <s v="Avery 509"/>
    <n v="15.66"/>
    <n v="6"/>
    <n v="7"/>
  </r>
  <r>
    <x v="1"/>
    <x v="0"/>
    <d v="2014-02-12T00:00:00"/>
    <x v="65"/>
    <x v="2"/>
    <x v="2"/>
    <x v="10"/>
    <s v="Staple holder"/>
    <n v="2.39"/>
    <n v="1"/>
    <n v="-6"/>
  </r>
  <r>
    <x v="1"/>
    <x v="0"/>
    <d v="2014-02-12T00:00:00"/>
    <x v="66"/>
    <x v="4"/>
    <x v="2"/>
    <x v="8"/>
    <s v="Angle-D Binders with Locking Rings, Label Holders"/>
    <n v="46.72"/>
    <n v="8"/>
    <n v="16"/>
  </r>
  <r>
    <x v="1"/>
    <x v="0"/>
    <d v="2014-02-12T00:00:00"/>
    <x v="66"/>
    <x v="4"/>
    <x v="1"/>
    <x v="16"/>
    <s v="O'Sullivan Living Dimensions 5-Shelf Bookcases"/>
    <n v="883.92"/>
    <n v="5"/>
    <n v="-110"/>
  </r>
  <r>
    <x v="1"/>
    <x v="0"/>
    <d v="2014-02-12T00:00:00"/>
    <x v="66"/>
    <x v="4"/>
    <x v="0"/>
    <x v="0"/>
    <s v="Logitech 910-002974 M325 Wireless Mouse for Web Scrolling"/>
    <n v="119.96"/>
    <n v="4"/>
    <n v="53"/>
  </r>
  <r>
    <x v="1"/>
    <x v="0"/>
    <d v="2014-02-12T00:00:00"/>
    <x v="67"/>
    <x v="1"/>
    <x v="1"/>
    <x v="1"/>
    <s v="Deflect-o SuperTray Unbreakable Stackable Tray, Letter, Black"/>
    <n v="58.36"/>
    <n v="5"/>
    <n v="-25"/>
  </r>
  <r>
    <x v="1"/>
    <x v="0"/>
    <d v="2014-02-12T00:00:00"/>
    <x v="68"/>
    <x v="15"/>
    <x v="0"/>
    <x v="0"/>
    <s v="Imation 32GB Pocket Pro USB 3.0 Flash Drive - 32 GB - Black - 1 P ..."/>
    <n v="119.8"/>
    <n v="5"/>
    <n v="30"/>
  </r>
  <r>
    <x v="1"/>
    <x v="0"/>
    <d v="2014-02-12T00:00:00"/>
    <x v="67"/>
    <x v="1"/>
    <x v="1"/>
    <x v="1"/>
    <s v="12-1/2 Diameter Round Wall Clock"/>
    <n v="39.96"/>
    <n v="5"/>
    <n v="-24"/>
  </r>
  <r>
    <x v="1"/>
    <x v="0"/>
    <d v="2014-02-12T00:00:00"/>
    <x v="67"/>
    <x v="1"/>
    <x v="2"/>
    <x v="11"/>
    <s v="Newell 343"/>
    <n v="16.46"/>
    <n v="7"/>
    <n v="1"/>
  </r>
  <r>
    <x v="2"/>
    <x v="0"/>
    <d v="2014-03-01T00:00:00"/>
    <x v="69"/>
    <x v="1"/>
    <x v="2"/>
    <x v="4"/>
    <s v="Message Book, Wirebound, Four 5 1/2&quot; X 4&quot; Forms/Pg., 200 Dupl. Sets/Book"/>
    <n v="16.45"/>
    <n v="2"/>
    <n v="6"/>
  </r>
  <r>
    <x v="2"/>
    <x v="0"/>
    <d v="2014-03-02T00:00:00"/>
    <x v="70"/>
    <x v="3"/>
    <x v="2"/>
    <x v="8"/>
    <s v="Ibico Laser Imprintable Binding System Covers"/>
    <n v="83.84"/>
    <n v="2"/>
    <n v="27"/>
  </r>
  <r>
    <x v="2"/>
    <x v="0"/>
    <d v="2014-03-02T00:00:00"/>
    <x v="70"/>
    <x v="3"/>
    <x v="2"/>
    <x v="8"/>
    <s v="Avery Durable Poly Binders"/>
    <n v="13.27"/>
    <n v="3"/>
    <n v="4"/>
  </r>
  <r>
    <x v="2"/>
    <x v="0"/>
    <d v="2014-03-03T00:00:00"/>
    <x v="71"/>
    <x v="4"/>
    <x v="2"/>
    <x v="8"/>
    <s v="Ibico Laser Imprintable Binding System Covers"/>
    <n v="125.76"/>
    <n v="3"/>
    <n v="41"/>
  </r>
  <r>
    <x v="2"/>
    <x v="0"/>
    <d v="2014-03-03T00:00:00"/>
    <x v="71"/>
    <x v="4"/>
    <x v="0"/>
    <x v="6"/>
    <s v="PowerGen Dual USB Car Charger"/>
    <n v="9.99"/>
    <n v="1"/>
    <n v="5"/>
  </r>
  <r>
    <x v="2"/>
    <x v="0"/>
    <d v="2014-03-03T00:00:00"/>
    <x v="72"/>
    <x v="12"/>
    <x v="2"/>
    <x v="11"/>
    <s v="Zebra Zazzle Fluorescent Highlighters"/>
    <n v="19.46"/>
    <n v="4"/>
    <n v="3"/>
  </r>
  <r>
    <x v="2"/>
    <x v="0"/>
    <d v="2014-03-03T00:00:00"/>
    <x v="71"/>
    <x v="4"/>
    <x v="2"/>
    <x v="8"/>
    <s v="Cardinal HOLDit! Binder Insert Strips,Extra Strips"/>
    <n v="25.32"/>
    <n v="5"/>
    <n v="9"/>
  </r>
  <r>
    <x v="2"/>
    <x v="0"/>
    <d v="2014-03-03T00:00:00"/>
    <x v="40"/>
    <x v="1"/>
    <x v="2"/>
    <x v="10"/>
    <s v="3.6 Cubic Foot Counter Height Office Refrigerator"/>
    <n v="176.77"/>
    <n v="3"/>
    <n v="-460"/>
  </r>
  <r>
    <x v="2"/>
    <x v="0"/>
    <d v="2014-03-03T00:00:00"/>
    <x v="73"/>
    <x v="6"/>
    <x v="1"/>
    <x v="7"/>
    <s v="Bevis Oval Conference Table, Walnut"/>
    <n v="626.35"/>
    <n v="3"/>
    <n v="-23"/>
  </r>
  <r>
    <x v="2"/>
    <x v="0"/>
    <d v="2014-03-03T00:00:00"/>
    <x v="74"/>
    <x v="15"/>
    <x v="2"/>
    <x v="2"/>
    <s v="Eldon Shelf Savers Cubes and Bins"/>
    <n v="44.67"/>
    <n v="8"/>
    <n v="-10"/>
  </r>
  <r>
    <x v="2"/>
    <x v="0"/>
    <d v="2014-03-03T00:00:00"/>
    <x v="74"/>
    <x v="15"/>
    <x v="2"/>
    <x v="9"/>
    <s v="Avery 495"/>
    <n v="15.12"/>
    <n v="3"/>
    <n v="5"/>
  </r>
  <r>
    <x v="2"/>
    <x v="0"/>
    <d v="2014-03-03T00:00:00"/>
    <x v="74"/>
    <x v="15"/>
    <x v="1"/>
    <x v="16"/>
    <s v="O'Sullivan 4-Shelf Bookcase in Odessa Pine"/>
    <n v="302.45"/>
    <n v="5"/>
    <n v="-200"/>
  </r>
  <r>
    <x v="2"/>
    <x v="0"/>
    <d v="2014-03-04T00:00:00"/>
    <x v="75"/>
    <x v="6"/>
    <x v="0"/>
    <x v="0"/>
    <s v="Logitech G600 MMO Gaming Mouse"/>
    <n v="159.97999999999999"/>
    <n v="2"/>
    <n v="58"/>
  </r>
  <r>
    <x v="2"/>
    <x v="0"/>
    <d v="2014-03-04T00:00:00"/>
    <x v="75"/>
    <x v="6"/>
    <x v="0"/>
    <x v="0"/>
    <s v="Enermax Briskie RF Wireless Keyboard and Mouse Combo"/>
    <n v="62.31"/>
    <n v="3"/>
    <n v="22"/>
  </r>
  <r>
    <x v="2"/>
    <x v="0"/>
    <d v="2014-03-04T00:00:00"/>
    <x v="75"/>
    <x v="6"/>
    <x v="2"/>
    <x v="13"/>
    <s v="Staple envelope"/>
    <n v="11.16"/>
    <n v="2"/>
    <n v="6"/>
  </r>
  <r>
    <x v="2"/>
    <x v="0"/>
    <d v="2014-03-05T00:00:00"/>
    <x v="76"/>
    <x v="0"/>
    <x v="2"/>
    <x v="9"/>
    <s v="Avery 481"/>
    <n v="21.56"/>
    <n v="7"/>
    <n v="10"/>
  </r>
  <r>
    <x v="2"/>
    <x v="0"/>
    <d v="2014-03-05T00:00:00"/>
    <x v="77"/>
    <x v="4"/>
    <x v="2"/>
    <x v="8"/>
    <s v="Avery Durable Plastic 1&quot; Binders"/>
    <n v="10.9"/>
    <n v="3"/>
    <n v="4"/>
  </r>
  <r>
    <x v="2"/>
    <x v="0"/>
    <d v="2014-03-05T00:00:00"/>
    <x v="77"/>
    <x v="4"/>
    <x v="2"/>
    <x v="8"/>
    <s v="GBC Poly Designer Binding Covers"/>
    <n v="40.18"/>
    <n v="3"/>
    <n v="15"/>
  </r>
  <r>
    <x v="2"/>
    <x v="0"/>
    <d v="2014-03-06T00:00:00"/>
    <x v="78"/>
    <x v="3"/>
    <x v="1"/>
    <x v="7"/>
    <s v="KI Adjustable-Height Table"/>
    <n v="515.88"/>
    <n v="6"/>
    <n v="113"/>
  </r>
  <r>
    <x v="2"/>
    <x v="0"/>
    <d v="2014-03-06T00:00:00"/>
    <x v="79"/>
    <x v="9"/>
    <x v="2"/>
    <x v="13"/>
    <s v="Security-Tint Envelopes"/>
    <n v="15.28"/>
    <n v="2"/>
    <n v="7"/>
  </r>
  <r>
    <x v="2"/>
    <x v="0"/>
    <d v="2014-03-06T00:00:00"/>
    <x v="80"/>
    <x v="2"/>
    <x v="1"/>
    <x v="1"/>
    <s v="Contract Clock, 14&quot;, Brown"/>
    <n v="61.54"/>
    <n v="7"/>
    <n v="-40"/>
  </r>
  <r>
    <x v="2"/>
    <x v="0"/>
    <d v="2014-03-06T00:00:00"/>
    <x v="80"/>
    <x v="2"/>
    <x v="2"/>
    <x v="9"/>
    <s v="Avery 513"/>
    <n v="15.94"/>
    <n v="4"/>
    <n v="5"/>
  </r>
  <r>
    <x v="2"/>
    <x v="0"/>
    <d v="2014-03-06T00:00:00"/>
    <x v="80"/>
    <x v="2"/>
    <x v="2"/>
    <x v="2"/>
    <s v="Recycled Steel Personal File for Standard File Folders"/>
    <n v="132.69999999999999"/>
    <n v="3"/>
    <n v="10"/>
  </r>
  <r>
    <x v="2"/>
    <x v="0"/>
    <d v="2014-03-08T00:00:00"/>
    <x v="81"/>
    <x v="16"/>
    <x v="2"/>
    <x v="10"/>
    <s v="Bravo II Megaboss 12-Amp Hard Body Upright, Replacement Belts, 2 Belts per Pack"/>
    <n v="2.6"/>
    <n v="1"/>
    <n v="0"/>
  </r>
  <r>
    <x v="2"/>
    <x v="0"/>
    <d v="2014-03-08T00:00:00"/>
    <x v="82"/>
    <x v="4"/>
    <x v="2"/>
    <x v="4"/>
    <s v="Xerox 1884"/>
    <n v="39.96"/>
    <n v="2"/>
    <n v="19"/>
  </r>
  <r>
    <x v="2"/>
    <x v="0"/>
    <d v="2014-03-08T00:00:00"/>
    <x v="82"/>
    <x v="4"/>
    <x v="2"/>
    <x v="15"/>
    <s v="Acme Box Cutter Scissors"/>
    <n v="102.3"/>
    <n v="10"/>
    <n v="27"/>
  </r>
  <r>
    <x v="2"/>
    <x v="0"/>
    <d v="2014-03-08T00:00:00"/>
    <x v="81"/>
    <x v="16"/>
    <x v="1"/>
    <x v="7"/>
    <s v="BoxOffice By Design Rectangular and Half-Moon Meeting Room Tables"/>
    <n v="218.75"/>
    <n v="2"/>
    <n v="-162"/>
  </r>
  <r>
    <x v="2"/>
    <x v="0"/>
    <d v="2014-03-08T00:00:00"/>
    <x v="82"/>
    <x v="4"/>
    <x v="2"/>
    <x v="2"/>
    <s v="Staple magnet"/>
    <n v="21.36"/>
    <n v="2"/>
    <n v="6"/>
  </r>
  <r>
    <x v="2"/>
    <x v="0"/>
    <d v="2014-03-08T00:00:00"/>
    <x v="83"/>
    <x v="23"/>
    <x v="2"/>
    <x v="4"/>
    <s v="White Computer Printout Paper by Universal"/>
    <n v="93.02"/>
    <n v="3"/>
    <n v="34"/>
  </r>
  <r>
    <x v="2"/>
    <x v="0"/>
    <d v="2014-03-09T00:00:00"/>
    <x v="84"/>
    <x v="4"/>
    <x v="2"/>
    <x v="9"/>
    <s v="Avery 514"/>
    <n v="14.4"/>
    <n v="5"/>
    <n v="7"/>
  </r>
  <r>
    <x v="2"/>
    <x v="0"/>
    <d v="2014-03-09T00:00:00"/>
    <x v="85"/>
    <x v="1"/>
    <x v="2"/>
    <x v="8"/>
    <s v="GBC VeloBinder Strips"/>
    <n v="7.68"/>
    <n v="5"/>
    <n v="-12"/>
  </r>
  <r>
    <x v="2"/>
    <x v="0"/>
    <d v="2014-03-10T00:00:00"/>
    <x v="86"/>
    <x v="1"/>
    <x v="2"/>
    <x v="5"/>
    <s v="Sterling Rubber Bands by Alliance"/>
    <n v="15.07"/>
    <n v="4"/>
    <n v="-4"/>
  </r>
  <r>
    <x v="2"/>
    <x v="0"/>
    <d v="2014-03-10T00:00:00"/>
    <x v="86"/>
    <x v="1"/>
    <x v="2"/>
    <x v="8"/>
    <s v="Avery Hidden Tab Dividers for Binding Systems"/>
    <n v="1.79"/>
    <n v="3"/>
    <n v="-3"/>
  </r>
  <r>
    <x v="2"/>
    <x v="0"/>
    <d v="2014-03-10T00:00:00"/>
    <x v="86"/>
    <x v="1"/>
    <x v="2"/>
    <x v="9"/>
    <s v="Smead Alpha-Z Color-Coded Second Alphabetical Labels and Starter Set"/>
    <n v="4.93"/>
    <n v="2"/>
    <n v="2"/>
  </r>
  <r>
    <x v="2"/>
    <x v="0"/>
    <d v="2014-03-10T00:00:00"/>
    <x v="87"/>
    <x v="6"/>
    <x v="1"/>
    <x v="7"/>
    <s v="Bevis Round Conference Room Tables and Bases"/>
    <n v="143.43"/>
    <n v="1"/>
    <n v="4"/>
  </r>
  <r>
    <x v="2"/>
    <x v="0"/>
    <d v="2014-03-10T00:00:00"/>
    <x v="88"/>
    <x v="2"/>
    <x v="1"/>
    <x v="3"/>
    <s v="Global High-Back Leather Tilter, Burgundy"/>
    <n v="258.27999999999997"/>
    <n v="3"/>
    <n v="-70"/>
  </r>
  <r>
    <x v="2"/>
    <x v="0"/>
    <d v="2014-03-10T00:00:00"/>
    <x v="87"/>
    <x v="6"/>
    <x v="1"/>
    <x v="3"/>
    <s v="Global Deluxe Stacking Chair, Gray"/>
    <n v="122.35"/>
    <n v="3"/>
    <n v="14"/>
  </r>
  <r>
    <x v="2"/>
    <x v="0"/>
    <d v="2014-03-10T00:00:00"/>
    <x v="86"/>
    <x v="1"/>
    <x v="2"/>
    <x v="5"/>
    <s v="Colored Push Pins"/>
    <n v="4.34"/>
    <n v="3"/>
    <n v="1"/>
  </r>
  <r>
    <x v="2"/>
    <x v="0"/>
    <d v="2014-03-10T00:00:00"/>
    <x v="89"/>
    <x v="15"/>
    <x v="2"/>
    <x v="11"/>
    <s v="Hunt Boston Vacuum Mount KS Pencil Sharpener"/>
    <n v="55.98"/>
    <n v="2"/>
    <n v="4"/>
  </r>
  <r>
    <x v="2"/>
    <x v="0"/>
    <d v="2014-03-10T00:00:00"/>
    <x v="89"/>
    <x v="15"/>
    <x v="2"/>
    <x v="13"/>
    <s v="Convenience Packs of Business Envelopes"/>
    <n v="14.48"/>
    <n v="5"/>
    <n v="5"/>
  </r>
  <r>
    <x v="2"/>
    <x v="0"/>
    <d v="2014-03-10T00:00:00"/>
    <x v="90"/>
    <x v="12"/>
    <x v="2"/>
    <x v="11"/>
    <s v="DIXON Oriole Pencils"/>
    <n v="6.19"/>
    <n v="3"/>
    <n v="0"/>
  </r>
  <r>
    <x v="2"/>
    <x v="0"/>
    <d v="2014-03-10T00:00:00"/>
    <x v="86"/>
    <x v="1"/>
    <x v="1"/>
    <x v="1"/>
    <s v="DAX Natural Wood-Tone Poster Frame"/>
    <n v="31.78"/>
    <n v="3"/>
    <n v="-19"/>
  </r>
  <r>
    <x v="2"/>
    <x v="0"/>
    <d v="2014-03-10T00:00:00"/>
    <x v="89"/>
    <x v="15"/>
    <x v="0"/>
    <x v="0"/>
    <s v="Logitech G105 Gaming Keyboard"/>
    <n v="142.49"/>
    <n v="3"/>
    <n v="-4"/>
  </r>
  <r>
    <x v="2"/>
    <x v="0"/>
    <d v="2014-03-10T00:00:00"/>
    <x v="90"/>
    <x v="12"/>
    <x v="2"/>
    <x v="2"/>
    <s v="Advantus Rolling Drawer Organizers"/>
    <n v="61.57"/>
    <n v="2"/>
    <n v="5"/>
  </r>
  <r>
    <x v="2"/>
    <x v="0"/>
    <d v="2014-03-11T00:00:00"/>
    <x v="91"/>
    <x v="13"/>
    <x v="2"/>
    <x v="15"/>
    <s v="Compact Automatic Electric Letter Opener"/>
    <n v="286.33999999999997"/>
    <n v="3"/>
    <n v="-64"/>
  </r>
  <r>
    <x v="2"/>
    <x v="0"/>
    <d v="2014-03-11T00:00:00"/>
    <x v="92"/>
    <x v="7"/>
    <x v="2"/>
    <x v="8"/>
    <s v="Avery Durable Binders"/>
    <n v="5.76"/>
    <n v="2"/>
    <n v="3"/>
  </r>
  <r>
    <x v="2"/>
    <x v="0"/>
    <d v="2014-03-11T00:00:00"/>
    <x v="93"/>
    <x v="25"/>
    <x v="2"/>
    <x v="4"/>
    <s v="Xerox 1884"/>
    <n v="143.86000000000001"/>
    <n v="9"/>
    <n v="49"/>
  </r>
  <r>
    <x v="2"/>
    <x v="0"/>
    <d v="2014-03-11T00:00:00"/>
    <x v="59"/>
    <x v="12"/>
    <x v="2"/>
    <x v="2"/>
    <s v="Acco Perma 4000 Stacking Storage Drawers"/>
    <n v="25.98"/>
    <n v="2"/>
    <n v="-2"/>
  </r>
  <r>
    <x v="2"/>
    <x v="0"/>
    <d v="2014-03-11T00:00:00"/>
    <x v="94"/>
    <x v="4"/>
    <x v="2"/>
    <x v="8"/>
    <s v="Acco Pressboard Covers with Storage Hooks, 14 7/8&quot; x 11&quot;, Light Blue"/>
    <n v="7.86"/>
    <n v="2"/>
    <n v="3"/>
  </r>
  <r>
    <x v="2"/>
    <x v="0"/>
    <d v="2014-03-11T00:00:00"/>
    <x v="95"/>
    <x v="26"/>
    <x v="0"/>
    <x v="0"/>
    <s v="Belkin F8E887 USB Wired Ergonomic Keyboard"/>
    <n v="89.97"/>
    <n v="3"/>
    <n v="19"/>
  </r>
  <r>
    <x v="2"/>
    <x v="0"/>
    <d v="2014-03-11T00:00:00"/>
    <x v="96"/>
    <x v="6"/>
    <x v="2"/>
    <x v="11"/>
    <s v="Prang Dustless Chalk Sticks"/>
    <n v="6.72"/>
    <n v="4"/>
    <n v="3"/>
  </r>
  <r>
    <x v="2"/>
    <x v="0"/>
    <d v="2014-03-11T00:00:00"/>
    <x v="31"/>
    <x v="27"/>
    <x v="2"/>
    <x v="15"/>
    <s v="Acme Kleen Earth Office Shears"/>
    <n v="11.64"/>
    <n v="3"/>
    <n v="3"/>
  </r>
  <r>
    <x v="2"/>
    <x v="0"/>
    <d v="2014-03-11T00:00:00"/>
    <x v="94"/>
    <x v="4"/>
    <x v="0"/>
    <x v="6"/>
    <s v="Panasonic KX-TG9471B"/>
    <n v="783.96"/>
    <n v="4"/>
    <n v="220"/>
  </r>
  <r>
    <x v="2"/>
    <x v="0"/>
    <d v="2014-03-11T00:00:00"/>
    <x v="59"/>
    <x v="12"/>
    <x v="1"/>
    <x v="1"/>
    <s v="Tenex Antistatic Computer Chair Mats"/>
    <n v="410.35"/>
    <n v="3"/>
    <n v="-51"/>
  </r>
  <r>
    <x v="2"/>
    <x v="0"/>
    <d v="2014-03-11T00:00:00"/>
    <x v="94"/>
    <x v="4"/>
    <x v="2"/>
    <x v="8"/>
    <s v="Surelock Post Binders"/>
    <n v="48.9"/>
    <n v="2"/>
    <n v="18"/>
  </r>
  <r>
    <x v="2"/>
    <x v="0"/>
    <d v="2014-03-11T00:00:00"/>
    <x v="59"/>
    <x v="12"/>
    <x v="1"/>
    <x v="7"/>
    <s v="Hon Racetrack Conference Tables"/>
    <n v="945.04"/>
    <n v="6"/>
    <n v="-299"/>
  </r>
  <r>
    <x v="2"/>
    <x v="0"/>
    <d v="2014-03-11T00:00:00"/>
    <x v="93"/>
    <x v="25"/>
    <x v="2"/>
    <x v="4"/>
    <s v="Ampad Evidence Wirebond Steno Books, 6&quot; x 9&quot;"/>
    <n v="3.49"/>
    <n v="2"/>
    <n v="1"/>
  </r>
  <r>
    <x v="2"/>
    <x v="0"/>
    <d v="2014-03-11T00:00:00"/>
    <x v="59"/>
    <x v="12"/>
    <x v="2"/>
    <x v="8"/>
    <s v="Avery Self-Adhesive Photo Pockets for Polaroid Photos"/>
    <n v="14.3"/>
    <n v="7"/>
    <n v="-10"/>
  </r>
  <r>
    <x v="2"/>
    <x v="0"/>
    <d v="2014-03-12T00:00:00"/>
    <x v="97"/>
    <x v="28"/>
    <x v="0"/>
    <x v="6"/>
    <s v="Jabra Supreme Plus Driver Edition Headset"/>
    <n v="479.96"/>
    <n v="4"/>
    <n v="134"/>
  </r>
  <r>
    <x v="2"/>
    <x v="0"/>
    <d v="2014-03-12T00:00:00"/>
    <x v="98"/>
    <x v="22"/>
    <x v="2"/>
    <x v="4"/>
    <s v="Xerox 214"/>
    <n v="25.92"/>
    <n v="4"/>
    <n v="12"/>
  </r>
  <r>
    <x v="3"/>
    <x v="0"/>
    <d v="2014-04-01T00:00:00"/>
    <x v="99"/>
    <x v="2"/>
    <x v="2"/>
    <x v="8"/>
    <s v="GBC Standard Plastic Binding Systems Combs"/>
    <n v="3.54"/>
    <n v="2"/>
    <n v="-5"/>
  </r>
  <r>
    <x v="3"/>
    <x v="0"/>
    <d v="2014-04-01T00:00:00"/>
    <x v="99"/>
    <x v="2"/>
    <x v="2"/>
    <x v="2"/>
    <s v="SAFCO Boltless Steel Shelving"/>
    <n v="272.74"/>
    <n v="3"/>
    <n v="-65"/>
  </r>
  <r>
    <x v="3"/>
    <x v="0"/>
    <d v="2014-04-01T00:00:00"/>
    <x v="99"/>
    <x v="2"/>
    <x v="2"/>
    <x v="9"/>
    <s v="Avery 508"/>
    <n v="11.78"/>
    <n v="3"/>
    <n v="4"/>
  </r>
  <r>
    <x v="3"/>
    <x v="0"/>
    <d v="2014-04-02T00:00:00"/>
    <x v="100"/>
    <x v="6"/>
    <x v="2"/>
    <x v="4"/>
    <s v="Message Book, Standard Line &quot;While You Were Out&quot;, 5 1/2&quot; X 4&quot;, 200 Sets/Book"/>
    <n v="34.24"/>
    <n v="4"/>
    <n v="16"/>
  </r>
  <r>
    <x v="3"/>
    <x v="0"/>
    <d v="2014-04-02T00:00:00"/>
    <x v="100"/>
    <x v="6"/>
    <x v="2"/>
    <x v="8"/>
    <s v="GBC Recycled Grain Textured Covers"/>
    <n v="82.9"/>
    <n v="3"/>
    <n v="29"/>
  </r>
  <r>
    <x v="3"/>
    <x v="0"/>
    <d v="2014-04-02T00:00:00"/>
    <x v="101"/>
    <x v="6"/>
    <x v="2"/>
    <x v="8"/>
    <s v="GBC Standard Recycled Report Covers, Clear Plastic Sheets"/>
    <n v="17.25"/>
    <n v="2"/>
    <n v="6"/>
  </r>
  <r>
    <x v="3"/>
    <x v="0"/>
    <d v="2014-04-03T00:00:00"/>
    <x v="52"/>
    <x v="29"/>
    <x v="2"/>
    <x v="2"/>
    <s v="Sensible Storage WireTech Storage Systems"/>
    <n v="354.9"/>
    <n v="5"/>
    <n v="18"/>
  </r>
  <r>
    <x v="3"/>
    <x v="0"/>
    <d v="2014-04-03T00:00:00"/>
    <x v="49"/>
    <x v="11"/>
    <x v="2"/>
    <x v="11"/>
    <s v="BIC Brite Liner Highlighters, Chisel Tip"/>
    <n v="15.55"/>
    <n v="3"/>
    <n v="2"/>
  </r>
  <r>
    <x v="3"/>
    <x v="0"/>
    <d v="2014-04-04T00:00:00"/>
    <x v="102"/>
    <x v="30"/>
    <x v="2"/>
    <x v="4"/>
    <s v="Xerox 1966"/>
    <n v="12.96"/>
    <n v="2"/>
    <n v="6"/>
  </r>
  <r>
    <x v="3"/>
    <x v="0"/>
    <d v="2014-04-04T00:00:00"/>
    <x v="102"/>
    <x v="30"/>
    <x v="2"/>
    <x v="4"/>
    <s v="Xerox 209"/>
    <n v="19.440000000000001"/>
    <n v="3"/>
    <n v="9"/>
  </r>
  <r>
    <x v="3"/>
    <x v="0"/>
    <d v="2014-04-04T00:00:00"/>
    <x v="103"/>
    <x v="6"/>
    <x v="2"/>
    <x v="9"/>
    <s v="Avery 518"/>
    <n v="18.899999999999999"/>
    <n v="6"/>
    <n v="9"/>
  </r>
  <r>
    <x v="3"/>
    <x v="0"/>
    <d v="2014-04-04T00:00:00"/>
    <x v="104"/>
    <x v="9"/>
    <x v="2"/>
    <x v="11"/>
    <s v="Newell 319"/>
    <n v="79.36"/>
    <n v="4"/>
    <n v="24"/>
  </r>
  <r>
    <x v="3"/>
    <x v="0"/>
    <d v="2014-04-04T00:00:00"/>
    <x v="104"/>
    <x v="9"/>
    <x v="1"/>
    <x v="1"/>
    <s v="Advantus Panel Wall Acrylic Frame"/>
    <n v="5.47"/>
    <n v="1"/>
    <n v="2"/>
  </r>
  <r>
    <x v="3"/>
    <x v="0"/>
    <d v="2014-04-04T00:00:00"/>
    <x v="102"/>
    <x v="30"/>
    <x v="2"/>
    <x v="2"/>
    <s v="Safco Commercial Shelving"/>
    <n v="232.55"/>
    <n v="5"/>
    <n v="9"/>
  </r>
  <r>
    <x v="3"/>
    <x v="0"/>
    <d v="2014-04-04T00:00:00"/>
    <x v="105"/>
    <x v="6"/>
    <x v="2"/>
    <x v="8"/>
    <s v="Avery Non-Stick Binders"/>
    <n v="7.18"/>
    <n v="2"/>
    <n v="2"/>
  </r>
  <r>
    <x v="3"/>
    <x v="0"/>
    <d v="2014-04-04T00:00:00"/>
    <x v="102"/>
    <x v="30"/>
    <x v="0"/>
    <x v="0"/>
    <s v="Logitech Wireless Marathon Mouse M705"/>
    <n v="99.98"/>
    <n v="2"/>
    <n v="43"/>
  </r>
  <r>
    <x v="3"/>
    <x v="0"/>
    <d v="2014-04-05T00:00:00"/>
    <x v="106"/>
    <x v="1"/>
    <x v="2"/>
    <x v="11"/>
    <s v="Boston Home &amp; Office Model 2000 Electric Pencil Sharpeners"/>
    <n v="37.840000000000003"/>
    <n v="2"/>
    <n v="3"/>
  </r>
  <r>
    <x v="3"/>
    <x v="0"/>
    <d v="2014-04-05T00:00:00"/>
    <x v="107"/>
    <x v="27"/>
    <x v="1"/>
    <x v="1"/>
    <s v="DAX Wood Document Frame"/>
    <n v="27.46"/>
    <n v="2"/>
    <n v="10"/>
  </r>
  <r>
    <x v="3"/>
    <x v="0"/>
    <d v="2014-04-05T00:00:00"/>
    <x v="106"/>
    <x v="1"/>
    <x v="2"/>
    <x v="5"/>
    <s v="OIC Thumb-Tacks"/>
    <n v="5.47"/>
    <n v="6"/>
    <n v="2"/>
  </r>
  <r>
    <x v="3"/>
    <x v="0"/>
    <d v="2014-04-05T00:00:00"/>
    <x v="108"/>
    <x v="3"/>
    <x v="2"/>
    <x v="10"/>
    <s v="Holmes Odor Grabber"/>
    <n v="57.68"/>
    <n v="4"/>
    <n v="19"/>
  </r>
  <r>
    <x v="3"/>
    <x v="0"/>
    <d v="2014-04-05T00:00:00"/>
    <x v="108"/>
    <x v="3"/>
    <x v="1"/>
    <x v="1"/>
    <s v="Eldon Regeneration Recycled Desk Accessories, Smoke"/>
    <n v="12.18"/>
    <n v="7"/>
    <n v="4"/>
  </r>
  <r>
    <x v="3"/>
    <x v="0"/>
    <d v="2014-04-05T00:00:00"/>
    <x v="109"/>
    <x v="9"/>
    <x v="2"/>
    <x v="8"/>
    <s v="Fellowes Binding Cases"/>
    <n v="46.8"/>
    <n v="4"/>
    <n v="21"/>
  </r>
  <r>
    <x v="3"/>
    <x v="0"/>
    <d v="2014-04-06T00:00:00"/>
    <x v="110"/>
    <x v="4"/>
    <x v="1"/>
    <x v="1"/>
    <s v="Seth Thomas 14&quot; Day/Date Wall Clock"/>
    <n v="56.96"/>
    <n v="2"/>
    <n v="21"/>
  </r>
  <r>
    <x v="3"/>
    <x v="0"/>
    <d v="2014-04-06T00:00:00"/>
    <x v="111"/>
    <x v="15"/>
    <x v="2"/>
    <x v="4"/>
    <s v="Easy-staple paper"/>
    <n v="16.22"/>
    <n v="2"/>
    <n v="6"/>
  </r>
  <r>
    <x v="3"/>
    <x v="0"/>
    <d v="2014-04-06T00:00:00"/>
    <x v="110"/>
    <x v="4"/>
    <x v="2"/>
    <x v="10"/>
    <s v="Commercial WindTunnel Clean Air Upright Vacuum, Replacement Belts, Filtration Bags"/>
    <n v="15.56"/>
    <n v="4"/>
    <n v="4"/>
  </r>
  <r>
    <x v="3"/>
    <x v="0"/>
    <d v="2014-04-06T00:00:00"/>
    <x v="110"/>
    <x v="4"/>
    <x v="1"/>
    <x v="1"/>
    <s v="G.E. Halogen Desk Lamp Bulbs"/>
    <n v="13.96"/>
    <n v="2"/>
    <n v="7"/>
  </r>
  <r>
    <x v="3"/>
    <x v="0"/>
    <d v="2014-04-06T00:00:00"/>
    <x v="110"/>
    <x v="4"/>
    <x v="1"/>
    <x v="16"/>
    <s v="O'Sullivan Living Dimensions 5-Shelf Bookcases"/>
    <n v="353.57"/>
    <n v="2"/>
    <n v="-44"/>
  </r>
  <r>
    <x v="3"/>
    <x v="0"/>
    <d v="2014-04-07T00:00:00"/>
    <x v="75"/>
    <x v="16"/>
    <x v="2"/>
    <x v="4"/>
    <s v="Xerox 194"/>
    <n v="177.54"/>
    <n v="4"/>
    <n v="62"/>
  </r>
  <r>
    <x v="3"/>
    <x v="0"/>
    <d v="2014-04-07T00:00:00"/>
    <x v="91"/>
    <x v="20"/>
    <x v="2"/>
    <x v="4"/>
    <s v="Southworth Structures Collection"/>
    <n v="21.84"/>
    <n v="3"/>
    <n v="11"/>
  </r>
  <r>
    <x v="3"/>
    <x v="0"/>
    <d v="2014-04-07T00:00:00"/>
    <x v="75"/>
    <x v="16"/>
    <x v="2"/>
    <x v="10"/>
    <s v="Fellowes Mighty 8 Compact Surge Protector"/>
    <n v="32.43"/>
    <n v="2"/>
    <n v="3"/>
  </r>
  <r>
    <x v="3"/>
    <x v="0"/>
    <d v="2014-04-07T00:00:00"/>
    <x v="91"/>
    <x v="20"/>
    <x v="2"/>
    <x v="8"/>
    <s v="Zipper Ring Binder Pockets"/>
    <n v="15.6"/>
    <n v="5"/>
    <n v="8"/>
  </r>
  <r>
    <x v="3"/>
    <x v="0"/>
    <d v="2014-04-08T00:00:00"/>
    <x v="112"/>
    <x v="31"/>
    <x v="2"/>
    <x v="10"/>
    <s v="Eureka The Boss Cordless Rechargeable Stick Vac"/>
    <n v="101.96"/>
    <n v="2"/>
    <n v="28"/>
  </r>
  <r>
    <x v="3"/>
    <x v="0"/>
    <d v="2014-04-08T00:00:00"/>
    <x v="113"/>
    <x v="21"/>
    <x v="2"/>
    <x v="2"/>
    <s v="Safco Wire Cube Shelving System, For Use as 4 or 5 14&quot; Cubes, Black"/>
    <n v="158.9"/>
    <n v="5"/>
    <n v="8"/>
  </r>
  <r>
    <x v="3"/>
    <x v="0"/>
    <d v="2014-04-08T00:00:00"/>
    <x v="112"/>
    <x v="31"/>
    <x v="0"/>
    <x v="0"/>
    <s v="Maxell 4.7GB DVD-R"/>
    <n v="255.42"/>
    <n v="9"/>
    <n v="105"/>
  </r>
  <r>
    <x v="3"/>
    <x v="0"/>
    <d v="2014-04-08T00:00:00"/>
    <x v="112"/>
    <x v="31"/>
    <x v="2"/>
    <x v="4"/>
    <s v="Southworth 25% Cotton Premium Laser Paper and Envelopes"/>
    <n v="259.74"/>
    <n v="13"/>
    <n v="125"/>
  </r>
  <r>
    <x v="3"/>
    <x v="0"/>
    <d v="2014-04-08T00:00:00"/>
    <x v="113"/>
    <x v="21"/>
    <x v="2"/>
    <x v="4"/>
    <s v="Xerox 1934"/>
    <n v="447.84"/>
    <n v="8"/>
    <n v="219"/>
  </r>
  <r>
    <x v="3"/>
    <x v="0"/>
    <d v="2014-04-08T00:00:00"/>
    <x v="113"/>
    <x v="21"/>
    <x v="2"/>
    <x v="8"/>
    <s v="Ibico Standard Transparent Covers"/>
    <n v="13.18"/>
    <n v="1"/>
    <n v="5"/>
  </r>
  <r>
    <x v="3"/>
    <x v="0"/>
    <d v="2014-04-08T00:00:00"/>
    <x v="113"/>
    <x v="21"/>
    <x v="2"/>
    <x v="11"/>
    <s v="Newell 329"/>
    <n v="16.399999999999999"/>
    <n v="5"/>
    <n v="4"/>
  </r>
  <r>
    <x v="3"/>
    <x v="0"/>
    <d v="2014-04-08T00:00:00"/>
    <x v="113"/>
    <x v="21"/>
    <x v="2"/>
    <x v="10"/>
    <s v="Hoover WindTunnel Plus Canister Vacuum"/>
    <n v="1089.75"/>
    <n v="3"/>
    <n v="305"/>
  </r>
  <r>
    <x v="3"/>
    <x v="0"/>
    <d v="2014-04-08T00:00:00"/>
    <x v="113"/>
    <x v="21"/>
    <x v="0"/>
    <x v="6"/>
    <s v="Panasonic KX T7731-B Digital phone"/>
    <n v="399.96"/>
    <n v="5"/>
    <n v="35"/>
  </r>
  <r>
    <x v="3"/>
    <x v="0"/>
    <d v="2014-04-10T00:00:00"/>
    <x v="114"/>
    <x v="6"/>
    <x v="2"/>
    <x v="9"/>
    <s v="Avery 512"/>
    <n v="14.45"/>
    <n v="5"/>
    <n v="7"/>
  </r>
  <r>
    <x v="3"/>
    <x v="0"/>
    <d v="2014-04-10T00:00:00"/>
    <x v="115"/>
    <x v="3"/>
    <x v="2"/>
    <x v="9"/>
    <s v="Avery 519"/>
    <n v="29.24"/>
    <n v="4"/>
    <n v="14"/>
  </r>
  <r>
    <x v="3"/>
    <x v="0"/>
    <d v="2014-04-10T00:00:00"/>
    <x v="114"/>
    <x v="6"/>
    <x v="2"/>
    <x v="8"/>
    <s v="GBC Recycled Regency Composition Covers"/>
    <n v="95.65"/>
    <n v="2"/>
    <n v="31"/>
  </r>
  <r>
    <x v="3"/>
    <x v="0"/>
    <d v="2014-04-10T00:00:00"/>
    <x v="116"/>
    <x v="4"/>
    <x v="1"/>
    <x v="3"/>
    <s v="Office Star - Contemporary Task Swivel chair with Loop Arms, Charcoal"/>
    <n v="589.41"/>
    <n v="5"/>
    <n v="-7"/>
  </r>
  <r>
    <x v="3"/>
    <x v="0"/>
    <d v="2014-04-11T00:00:00"/>
    <x v="63"/>
    <x v="12"/>
    <x v="2"/>
    <x v="5"/>
    <s v="OIC Bulk Pack Metal Binder Clips"/>
    <n v="8.3800000000000008"/>
    <n v="3"/>
    <n v="3"/>
  </r>
  <r>
    <x v="3"/>
    <x v="0"/>
    <d v="2014-04-11T00:00:00"/>
    <x v="117"/>
    <x v="4"/>
    <x v="1"/>
    <x v="3"/>
    <s v="DMI Arturo Collection Mission-style Design Wood Chair"/>
    <n v="135.88"/>
    <n v="1"/>
    <n v="24"/>
  </r>
  <r>
    <x v="3"/>
    <x v="0"/>
    <d v="2014-04-11T00:00:00"/>
    <x v="118"/>
    <x v="6"/>
    <x v="1"/>
    <x v="1"/>
    <s v="Executive Impressions 12&quot; Wall Clock"/>
    <n v="35.340000000000003"/>
    <n v="2"/>
    <n v="13"/>
  </r>
  <r>
    <x v="3"/>
    <x v="0"/>
    <d v="2014-04-11T00:00:00"/>
    <x v="63"/>
    <x v="12"/>
    <x v="2"/>
    <x v="10"/>
    <s v="Acco 6 Outlet Guardian Premium Surge Suppressor"/>
    <n v="58.24"/>
    <n v="5"/>
    <n v="5"/>
  </r>
  <r>
    <x v="3"/>
    <x v="0"/>
    <d v="2014-04-11T00:00:00"/>
    <x v="117"/>
    <x v="4"/>
    <x v="0"/>
    <x v="0"/>
    <s v="NETGEAR N750 Dual Band Wi-Fi Gigabit Router"/>
    <n v="360"/>
    <n v="4"/>
    <n v="130"/>
  </r>
  <r>
    <x v="3"/>
    <x v="0"/>
    <d v="2014-04-11T00:00:00"/>
    <x v="117"/>
    <x v="4"/>
    <x v="2"/>
    <x v="2"/>
    <s v="Trav-L-File Heavy-Duty Shuttle II, Black"/>
    <n v="43.57"/>
    <n v="1"/>
    <n v="13"/>
  </r>
  <r>
    <x v="3"/>
    <x v="0"/>
    <d v="2014-04-11T00:00:00"/>
    <x v="117"/>
    <x v="4"/>
    <x v="0"/>
    <x v="14"/>
    <s v="Canon imageCLASS MF7460 Monochrome Digital Laser Multifunction Copier"/>
    <n v="3991.98"/>
    <n v="2"/>
    <n v="1996"/>
  </r>
  <r>
    <x v="3"/>
    <x v="0"/>
    <d v="2014-04-11T00:00:00"/>
    <x v="117"/>
    <x v="4"/>
    <x v="0"/>
    <x v="6"/>
    <s v="Panasonic Kx-TS550"/>
    <n v="275.94"/>
    <n v="6"/>
    <n v="80"/>
  </r>
  <r>
    <x v="3"/>
    <x v="0"/>
    <d v="2014-04-11T00:00:00"/>
    <x v="119"/>
    <x v="6"/>
    <x v="0"/>
    <x v="14"/>
    <s v="Hewlett-Packard Deskjet D4360 Printer"/>
    <n v="447.97"/>
    <n v="4"/>
    <n v="140"/>
  </r>
  <r>
    <x v="3"/>
    <x v="0"/>
    <d v="2014-04-11T00:00:00"/>
    <x v="119"/>
    <x v="6"/>
    <x v="2"/>
    <x v="4"/>
    <s v="Xerox 2000"/>
    <n v="19.440000000000001"/>
    <n v="3"/>
    <n v="9"/>
  </r>
  <r>
    <x v="3"/>
    <x v="0"/>
    <d v="2014-04-11T00:00:00"/>
    <x v="120"/>
    <x v="6"/>
    <x v="2"/>
    <x v="11"/>
    <s v="Newell 343"/>
    <n v="2.94"/>
    <n v="1"/>
    <n v="1"/>
  </r>
  <r>
    <x v="3"/>
    <x v="0"/>
    <d v="2014-04-11T00:00:00"/>
    <x v="121"/>
    <x v="4"/>
    <x v="2"/>
    <x v="8"/>
    <s v="Acco Flexible ACCOHIDE Square Ring Data Binder, Dark Blue, 11 1/2&quot; X 14&quot; 7/8&quot;"/>
    <n v="52.06"/>
    <n v="4"/>
    <n v="19"/>
  </r>
  <r>
    <x v="3"/>
    <x v="0"/>
    <d v="2014-04-11T00:00:00"/>
    <x v="119"/>
    <x v="6"/>
    <x v="0"/>
    <x v="6"/>
    <s v="Polycom SoundPoint Pro SE-225 Corded phone"/>
    <n v="666.34"/>
    <n v="7"/>
    <n v="67"/>
  </r>
  <r>
    <x v="3"/>
    <x v="0"/>
    <d v="2014-04-11T00:00:00"/>
    <x v="119"/>
    <x v="6"/>
    <x v="2"/>
    <x v="8"/>
    <s v="Cardinal EasyOpen D-Ring Binders"/>
    <n v="21.94"/>
    <n v="3"/>
    <n v="8"/>
  </r>
  <r>
    <x v="3"/>
    <x v="0"/>
    <d v="2014-04-11T00:00:00"/>
    <x v="119"/>
    <x v="6"/>
    <x v="1"/>
    <x v="7"/>
    <s v="Bevis Round Conference Table Top, X-Base"/>
    <n v="573.73"/>
    <n v="4"/>
    <n v="-65"/>
  </r>
  <r>
    <x v="3"/>
    <x v="0"/>
    <d v="2014-04-12T00:00:00"/>
    <x v="122"/>
    <x v="4"/>
    <x v="0"/>
    <x v="6"/>
    <s v="Plantronics Voyager Pro HD - Bluetooth Headset"/>
    <n v="129.97999999999999"/>
    <n v="2"/>
    <n v="62"/>
  </r>
  <r>
    <x v="4"/>
    <x v="0"/>
    <d v="2014-05-01T00:00:00"/>
    <x v="123"/>
    <x v="13"/>
    <x v="2"/>
    <x v="11"/>
    <s v="Avery Hi-Liter EverBold Pen Style Fluorescent Highlighters, 4/Pack"/>
    <n v="19.54"/>
    <n v="3"/>
    <n v="5"/>
  </r>
  <r>
    <x v="4"/>
    <x v="0"/>
    <d v="2014-05-03T00:00:00"/>
    <x v="124"/>
    <x v="4"/>
    <x v="0"/>
    <x v="0"/>
    <s v="Logitech Wireless Gaming Headset G930"/>
    <n v="479.97"/>
    <n v="3"/>
    <n v="178"/>
  </r>
  <r>
    <x v="4"/>
    <x v="0"/>
    <d v="2014-05-03T00:00:00"/>
    <x v="124"/>
    <x v="4"/>
    <x v="2"/>
    <x v="4"/>
    <s v="Xerox 1891"/>
    <n v="97.82"/>
    <n v="2"/>
    <n v="46"/>
  </r>
  <r>
    <x v="4"/>
    <x v="0"/>
    <d v="2014-05-03T00:00:00"/>
    <x v="124"/>
    <x v="4"/>
    <x v="2"/>
    <x v="8"/>
    <s v="GBC Wire Binding Combs"/>
    <n v="49.63"/>
    <n v="6"/>
    <n v="17"/>
  </r>
  <r>
    <x v="4"/>
    <x v="0"/>
    <d v="2014-05-03T00:00:00"/>
    <x v="124"/>
    <x v="4"/>
    <x v="2"/>
    <x v="15"/>
    <s v="Acme Forged Steel Scissors with Black Enamel Handles"/>
    <n v="18.62"/>
    <n v="2"/>
    <n v="5"/>
  </r>
  <r>
    <x v="4"/>
    <x v="0"/>
    <d v="2014-05-03T00:00:00"/>
    <x v="124"/>
    <x v="4"/>
    <x v="2"/>
    <x v="11"/>
    <s v="Newell 345"/>
    <n v="59.52"/>
    <n v="3"/>
    <n v="15"/>
  </r>
  <r>
    <x v="4"/>
    <x v="0"/>
    <d v="2014-05-04T00:00:00"/>
    <x v="125"/>
    <x v="4"/>
    <x v="2"/>
    <x v="4"/>
    <s v="Eaton Premium Continuous-Feed Paper, 25% Cotton, Letter Size, White, 1000 Shts/Box"/>
    <n v="55.48"/>
    <n v="1"/>
    <n v="27"/>
  </r>
  <r>
    <x v="4"/>
    <x v="0"/>
    <d v="2014-05-04T00:00:00"/>
    <x v="126"/>
    <x v="20"/>
    <x v="2"/>
    <x v="11"/>
    <s v="Crayola Colored Pencils"/>
    <n v="22.96"/>
    <n v="7"/>
    <n v="8"/>
  </r>
  <r>
    <x v="4"/>
    <x v="0"/>
    <d v="2014-05-04T00:00:00"/>
    <x v="126"/>
    <x v="20"/>
    <x v="2"/>
    <x v="4"/>
    <s v="Xerox 1957"/>
    <n v="12.96"/>
    <n v="2"/>
    <n v="6"/>
  </r>
  <r>
    <x v="4"/>
    <x v="0"/>
    <d v="2014-05-04T00:00:00"/>
    <x v="126"/>
    <x v="20"/>
    <x v="0"/>
    <x v="6"/>
    <s v="AT&amp;T CL82213"/>
    <n v="28.99"/>
    <n v="1"/>
    <n v="8"/>
  </r>
  <r>
    <x v="4"/>
    <x v="0"/>
    <d v="2014-05-04T00:00:00"/>
    <x v="127"/>
    <x v="9"/>
    <x v="2"/>
    <x v="2"/>
    <s v="Space Solutions HD Industrial Steel Shelving."/>
    <n v="689.82"/>
    <n v="6"/>
    <n v="21"/>
  </r>
  <r>
    <x v="4"/>
    <x v="0"/>
    <d v="2014-05-04T00:00:00"/>
    <x v="127"/>
    <x v="9"/>
    <x v="2"/>
    <x v="11"/>
    <s v="Binney &amp; Smith Crayola Metallic Colored Pencils, 8-Color Set"/>
    <n v="13.89"/>
    <n v="3"/>
    <n v="5"/>
  </r>
  <r>
    <x v="4"/>
    <x v="0"/>
    <d v="2014-05-04T00:00:00"/>
    <x v="126"/>
    <x v="20"/>
    <x v="2"/>
    <x v="15"/>
    <s v="Martin Yale Chadless Opener Electric Letter Opener"/>
    <n v="4164.05"/>
    <n v="5"/>
    <n v="83"/>
  </r>
  <r>
    <x v="4"/>
    <x v="0"/>
    <d v="2014-05-04T00:00:00"/>
    <x v="128"/>
    <x v="17"/>
    <x v="2"/>
    <x v="8"/>
    <s v="Ibico Standard Transparent Covers"/>
    <n v="115.36"/>
    <n v="7"/>
    <n v="57"/>
  </r>
  <r>
    <x v="4"/>
    <x v="0"/>
    <d v="2014-05-04T00:00:00"/>
    <x v="127"/>
    <x v="9"/>
    <x v="2"/>
    <x v="8"/>
    <s v="Fellowes Twister Kit, Gray/Clear, 3/pkg"/>
    <n v="40.200000000000003"/>
    <n v="5"/>
    <n v="18"/>
  </r>
  <r>
    <x v="4"/>
    <x v="0"/>
    <d v="2014-05-04T00:00:00"/>
    <x v="129"/>
    <x v="2"/>
    <x v="2"/>
    <x v="2"/>
    <s v="Tenex File Box, Personal Filing Tote with Lid, Black"/>
    <n v="49.63"/>
    <n v="4"/>
    <n v="4"/>
  </r>
  <r>
    <x v="4"/>
    <x v="0"/>
    <d v="2014-05-04T00:00:00"/>
    <x v="126"/>
    <x v="20"/>
    <x v="2"/>
    <x v="11"/>
    <s v="Newell 321"/>
    <n v="22.96"/>
    <n v="7"/>
    <n v="7"/>
  </r>
  <r>
    <x v="4"/>
    <x v="0"/>
    <d v="2014-05-04T00:00:00"/>
    <x v="127"/>
    <x v="9"/>
    <x v="2"/>
    <x v="11"/>
    <s v="Stanley Contemporary Battery Pencil Sharpeners"/>
    <n v="26.7"/>
    <n v="2"/>
    <n v="7"/>
  </r>
  <r>
    <x v="4"/>
    <x v="0"/>
    <d v="2014-05-04T00:00:00"/>
    <x v="129"/>
    <x v="2"/>
    <x v="2"/>
    <x v="2"/>
    <s v="Adjustable Personal File Tote"/>
    <n v="52.1"/>
    <n v="4"/>
    <n v="4"/>
  </r>
  <r>
    <x v="4"/>
    <x v="0"/>
    <d v="2014-05-05T00:00:00"/>
    <x v="6"/>
    <x v="2"/>
    <x v="2"/>
    <x v="2"/>
    <s v="Eldon Portable Mobile Manager"/>
    <n v="45.25"/>
    <n v="2"/>
    <n v="4"/>
  </r>
  <r>
    <x v="4"/>
    <x v="0"/>
    <d v="2014-05-05T00:00:00"/>
    <x v="130"/>
    <x v="20"/>
    <x v="2"/>
    <x v="8"/>
    <s v="Storex Dura Pro Binders"/>
    <n v="11.88"/>
    <n v="2"/>
    <n v="5"/>
  </r>
  <r>
    <x v="4"/>
    <x v="0"/>
    <d v="2014-05-05T00:00:00"/>
    <x v="130"/>
    <x v="20"/>
    <x v="2"/>
    <x v="4"/>
    <s v="Easy-staple paper"/>
    <n v="35.44"/>
    <n v="1"/>
    <n v="17"/>
  </r>
  <r>
    <x v="4"/>
    <x v="0"/>
    <d v="2014-05-05T00:00:00"/>
    <x v="131"/>
    <x v="1"/>
    <x v="1"/>
    <x v="3"/>
    <s v="Global Value Mid-Back Manager's Chair, Gray"/>
    <n v="127.87"/>
    <n v="3"/>
    <n v="-9"/>
  </r>
  <r>
    <x v="4"/>
    <x v="0"/>
    <d v="2014-05-05T00:00:00"/>
    <x v="132"/>
    <x v="17"/>
    <x v="2"/>
    <x v="4"/>
    <s v="Adams &quot;While You Were Out&quot; Message Pads"/>
    <n v="9.42"/>
    <n v="3"/>
    <n v="4"/>
  </r>
  <r>
    <x v="4"/>
    <x v="0"/>
    <d v="2014-05-05T00:00:00"/>
    <x v="132"/>
    <x v="17"/>
    <x v="2"/>
    <x v="11"/>
    <s v="Newell 350"/>
    <n v="6.56"/>
    <n v="2"/>
    <n v="2"/>
  </r>
  <r>
    <x v="4"/>
    <x v="0"/>
    <d v="2014-05-05T00:00:00"/>
    <x v="132"/>
    <x v="17"/>
    <x v="2"/>
    <x v="4"/>
    <s v="Xerox 1933"/>
    <n v="24.56"/>
    <n v="2"/>
    <n v="12"/>
  </r>
  <r>
    <x v="4"/>
    <x v="0"/>
    <d v="2014-05-07T00:00:00"/>
    <x v="133"/>
    <x v="25"/>
    <x v="2"/>
    <x v="11"/>
    <s v="Newell 322"/>
    <n v="4.37"/>
    <n v="3"/>
    <n v="0"/>
  </r>
  <r>
    <x v="4"/>
    <x v="0"/>
    <d v="2014-05-07T00:00:00"/>
    <x v="134"/>
    <x v="6"/>
    <x v="2"/>
    <x v="8"/>
    <s v="Vinyl Sectional Post Binders"/>
    <n v="180.96"/>
    <n v="6"/>
    <n v="68"/>
  </r>
  <r>
    <x v="4"/>
    <x v="0"/>
    <d v="2014-05-07T00:00:00"/>
    <x v="135"/>
    <x v="1"/>
    <x v="2"/>
    <x v="2"/>
    <s v="Fellowes Bankers Box Stor/Drawer Steel Plus"/>
    <n v="281.42"/>
    <n v="11"/>
    <n v="-35"/>
  </r>
  <r>
    <x v="4"/>
    <x v="0"/>
    <d v="2014-05-07T00:00:00"/>
    <x v="136"/>
    <x v="11"/>
    <x v="1"/>
    <x v="1"/>
    <s v="Luxo Adjustable Task Clamp Lamp"/>
    <n v="213.22"/>
    <n v="3"/>
    <n v="16"/>
  </r>
  <r>
    <x v="4"/>
    <x v="0"/>
    <d v="2014-05-07T00:00:00"/>
    <x v="136"/>
    <x v="11"/>
    <x v="2"/>
    <x v="8"/>
    <s v="Wilson Jones Four-Pocket Poly Binders"/>
    <n v="9.81"/>
    <n v="5"/>
    <n v="-7"/>
  </r>
  <r>
    <x v="4"/>
    <x v="0"/>
    <d v="2014-05-07T00:00:00"/>
    <x v="136"/>
    <x v="11"/>
    <x v="1"/>
    <x v="1"/>
    <s v="Advantus Panel Wall Certificate Holder - 8.5x11"/>
    <n v="19.52"/>
    <n v="2"/>
    <n v="5"/>
  </r>
  <r>
    <x v="4"/>
    <x v="0"/>
    <d v="2014-05-07T00:00:00"/>
    <x v="137"/>
    <x v="32"/>
    <x v="2"/>
    <x v="9"/>
    <s v="Avery 516"/>
    <n v="14.62"/>
    <n v="2"/>
    <n v="7"/>
  </r>
  <r>
    <x v="4"/>
    <x v="0"/>
    <d v="2014-05-07T00:00:00"/>
    <x v="137"/>
    <x v="32"/>
    <x v="0"/>
    <x v="0"/>
    <s v="NETGEAR AC1750 Dual Band Gigabit Smart WiFi Router"/>
    <n v="479.97"/>
    <n v="3"/>
    <n v="163"/>
  </r>
  <r>
    <x v="4"/>
    <x v="0"/>
    <d v="2014-05-07T00:00:00"/>
    <x v="135"/>
    <x v="1"/>
    <x v="2"/>
    <x v="2"/>
    <s v="Gould Plastics 18-Pocket Panel Bin, 34w x 5-1/4d x 20-1/2h"/>
    <n v="220.78"/>
    <n v="3"/>
    <n v="-44"/>
  </r>
  <r>
    <x v="4"/>
    <x v="0"/>
    <d v="2014-05-07T00:00:00"/>
    <x v="137"/>
    <x v="32"/>
    <x v="2"/>
    <x v="4"/>
    <s v="Xerox 1995"/>
    <n v="19.440000000000001"/>
    <n v="3"/>
    <n v="9"/>
  </r>
  <r>
    <x v="4"/>
    <x v="0"/>
    <d v="2014-05-08T00:00:00"/>
    <x v="138"/>
    <x v="27"/>
    <x v="2"/>
    <x v="11"/>
    <s v="Binney &amp; Smith inkTank Erasable Pocket Highlighter, Chisel Tip, Yellow"/>
    <n v="4.5599999999999996"/>
    <n v="2"/>
    <n v="2"/>
  </r>
  <r>
    <x v="4"/>
    <x v="0"/>
    <d v="2014-05-08T00:00:00"/>
    <x v="139"/>
    <x v="6"/>
    <x v="2"/>
    <x v="4"/>
    <s v="Adams Phone Message Book, Professional, 400 Message Capacity, 5 3/6 x 11"/>
    <n v="20.94"/>
    <n v="3"/>
    <n v="10"/>
  </r>
  <r>
    <x v="4"/>
    <x v="0"/>
    <d v="2014-05-08T00:00:00"/>
    <x v="139"/>
    <x v="6"/>
    <x v="2"/>
    <x v="4"/>
    <s v="Xerox 1913"/>
    <n v="110.96"/>
    <n v="2"/>
    <n v="53"/>
  </r>
  <r>
    <x v="4"/>
    <x v="0"/>
    <d v="2014-05-08T00:00:00"/>
    <x v="138"/>
    <x v="27"/>
    <x v="1"/>
    <x v="3"/>
    <s v="Hon GuestStacker Chair"/>
    <n v="1133.3499999999999"/>
    <n v="5"/>
    <n v="295"/>
  </r>
  <r>
    <x v="4"/>
    <x v="0"/>
    <d v="2014-05-08T00:00:00"/>
    <x v="140"/>
    <x v="1"/>
    <x v="1"/>
    <x v="7"/>
    <s v="SAFCO PlanMaster Heigh-Adjustable Drafting Table Base, 43w x 30d x 30-37h, Black"/>
    <n v="489.23"/>
    <n v="2"/>
    <n v="42"/>
  </r>
  <r>
    <x v="4"/>
    <x v="0"/>
    <d v="2014-05-08T00:00:00"/>
    <x v="95"/>
    <x v="4"/>
    <x v="2"/>
    <x v="11"/>
    <s v="Binney &amp; Smith inkTank Erasable Pocket Highlighter, Chisel Tip, Yellow"/>
    <n v="15.96"/>
    <n v="7"/>
    <n v="7"/>
  </r>
  <r>
    <x v="4"/>
    <x v="0"/>
    <d v="2014-05-08T00:00:00"/>
    <x v="95"/>
    <x v="4"/>
    <x v="0"/>
    <x v="6"/>
    <s v="Plantronics CS 50-USB - headset - Convertible, Monaural"/>
    <n v="135.99"/>
    <n v="1"/>
    <n v="37"/>
  </r>
  <r>
    <x v="4"/>
    <x v="0"/>
    <d v="2014-05-08T00:00:00"/>
    <x v="141"/>
    <x v="6"/>
    <x v="2"/>
    <x v="2"/>
    <s v="Akro Stacking Bins"/>
    <n v="15.78"/>
    <n v="2"/>
    <n v="1"/>
  </r>
  <r>
    <x v="4"/>
    <x v="0"/>
    <d v="2014-05-08T00:00:00"/>
    <x v="141"/>
    <x v="6"/>
    <x v="2"/>
    <x v="11"/>
    <s v="Boston KS Multi-Size Manual Pencil Sharpener"/>
    <n v="45.98"/>
    <n v="2"/>
    <n v="13"/>
  </r>
  <r>
    <x v="4"/>
    <x v="0"/>
    <d v="2014-05-08T00:00:00"/>
    <x v="138"/>
    <x v="27"/>
    <x v="2"/>
    <x v="10"/>
    <s v="Fellowes Advanced Computer Series Surge Protectors"/>
    <n v="79.47"/>
    <n v="3"/>
    <n v="22"/>
  </r>
  <r>
    <x v="4"/>
    <x v="0"/>
    <d v="2014-05-08T00:00:00"/>
    <x v="139"/>
    <x v="6"/>
    <x v="1"/>
    <x v="3"/>
    <s v="Global Value Steno Chair, Gray"/>
    <n v="340.14"/>
    <n v="7"/>
    <n v="21"/>
  </r>
  <r>
    <x v="4"/>
    <x v="0"/>
    <d v="2014-05-08T00:00:00"/>
    <x v="141"/>
    <x v="6"/>
    <x v="0"/>
    <x v="0"/>
    <s v="Logitech Desktop MK120 Mouse and keyboard Combo"/>
    <n v="16.36"/>
    <n v="1"/>
    <n v="2"/>
  </r>
  <r>
    <x v="4"/>
    <x v="0"/>
    <d v="2014-05-09T00:00:00"/>
    <x v="142"/>
    <x v="11"/>
    <x v="1"/>
    <x v="1"/>
    <s v="Telescoping Adjustable Floor Lamp"/>
    <n v="31.98"/>
    <n v="2"/>
    <n v="2"/>
  </r>
  <r>
    <x v="4"/>
    <x v="0"/>
    <d v="2014-05-09T00:00:00"/>
    <x v="143"/>
    <x v="15"/>
    <x v="2"/>
    <x v="2"/>
    <s v="Economy Rollaway Files"/>
    <n v="264.32"/>
    <n v="2"/>
    <n v="20"/>
  </r>
  <r>
    <x v="4"/>
    <x v="0"/>
    <d v="2014-05-10T00:00:00"/>
    <x v="144"/>
    <x v="6"/>
    <x v="0"/>
    <x v="0"/>
    <s v="Plantronics Audio 478 Stereo USB Headset"/>
    <n v="99.98"/>
    <n v="2"/>
    <n v="35"/>
  </r>
  <r>
    <x v="4"/>
    <x v="0"/>
    <d v="2014-05-10T00:00:00"/>
    <x v="145"/>
    <x v="15"/>
    <x v="2"/>
    <x v="10"/>
    <s v="Belkin F5C206VTEL 6 Outlet Surge"/>
    <n v="91.92"/>
    <n v="5"/>
    <n v="11"/>
  </r>
  <r>
    <x v="4"/>
    <x v="0"/>
    <d v="2014-05-11T00:00:00"/>
    <x v="146"/>
    <x v="13"/>
    <x v="1"/>
    <x v="1"/>
    <s v="Tenex Antistatic Computer Chair Mats"/>
    <n v="273.57"/>
    <n v="2"/>
    <n v="-34"/>
  </r>
  <r>
    <x v="4"/>
    <x v="0"/>
    <d v="2014-05-11T00:00:00"/>
    <x v="146"/>
    <x v="13"/>
    <x v="2"/>
    <x v="8"/>
    <s v="Wilson Jones Legal Size Ring Binders"/>
    <n v="13.19"/>
    <n v="2"/>
    <n v="-9"/>
  </r>
  <r>
    <x v="4"/>
    <x v="0"/>
    <d v="2014-05-11T00:00:00"/>
    <x v="147"/>
    <x v="6"/>
    <x v="1"/>
    <x v="1"/>
    <s v="OIC Stacking Trays"/>
    <n v="20.04"/>
    <n v="6"/>
    <n v="9"/>
  </r>
  <r>
    <x v="4"/>
    <x v="0"/>
    <d v="2014-05-11T00:00:00"/>
    <x v="148"/>
    <x v="20"/>
    <x v="0"/>
    <x v="0"/>
    <s v="Maxell 4.7GB DVD-RW 3/Pack"/>
    <n v="47.79"/>
    <n v="3"/>
    <n v="16"/>
  </r>
  <r>
    <x v="4"/>
    <x v="0"/>
    <d v="2014-05-11T00:00:00"/>
    <x v="146"/>
    <x v="13"/>
    <x v="0"/>
    <x v="0"/>
    <s v="Memorex Micro Travel Drive 32 GB"/>
    <n v="58.42"/>
    <n v="2"/>
    <n v="17"/>
  </r>
  <r>
    <x v="4"/>
    <x v="0"/>
    <d v="2014-05-11T00:00:00"/>
    <x v="149"/>
    <x v="20"/>
    <x v="1"/>
    <x v="3"/>
    <s v="Global Stack Chair with Arms, Black"/>
    <n v="149.9"/>
    <n v="5"/>
    <n v="40"/>
  </r>
  <r>
    <x v="4"/>
    <x v="0"/>
    <d v="2014-05-11T00:00:00"/>
    <x v="146"/>
    <x v="13"/>
    <x v="2"/>
    <x v="2"/>
    <s v="Tennsco Double-Tier Lockers"/>
    <n v="1080.0999999999999"/>
    <n v="6"/>
    <n v="-95"/>
  </r>
  <r>
    <x v="4"/>
    <x v="0"/>
    <d v="2014-05-11T00:00:00"/>
    <x v="146"/>
    <x v="13"/>
    <x v="0"/>
    <x v="0"/>
    <s v="Sony 16GB Class 10 Micro SDHC R40 Memory Card"/>
    <n v="51.56"/>
    <n v="5"/>
    <n v="-6"/>
  </r>
  <r>
    <x v="4"/>
    <x v="0"/>
    <d v="2014-05-12T00:00:00"/>
    <x v="150"/>
    <x v="23"/>
    <x v="0"/>
    <x v="6"/>
    <s v="netTALK DUO VoIP Telephone Service"/>
    <n v="167.97"/>
    <n v="4"/>
    <n v="63"/>
  </r>
  <r>
    <x v="4"/>
    <x v="0"/>
    <d v="2014-05-12T00:00:00"/>
    <x v="151"/>
    <x v="6"/>
    <x v="2"/>
    <x v="4"/>
    <s v="Xerox 1933"/>
    <n v="49.12"/>
    <n v="4"/>
    <n v="23"/>
  </r>
  <r>
    <x v="4"/>
    <x v="0"/>
    <d v="2014-05-12T00:00:00"/>
    <x v="152"/>
    <x v="20"/>
    <x v="2"/>
    <x v="2"/>
    <s v="Recycled Eldon Regeneration Jumbo File"/>
    <n v="24.56"/>
    <n v="2"/>
    <n v="7"/>
  </r>
  <r>
    <x v="4"/>
    <x v="0"/>
    <d v="2014-05-12T00:00:00"/>
    <x v="153"/>
    <x v="2"/>
    <x v="0"/>
    <x v="0"/>
    <s v="Imation Secure+ Hardware Encrypted USB 2.0 Flash Drive; 16GB"/>
    <n v="408.74"/>
    <n v="7"/>
    <n v="77"/>
  </r>
  <r>
    <x v="4"/>
    <x v="0"/>
    <d v="2014-05-12T00:00:00"/>
    <x v="154"/>
    <x v="6"/>
    <x v="2"/>
    <x v="10"/>
    <s v="Fellowes 8 Outlet Superior Workstation Surge Protector"/>
    <n v="250.26"/>
    <n v="6"/>
    <n v="73"/>
  </r>
  <r>
    <x v="4"/>
    <x v="0"/>
    <d v="2014-05-12T00:00:00"/>
    <x v="153"/>
    <x v="2"/>
    <x v="2"/>
    <x v="2"/>
    <s v="Tenex File Box, Personal Filing Tote with Lid, Black"/>
    <n v="24.82"/>
    <n v="2"/>
    <n v="2"/>
  </r>
  <r>
    <x v="4"/>
    <x v="0"/>
    <d v="2014-05-12T00:00:00"/>
    <x v="150"/>
    <x v="23"/>
    <x v="2"/>
    <x v="11"/>
    <s v="Hunt BOSTON Model 1606 High-Volume Electric Pencil Sharpener, Beige"/>
    <n v="1113.02"/>
    <n v="8"/>
    <n v="111"/>
  </r>
  <r>
    <x v="4"/>
    <x v="0"/>
    <d v="2014-05-12T00:00:00"/>
    <x v="151"/>
    <x v="6"/>
    <x v="2"/>
    <x v="5"/>
    <s v="Advantus Plastic Paper Clips"/>
    <n v="15"/>
    <n v="3"/>
    <n v="7"/>
  </r>
  <r>
    <x v="4"/>
    <x v="0"/>
    <d v="2014-05-12T00:00:00"/>
    <x v="21"/>
    <x v="15"/>
    <x v="2"/>
    <x v="4"/>
    <s v="Black Print Carbonless 8 1/2&quot; x 8 1/4&quot; Rapid Memo Book"/>
    <n v="17.47"/>
    <n v="3"/>
    <n v="6"/>
  </r>
  <r>
    <x v="4"/>
    <x v="0"/>
    <d v="2014-05-12T00:00:00"/>
    <x v="21"/>
    <x v="15"/>
    <x v="2"/>
    <x v="8"/>
    <s v="Large Capacity Hanging Post Binders"/>
    <n v="29.94"/>
    <n v="4"/>
    <n v="-24"/>
  </r>
  <r>
    <x v="4"/>
    <x v="0"/>
    <d v="2014-05-12T00:00:00"/>
    <x v="21"/>
    <x v="15"/>
    <x v="2"/>
    <x v="4"/>
    <s v="Xerox 1893"/>
    <n v="98.38"/>
    <n v="3"/>
    <n v="36"/>
  </r>
  <r>
    <x v="4"/>
    <x v="0"/>
    <d v="2014-05-12T00:00:00"/>
    <x v="151"/>
    <x v="6"/>
    <x v="2"/>
    <x v="11"/>
    <s v="Prang Colored Pencils"/>
    <n v="26.46"/>
    <n v="9"/>
    <n v="12"/>
  </r>
  <r>
    <x v="4"/>
    <x v="0"/>
    <d v="2014-05-12T00:00:00"/>
    <x v="21"/>
    <x v="15"/>
    <x v="0"/>
    <x v="6"/>
    <s v="Panasonic KX T7736-B Digital phone"/>
    <n v="179.94"/>
    <n v="2"/>
    <n v="-45"/>
  </r>
  <r>
    <x v="4"/>
    <x v="0"/>
    <d v="2014-05-12T00:00:00"/>
    <x v="21"/>
    <x v="15"/>
    <x v="0"/>
    <x v="6"/>
    <s v="Lunatik TT5L-002 Taktik Strike Impact Protection System for iPhone 5"/>
    <n v="36.74"/>
    <n v="1"/>
    <n v="-9"/>
  </r>
  <r>
    <x v="4"/>
    <x v="0"/>
    <d v="2014-05-12T00:00:00"/>
    <x v="155"/>
    <x v="13"/>
    <x v="2"/>
    <x v="2"/>
    <s v="Fellowes Bankers Box Recycled Super Stor/Drawer"/>
    <n v="172.74"/>
    <n v="4"/>
    <n v="-30"/>
  </r>
  <r>
    <x v="4"/>
    <x v="0"/>
    <d v="2014-05-12T00:00:00"/>
    <x v="155"/>
    <x v="13"/>
    <x v="2"/>
    <x v="13"/>
    <s v="Cameo Buff Policy Envelopes"/>
    <n v="348.49"/>
    <n v="7"/>
    <n v="118"/>
  </r>
  <r>
    <x v="5"/>
    <x v="0"/>
    <d v="2014-06-01T00:00:00"/>
    <x v="156"/>
    <x v="17"/>
    <x v="0"/>
    <x v="6"/>
    <s v="GE 30524EE4"/>
    <n v="391.98"/>
    <n v="2"/>
    <n v="114"/>
  </r>
  <r>
    <x v="5"/>
    <x v="0"/>
    <d v="2014-06-01T00:00:00"/>
    <x v="156"/>
    <x v="17"/>
    <x v="2"/>
    <x v="11"/>
    <s v="Rogers Handheld Barrel Pencil Sharpener"/>
    <n v="5.48"/>
    <n v="2"/>
    <n v="1"/>
  </r>
  <r>
    <x v="5"/>
    <x v="0"/>
    <d v="2014-06-01T00:00:00"/>
    <x v="156"/>
    <x v="17"/>
    <x v="2"/>
    <x v="4"/>
    <s v="Southworth 25% Cotton Granite Paper &amp; Envelopes"/>
    <n v="6.54"/>
    <n v="1"/>
    <n v="3"/>
  </r>
  <r>
    <x v="5"/>
    <x v="0"/>
    <d v="2014-06-01T00:00:00"/>
    <x v="156"/>
    <x v="17"/>
    <x v="2"/>
    <x v="5"/>
    <s v="Alliance Super-Size Bands, Assorted Sizes"/>
    <n v="31.12"/>
    <n v="4"/>
    <n v="0"/>
  </r>
  <r>
    <x v="5"/>
    <x v="0"/>
    <d v="2014-06-01T00:00:00"/>
    <x v="156"/>
    <x v="17"/>
    <x v="0"/>
    <x v="6"/>
    <s v="Wireless Extenders zBoost YX545 SOHO Signal Booster"/>
    <n v="755.96"/>
    <n v="4"/>
    <n v="204"/>
  </r>
  <r>
    <x v="5"/>
    <x v="0"/>
    <d v="2014-06-01T00:00:00"/>
    <x v="156"/>
    <x v="17"/>
    <x v="2"/>
    <x v="8"/>
    <s v="Ibico Hi-Tech Manual Binding System"/>
    <n v="609.98"/>
    <n v="2"/>
    <n v="274"/>
  </r>
  <r>
    <x v="5"/>
    <x v="0"/>
    <d v="2014-06-01T00:00:00"/>
    <x v="156"/>
    <x v="17"/>
    <x v="1"/>
    <x v="3"/>
    <s v="Global Deluxe High-Back Manager's Chair"/>
    <n v="2573.8200000000002"/>
    <n v="9"/>
    <n v="746"/>
  </r>
  <r>
    <x v="5"/>
    <x v="0"/>
    <d v="2014-06-01T00:00:00"/>
    <x v="27"/>
    <x v="19"/>
    <x v="2"/>
    <x v="11"/>
    <s v="Dixon Prang Watercolor Pencils, 10-Color Set with Brush"/>
    <n v="12.78"/>
    <n v="3"/>
    <n v="5"/>
  </r>
  <r>
    <x v="5"/>
    <x v="0"/>
    <d v="2014-06-01T00:00:00"/>
    <x v="157"/>
    <x v="6"/>
    <x v="2"/>
    <x v="4"/>
    <s v="Xerox 225"/>
    <n v="19.440000000000001"/>
    <n v="3"/>
    <n v="9"/>
  </r>
  <r>
    <x v="5"/>
    <x v="0"/>
    <d v="2014-06-02T00:00:00"/>
    <x v="158"/>
    <x v="20"/>
    <x v="0"/>
    <x v="6"/>
    <s v="AT&amp;T CL82213"/>
    <n v="144.94999999999999"/>
    <n v="5"/>
    <n v="42"/>
  </r>
  <r>
    <x v="5"/>
    <x v="0"/>
    <d v="2014-06-02T00:00:00"/>
    <x v="158"/>
    <x v="20"/>
    <x v="2"/>
    <x v="9"/>
    <s v="Avery 480"/>
    <n v="15"/>
    <n v="4"/>
    <n v="7"/>
  </r>
  <r>
    <x v="5"/>
    <x v="0"/>
    <d v="2014-06-02T00:00:00"/>
    <x v="159"/>
    <x v="2"/>
    <x v="2"/>
    <x v="8"/>
    <s v="Avery Flip-Chart Easel Binder, Black"/>
    <n v="8.9499999999999993"/>
    <n v="2"/>
    <n v="-15"/>
  </r>
  <r>
    <x v="5"/>
    <x v="0"/>
    <d v="2014-06-02T00:00:00"/>
    <x v="158"/>
    <x v="20"/>
    <x v="0"/>
    <x v="6"/>
    <s v="Aastra 57i VoIP phone"/>
    <n v="161.61000000000001"/>
    <n v="1"/>
    <n v="42"/>
  </r>
  <r>
    <x v="5"/>
    <x v="0"/>
    <d v="2014-06-04T00:00:00"/>
    <x v="160"/>
    <x v="3"/>
    <x v="0"/>
    <x v="0"/>
    <s v="Kingston Digital DataTraveler 32GB USB 2.0"/>
    <n v="33.9"/>
    <n v="2"/>
    <n v="2"/>
  </r>
  <r>
    <x v="5"/>
    <x v="0"/>
    <d v="2014-06-04T00:00:00"/>
    <x v="160"/>
    <x v="3"/>
    <x v="1"/>
    <x v="7"/>
    <s v="Chromcraft Bull-Nose Wood Round Conference Table Top, Wood Base"/>
    <n v="653.54999999999995"/>
    <n v="3"/>
    <n v="111"/>
  </r>
  <r>
    <x v="5"/>
    <x v="0"/>
    <d v="2014-06-04T00:00:00"/>
    <x v="161"/>
    <x v="6"/>
    <x v="1"/>
    <x v="1"/>
    <s v="C-Line Cubicle Keepers Polyproplyene Holder With Velcro Backings"/>
    <n v="33.11"/>
    <n v="7"/>
    <n v="13"/>
  </r>
  <r>
    <x v="5"/>
    <x v="0"/>
    <d v="2014-06-04T00:00:00"/>
    <x v="161"/>
    <x v="6"/>
    <x v="1"/>
    <x v="1"/>
    <s v="Tenex B1-RE Series Chair Mats for Low Pile Carpets"/>
    <n v="91.96"/>
    <n v="2"/>
    <n v="16"/>
  </r>
  <r>
    <x v="5"/>
    <x v="0"/>
    <d v="2014-06-04T00:00:00"/>
    <x v="162"/>
    <x v="13"/>
    <x v="2"/>
    <x v="15"/>
    <s v="Martin-Yale Premier Letter Opener"/>
    <n v="10.3"/>
    <n v="1"/>
    <n v="-2"/>
  </r>
  <r>
    <x v="5"/>
    <x v="0"/>
    <d v="2014-06-04T00:00:00"/>
    <x v="163"/>
    <x v="13"/>
    <x v="2"/>
    <x v="8"/>
    <s v="Large Capacity Hanging Post Binders"/>
    <n v="44.91"/>
    <n v="6"/>
    <n v="-36"/>
  </r>
  <r>
    <x v="5"/>
    <x v="0"/>
    <d v="2014-06-04T00:00:00"/>
    <x v="162"/>
    <x v="13"/>
    <x v="0"/>
    <x v="0"/>
    <s v="Imation Secure+ Hardware Encrypted USB 2.0 Flash Drive; 16GB"/>
    <n v="116.78"/>
    <n v="2"/>
    <n v="22"/>
  </r>
  <r>
    <x v="5"/>
    <x v="0"/>
    <d v="2014-06-04T00:00:00"/>
    <x v="162"/>
    <x v="13"/>
    <x v="1"/>
    <x v="7"/>
    <s v="KI Adjustable-Height Table"/>
    <n v="154.76"/>
    <n v="3"/>
    <n v="-36"/>
  </r>
  <r>
    <x v="5"/>
    <x v="0"/>
    <d v="2014-06-04T00:00:00"/>
    <x v="161"/>
    <x v="6"/>
    <x v="2"/>
    <x v="4"/>
    <s v="Xerox 194"/>
    <n v="55.48"/>
    <n v="1"/>
    <n v="27"/>
  </r>
  <r>
    <x v="5"/>
    <x v="0"/>
    <d v="2014-06-04T00:00:00"/>
    <x v="164"/>
    <x v="6"/>
    <x v="0"/>
    <x v="0"/>
    <s v="Razer Kraken 7.1 Surround Sound Over Ear USB Gaming Headset"/>
    <n v="299.97000000000003"/>
    <n v="3"/>
    <n v="132"/>
  </r>
  <r>
    <x v="5"/>
    <x v="0"/>
    <d v="2014-06-04T00:00:00"/>
    <x v="164"/>
    <x v="6"/>
    <x v="2"/>
    <x v="8"/>
    <s v="Avery Trapezoid Ring Binder, 3&quot; Capacity, Black, 1040 sheets"/>
    <n v="65.569999999999993"/>
    <n v="2"/>
    <n v="24"/>
  </r>
  <r>
    <x v="5"/>
    <x v="0"/>
    <d v="2014-06-04T00:00:00"/>
    <x v="164"/>
    <x v="6"/>
    <x v="2"/>
    <x v="11"/>
    <s v="Boston Home &amp; Office Model 2000 Electric Pencil Sharpeners"/>
    <n v="70.95"/>
    <n v="3"/>
    <n v="18"/>
  </r>
  <r>
    <x v="5"/>
    <x v="0"/>
    <d v="2014-06-04T00:00:00"/>
    <x v="161"/>
    <x v="6"/>
    <x v="2"/>
    <x v="4"/>
    <s v="Xerox 211"/>
    <n v="19.440000000000001"/>
    <n v="3"/>
    <n v="9"/>
  </r>
  <r>
    <x v="5"/>
    <x v="0"/>
    <d v="2014-06-05T00:00:00"/>
    <x v="165"/>
    <x v="6"/>
    <x v="2"/>
    <x v="11"/>
    <s v="Model L Table or Wall-Mount Pencil Sharpener"/>
    <n v="107.94"/>
    <n v="6"/>
    <n v="30"/>
  </r>
  <r>
    <x v="5"/>
    <x v="0"/>
    <d v="2014-06-05T00:00:00"/>
    <x v="165"/>
    <x v="6"/>
    <x v="2"/>
    <x v="9"/>
    <s v="Staple-on labels"/>
    <n v="5.78"/>
    <n v="2"/>
    <n v="3"/>
  </r>
  <r>
    <x v="5"/>
    <x v="0"/>
    <d v="2014-06-05T00:00:00"/>
    <x v="166"/>
    <x v="6"/>
    <x v="2"/>
    <x v="8"/>
    <s v="Wilson Jones Legal Size Ring Binders"/>
    <n v="140.74"/>
    <n v="8"/>
    <n v="53"/>
  </r>
  <r>
    <x v="5"/>
    <x v="0"/>
    <d v="2014-06-06T00:00:00"/>
    <x v="167"/>
    <x v="2"/>
    <x v="2"/>
    <x v="13"/>
    <s v="#10- 4 1/8&quot; x 9 1/2&quot; Recycled Envelopes"/>
    <n v="13.98"/>
    <n v="2"/>
    <n v="5"/>
  </r>
  <r>
    <x v="5"/>
    <x v="0"/>
    <d v="2014-06-06T00:00:00"/>
    <x v="168"/>
    <x v="4"/>
    <x v="2"/>
    <x v="8"/>
    <s v="Wilson Jones Century Plastic Molded Ring Binders"/>
    <n v="149.54"/>
    <n v="9"/>
    <n v="50"/>
  </r>
  <r>
    <x v="5"/>
    <x v="0"/>
    <d v="2014-06-06T00:00:00"/>
    <x v="55"/>
    <x v="4"/>
    <x v="2"/>
    <x v="11"/>
    <s v="Sanford Liquid Accent Highlighters"/>
    <n v="13.36"/>
    <n v="2"/>
    <n v="5"/>
  </r>
  <r>
    <x v="5"/>
    <x v="0"/>
    <d v="2014-06-06T00:00:00"/>
    <x v="168"/>
    <x v="4"/>
    <x v="1"/>
    <x v="7"/>
    <s v="Chromcraft Bull-Nose Wood 48&quot; x 96&quot; Rectangular Conference Tables"/>
    <n v="991.76"/>
    <n v="3"/>
    <n v="-347"/>
  </r>
  <r>
    <x v="5"/>
    <x v="0"/>
    <d v="2014-06-06T00:00:00"/>
    <x v="167"/>
    <x v="2"/>
    <x v="2"/>
    <x v="8"/>
    <s v="Avery Trapezoid Ring Binder, 3&quot; Capacity, Black, 1040 sheets"/>
    <n v="24.59"/>
    <n v="3"/>
    <n v="-38"/>
  </r>
  <r>
    <x v="5"/>
    <x v="0"/>
    <d v="2014-06-06T00:00:00"/>
    <x v="169"/>
    <x v="1"/>
    <x v="2"/>
    <x v="9"/>
    <s v="Round Specialty Laser Printer Labels"/>
    <n v="100.24"/>
    <n v="10"/>
    <n v="34"/>
  </r>
  <r>
    <x v="5"/>
    <x v="0"/>
    <d v="2014-06-06T00:00:00"/>
    <x v="168"/>
    <x v="4"/>
    <x v="2"/>
    <x v="15"/>
    <s v="Acme Office Executive Series Stainless Steel Trimmers"/>
    <n v="17.14"/>
    <n v="2"/>
    <n v="4"/>
  </r>
  <r>
    <x v="5"/>
    <x v="0"/>
    <d v="2014-06-06T00:00:00"/>
    <x v="45"/>
    <x v="11"/>
    <x v="2"/>
    <x v="4"/>
    <s v="Xerox 1944"/>
    <n v="62.02"/>
    <n v="2"/>
    <n v="22"/>
  </r>
  <r>
    <x v="5"/>
    <x v="0"/>
    <d v="2014-06-06T00:00:00"/>
    <x v="45"/>
    <x v="11"/>
    <x v="2"/>
    <x v="8"/>
    <s v="Presstex Flexible Ring Binders"/>
    <n v="1.37"/>
    <n v="1"/>
    <n v="-1"/>
  </r>
  <r>
    <x v="5"/>
    <x v="0"/>
    <d v="2014-06-07T00:00:00"/>
    <x v="170"/>
    <x v="6"/>
    <x v="1"/>
    <x v="3"/>
    <s v="Global Comet Stacking Armless Chair"/>
    <n v="478.48"/>
    <n v="2"/>
    <n v="48"/>
  </r>
  <r>
    <x v="5"/>
    <x v="0"/>
    <d v="2014-06-07T00:00:00"/>
    <x v="171"/>
    <x v="4"/>
    <x v="0"/>
    <x v="12"/>
    <s v="Canon Imageclass D680 Copier / Fax"/>
    <n v="559.99"/>
    <n v="1"/>
    <n v="175"/>
  </r>
  <r>
    <x v="5"/>
    <x v="0"/>
    <d v="2014-06-08T00:00:00"/>
    <x v="172"/>
    <x v="4"/>
    <x v="0"/>
    <x v="0"/>
    <s v="Logitech G700s Rechargeable Gaming Mouse"/>
    <n v="199.98"/>
    <n v="2"/>
    <n v="84"/>
  </r>
  <r>
    <x v="5"/>
    <x v="0"/>
    <d v="2014-06-08T00:00:00"/>
    <x v="173"/>
    <x v="29"/>
    <x v="0"/>
    <x v="0"/>
    <s v="Maxell 74 Minute CD-R Spindle, 50/Pack"/>
    <n v="62.91"/>
    <n v="3"/>
    <n v="23"/>
  </r>
  <r>
    <x v="5"/>
    <x v="0"/>
    <d v="2014-06-09T00:00:00"/>
    <x v="174"/>
    <x v="6"/>
    <x v="1"/>
    <x v="1"/>
    <s v="Eldon Expressions Wood and Plastic Desk Accessories, Cherry Wood"/>
    <n v="41.88"/>
    <n v="6"/>
    <n v="12"/>
  </r>
  <r>
    <x v="5"/>
    <x v="0"/>
    <d v="2014-06-09T00:00:00"/>
    <x v="174"/>
    <x v="6"/>
    <x v="2"/>
    <x v="9"/>
    <s v="Avery 516"/>
    <n v="58.48"/>
    <n v="8"/>
    <n v="27"/>
  </r>
  <r>
    <x v="5"/>
    <x v="0"/>
    <d v="2014-06-10T00:00:00"/>
    <x v="175"/>
    <x v="26"/>
    <x v="2"/>
    <x v="8"/>
    <s v="GBC VeloBinder Strips"/>
    <n v="15.36"/>
    <n v="2"/>
    <n v="8"/>
  </r>
  <r>
    <x v="5"/>
    <x v="0"/>
    <d v="2014-06-10T00:00:00"/>
    <x v="174"/>
    <x v="33"/>
    <x v="2"/>
    <x v="2"/>
    <s v="Fellowes Staxonsteel Drawer Files"/>
    <n v="386.34"/>
    <n v="2"/>
    <n v="54"/>
  </r>
  <r>
    <x v="5"/>
    <x v="0"/>
    <d v="2014-06-10T00:00:00"/>
    <x v="115"/>
    <x v="13"/>
    <x v="2"/>
    <x v="2"/>
    <s v="Tennsco Lockers, Gray"/>
    <n v="83.92"/>
    <n v="5"/>
    <n v="-14"/>
  </r>
  <r>
    <x v="5"/>
    <x v="0"/>
    <d v="2014-06-10T00:00:00"/>
    <x v="176"/>
    <x v="6"/>
    <x v="0"/>
    <x v="0"/>
    <s v="Imation USB 2.0 Swivel Flash Drive USB flash drive - 4 GB - Pink"/>
    <n v="9.09"/>
    <n v="3"/>
    <n v="2"/>
  </r>
  <r>
    <x v="5"/>
    <x v="0"/>
    <d v="2014-06-11T00:00:00"/>
    <x v="177"/>
    <x v="19"/>
    <x v="2"/>
    <x v="4"/>
    <s v="Array Parchment Paper, Assorted Colors"/>
    <n v="43.68"/>
    <n v="6"/>
    <n v="21"/>
  </r>
  <r>
    <x v="5"/>
    <x v="0"/>
    <d v="2014-06-12T00:00:00"/>
    <x v="82"/>
    <x v="2"/>
    <x v="1"/>
    <x v="1"/>
    <s v="Nu-Dell Float Frame 11 x 14 1/2"/>
    <n v="10.78"/>
    <n v="3"/>
    <n v="-5"/>
  </r>
  <r>
    <x v="5"/>
    <x v="0"/>
    <d v="2014-06-12T00:00:00"/>
    <x v="82"/>
    <x v="2"/>
    <x v="1"/>
    <x v="7"/>
    <s v="KI Adjustable-Height Table"/>
    <n v="214.95"/>
    <n v="5"/>
    <n v="-120"/>
  </r>
  <r>
    <x v="5"/>
    <x v="0"/>
    <d v="2014-06-12T00:00:00"/>
    <x v="82"/>
    <x v="2"/>
    <x v="0"/>
    <x v="6"/>
    <s v="Shocksock Galaxy S4 Armband"/>
    <n v="35.04"/>
    <n v="4"/>
    <n v="-7"/>
  </r>
  <r>
    <x v="5"/>
    <x v="0"/>
    <d v="2014-06-12T00:00:00"/>
    <x v="178"/>
    <x v="6"/>
    <x v="2"/>
    <x v="2"/>
    <s v="Standard Rollaway File with Lock"/>
    <n v="1261.33"/>
    <n v="7"/>
    <n v="328"/>
  </r>
  <r>
    <x v="5"/>
    <x v="0"/>
    <d v="2014-06-12T00:00:00"/>
    <x v="82"/>
    <x v="2"/>
    <x v="2"/>
    <x v="2"/>
    <s v="Rogers Deluxe File Chest"/>
    <n v="35.17"/>
    <n v="2"/>
    <n v="-8"/>
  </r>
  <r>
    <x v="5"/>
    <x v="0"/>
    <d v="2014-06-12T00:00:00"/>
    <x v="149"/>
    <x v="25"/>
    <x v="2"/>
    <x v="4"/>
    <s v="Xerox 1909"/>
    <n v="42.21"/>
    <n v="2"/>
    <n v="14"/>
  </r>
  <r>
    <x v="5"/>
    <x v="0"/>
    <d v="2014-06-12T00:00:00"/>
    <x v="82"/>
    <x v="2"/>
    <x v="2"/>
    <x v="10"/>
    <s v="Bionaire 99.97% HEPA Air Cleaner"/>
    <n v="14.02"/>
    <n v="4"/>
    <n v="-32"/>
  </r>
  <r>
    <x v="5"/>
    <x v="0"/>
    <d v="2014-06-12T00:00:00"/>
    <x v="82"/>
    <x v="2"/>
    <x v="2"/>
    <x v="8"/>
    <s v="Ibico Covers for Plastic or Wire Binding Elements"/>
    <n v="4.5999999999999996"/>
    <n v="2"/>
    <n v="-8"/>
  </r>
  <r>
    <x v="5"/>
    <x v="0"/>
    <d v="2014-06-12T00:00:00"/>
    <x v="179"/>
    <x v="1"/>
    <x v="1"/>
    <x v="1"/>
    <s v="12-1/2 Diameter Round Wall Clock"/>
    <n v="23.98"/>
    <n v="3"/>
    <n v="-14"/>
  </r>
  <r>
    <x v="5"/>
    <x v="0"/>
    <d v="2014-06-12T00:00:00"/>
    <x v="180"/>
    <x v="18"/>
    <x v="1"/>
    <x v="7"/>
    <s v="Chromcraft Bull-Nose Wood 48&quot; x 96&quot; Rectangular Conference Tables"/>
    <n v="275.49"/>
    <n v="1"/>
    <n v="-171"/>
  </r>
  <r>
    <x v="5"/>
    <x v="0"/>
    <d v="2014-06-12T00:00:00"/>
    <x v="180"/>
    <x v="18"/>
    <x v="2"/>
    <x v="2"/>
    <s v="File Shuttle I and Handi-File"/>
    <n v="53.42"/>
    <n v="3"/>
    <n v="5"/>
  </r>
  <r>
    <x v="6"/>
    <x v="0"/>
    <d v="2014-07-01T00:00:00"/>
    <x v="181"/>
    <x v="1"/>
    <x v="1"/>
    <x v="1"/>
    <s v="Howard Miller 14-1/2&quot; Diameter Chrome Round Wall Clock"/>
    <n v="76.73"/>
    <n v="3"/>
    <n v="-54"/>
  </r>
  <r>
    <x v="6"/>
    <x v="0"/>
    <d v="2014-07-01T00:00:00"/>
    <x v="181"/>
    <x v="1"/>
    <x v="2"/>
    <x v="8"/>
    <s v="Acco Four Pocket Poly Ring Binder with Label Holder, Smoke, 1&quot;"/>
    <n v="10.43"/>
    <n v="7"/>
    <n v="-18"/>
  </r>
  <r>
    <x v="6"/>
    <x v="0"/>
    <d v="2014-07-02T00:00:00"/>
    <x v="182"/>
    <x v="4"/>
    <x v="2"/>
    <x v="2"/>
    <s v="Acco Perma 4000 Stacking Storage Drawers"/>
    <n v="64.959999999999994"/>
    <n v="4"/>
    <n v="10"/>
  </r>
  <r>
    <x v="6"/>
    <x v="0"/>
    <d v="2014-07-02T00:00:00"/>
    <x v="183"/>
    <x v="7"/>
    <x v="0"/>
    <x v="0"/>
    <s v="Maxell DVD-RAM Discs"/>
    <n v="115.36"/>
    <n v="7"/>
    <n v="50"/>
  </r>
  <r>
    <x v="6"/>
    <x v="0"/>
    <d v="2014-07-03T00:00:00"/>
    <x v="184"/>
    <x v="3"/>
    <x v="1"/>
    <x v="3"/>
    <s v="Global Push Button Manager's Chair, Indigo"/>
    <n v="48.71"/>
    <n v="1"/>
    <n v="5"/>
  </r>
  <r>
    <x v="6"/>
    <x v="0"/>
    <d v="2014-07-03T00:00:00"/>
    <x v="185"/>
    <x v="3"/>
    <x v="2"/>
    <x v="2"/>
    <s v="Contico 72&quot;H Heavy-Duty Storage System"/>
    <n v="204.9"/>
    <n v="5"/>
    <n v="0"/>
  </r>
  <r>
    <x v="6"/>
    <x v="0"/>
    <d v="2014-07-03T00:00:00"/>
    <x v="186"/>
    <x v="3"/>
    <x v="2"/>
    <x v="8"/>
    <s v="Catalog Binders with Expanding Posts"/>
    <n v="107.65"/>
    <n v="2"/>
    <n v="34"/>
  </r>
  <r>
    <x v="6"/>
    <x v="0"/>
    <d v="2014-07-03T00:00:00"/>
    <x v="185"/>
    <x v="3"/>
    <x v="2"/>
    <x v="11"/>
    <s v="Newell Chalk Holder"/>
    <n v="20.65"/>
    <n v="5"/>
    <n v="10"/>
  </r>
  <r>
    <x v="6"/>
    <x v="0"/>
    <d v="2014-07-03T00:00:00"/>
    <x v="184"/>
    <x v="3"/>
    <x v="2"/>
    <x v="2"/>
    <s v="Carina 42&quot;Hx23 3/4&quot;W Media Storage Unit"/>
    <n v="242.94"/>
    <n v="3"/>
    <n v="5"/>
  </r>
  <r>
    <x v="6"/>
    <x v="0"/>
    <d v="2014-07-03T00:00:00"/>
    <x v="184"/>
    <x v="3"/>
    <x v="2"/>
    <x v="11"/>
    <s v="Newell 330"/>
    <n v="17.940000000000001"/>
    <n v="3"/>
    <n v="5"/>
  </r>
  <r>
    <x v="6"/>
    <x v="0"/>
    <d v="2014-07-03T00:00:00"/>
    <x v="185"/>
    <x v="3"/>
    <x v="1"/>
    <x v="3"/>
    <s v="Global Leather and Oak Executive Chair, Black"/>
    <n v="481.57"/>
    <n v="2"/>
    <n v="54"/>
  </r>
  <r>
    <x v="6"/>
    <x v="0"/>
    <d v="2014-07-03T00:00:00"/>
    <x v="185"/>
    <x v="3"/>
    <x v="1"/>
    <x v="3"/>
    <s v="Office Star - Task Chair with Contemporary Loop Arms"/>
    <n v="436.7"/>
    <n v="6"/>
    <n v="22"/>
  </r>
  <r>
    <x v="6"/>
    <x v="0"/>
    <d v="2014-07-04T00:00:00"/>
    <x v="187"/>
    <x v="19"/>
    <x v="2"/>
    <x v="4"/>
    <s v="Xerox 226"/>
    <n v="58.32"/>
    <n v="9"/>
    <n v="28"/>
  </r>
  <r>
    <x v="6"/>
    <x v="0"/>
    <d v="2014-07-04T00:00:00"/>
    <x v="187"/>
    <x v="19"/>
    <x v="0"/>
    <x v="6"/>
    <s v="RCA Visys Integrated PBX 8-Line Router"/>
    <n v="200.97"/>
    <n v="3"/>
    <n v="50"/>
  </r>
  <r>
    <x v="6"/>
    <x v="0"/>
    <d v="2014-07-04T00:00:00"/>
    <x v="188"/>
    <x v="34"/>
    <x v="1"/>
    <x v="1"/>
    <s v="Stacking Tray, Side-Loading, Legal, Smoke"/>
    <n v="8.9600000000000009"/>
    <n v="2"/>
    <n v="3"/>
  </r>
  <r>
    <x v="6"/>
    <x v="0"/>
    <d v="2014-07-04T00:00:00"/>
    <x v="178"/>
    <x v="29"/>
    <x v="0"/>
    <x v="6"/>
    <s v="AT&amp;T TR1909W"/>
    <n v="629.95000000000005"/>
    <n v="5"/>
    <n v="164"/>
  </r>
  <r>
    <x v="6"/>
    <x v="0"/>
    <d v="2014-07-04T00:00:00"/>
    <x v="178"/>
    <x v="29"/>
    <x v="2"/>
    <x v="4"/>
    <s v="Xerox 1945"/>
    <n v="122.97"/>
    <n v="3"/>
    <n v="60"/>
  </r>
  <r>
    <x v="6"/>
    <x v="0"/>
    <d v="2014-07-05T00:00:00"/>
    <x v="189"/>
    <x v="5"/>
    <x v="2"/>
    <x v="8"/>
    <s v="Acco PRESSTEX Data Binder with Storage Hooks, Dark Blue, 14 7/8&quot; X 11&quot;"/>
    <n v="16.14"/>
    <n v="3"/>
    <n v="8"/>
  </r>
  <r>
    <x v="6"/>
    <x v="0"/>
    <d v="2014-07-05T00:00:00"/>
    <x v="189"/>
    <x v="5"/>
    <x v="1"/>
    <x v="3"/>
    <s v="Lifetime Advantage Folding Chairs, 4/Carton"/>
    <n v="872.32"/>
    <n v="4"/>
    <n v="244"/>
  </r>
  <r>
    <x v="6"/>
    <x v="0"/>
    <d v="2014-07-05T00:00:00"/>
    <x v="189"/>
    <x v="5"/>
    <x v="1"/>
    <x v="7"/>
    <s v="Balt Split Level Computer Training Table"/>
    <n v="194.25"/>
    <n v="2"/>
    <n v="-39"/>
  </r>
  <r>
    <x v="6"/>
    <x v="0"/>
    <d v="2014-07-05T00:00:00"/>
    <x v="189"/>
    <x v="5"/>
    <x v="2"/>
    <x v="11"/>
    <s v="Newell 335"/>
    <n v="8.64"/>
    <n v="3"/>
    <n v="3"/>
  </r>
  <r>
    <x v="6"/>
    <x v="0"/>
    <d v="2014-07-06T00:00:00"/>
    <x v="190"/>
    <x v="2"/>
    <x v="1"/>
    <x v="7"/>
    <s v="Bevis Round Conference Table Top, X-Base"/>
    <n v="268.94"/>
    <n v="3"/>
    <n v="-210"/>
  </r>
  <r>
    <x v="6"/>
    <x v="0"/>
    <d v="2014-07-06T00:00:00"/>
    <x v="191"/>
    <x v="2"/>
    <x v="2"/>
    <x v="8"/>
    <s v="Wilson Jones Century Plastic Molded Ring Binders"/>
    <n v="12.46"/>
    <n v="3"/>
    <n v="-21"/>
  </r>
  <r>
    <x v="6"/>
    <x v="0"/>
    <d v="2014-07-07T00:00:00"/>
    <x v="192"/>
    <x v="13"/>
    <x v="1"/>
    <x v="3"/>
    <s v="Global High-Back Leather Tilter, Burgundy"/>
    <n v="172.19"/>
    <n v="2"/>
    <n v="-47"/>
  </r>
  <r>
    <x v="6"/>
    <x v="0"/>
    <d v="2014-07-07T00:00:00"/>
    <x v="192"/>
    <x v="13"/>
    <x v="1"/>
    <x v="1"/>
    <s v="Howard Miller 11-1/2&quot; Diameter Grantwood Wall Clock"/>
    <n v="69.010000000000005"/>
    <n v="2"/>
    <n v="12"/>
  </r>
  <r>
    <x v="6"/>
    <x v="0"/>
    <d v="2014-07-09T00:00:00"/>
    <x v="121"/>
    <x v="1"/>
    <x v="2"/>
    <x v="11"/>
    <s v="Dixon Ticonderoga Core-Lock Colored Pencils"/>
    <n v="21.86"/>
    <n v="3"/>
    <n v="4"/>
  </r>
  <r>
    <x v="6"/>
    <x v="0"/>
    <d v="2014-07-09T00:00:00"/>
    <x v="70"/>
    <x v="28"/>
    <x v="1"/>
    <x v="1"/>
    <s v="3M Polarizing Task Lamp with Clamp Arm, Light Gray"/>
    <n v="821.88"/>
    <n v="6"/>
    <n v="214"/>
  </r>
  <r>
    <x v="6"/>
    <x v="0"/>
    <d v="2014-07-09T00:00:00"/>
    <x v="121"/>
    <x v="1"/>
    <x v="0"/>
    <x v="0"/>
    <s v="Belkin Standard 104 key USB Keyboard"/>
    <n v="46.69"/>
    <n v="4"/>
    <n v="-3"/>
  </r>
  <r>
    <x v="6"/>
    <x v="0"/>
    <d v="2014-07-09T00:00:00"/>
    <x v="193"/>
    <x v="4"/>
    <x v="0"/>
    <x v="6"/>
    <s v="AT&amp;T EL51110 DECT"/>
    <n v="377.97"/>
    <n v="3"/>
    <n v="110"/>
  </r>
  <r>
    <x v="6"/>
    <x v="0"/>
    <d v="2014-07-09T00:00:00"/>
    <x v="70"/>
    <x v="28"/>
    <x v="0"/>
    <x v="6"/>
    <s v="Plantronics Cordless Phone Headset with In-line Volume - M214C"/>
    <n v="104.85"/>
    <n v="3"/>
    <n v="28"/>
  </r>
  <r>
    <x v="6"/>
    <x v="0"/>
    <d v="2014-07-09T00:00:00"/>
    <x v="121"/>
    <x v="1"/>
    <x v="2"/>
    <x v="8"/>
    <s v="Angle-D Binders with Locking Rings, Label Holders"/>
    <n v="2.92"/>
    <n v="2"/>
    <n v="-5"/>
  </r>
  <r>
    <x v="6"/>
    <x v="0"/>
    <d v="2014-07-09T00:00:00"/>
    <x v="121"/>
    <x v="1"/>
    <x v="0"/>
    <x v="6"/>
    <s v="Panasonic KX TS3282B Corded phone"/>
    <n v="196.78"/>
    <n v="3"/>
    <n v="15"/>
  </r>
  <r>
    <x v="6"/>
    <x v="0"/>
    <d v="2014-07-09T00:00:00"/>
    <x v="194"/>
    <x v="6"/>
    <x v="2"/>
    <x v="8"/>
    <s v="Avery Legal 4-Ring Binder"/>
    <n v="83.92"/>
    <n v="5"/>
    <n v="31"/>
  </r>
  <r>
    <x v="6"/>
    <x v="0"/>
    <d v="2014-07-09T00:00:00"/>
    <x v="194"/>
    <x v="6"/>
    <x v="2"/>
    <x v="4"/>
    <s v="Message Book, Wirebound, Four 5 1/2&quot; X 4&quot; Forms/Pg., 200 Dupl. Sets/Book"/>
    <n v="20.56"/>
    <n v="2"/>
    <n v="10"/>
  </r>
  <r>
    <x v="6"/>
    <x v="0"/>
    <d v="2014-07-09T00:00:00"/>
    <x v="195"/>
    <x v="2"/>
    <x v="2"/>
    <x v="5"/>
    <s v="Acco Hot Clips Clips to Go"/>
    <n v="13.16"/>
    <n v="5"/>
    <n v="4"/>
  </r>
  <r>
    <x v="6"/>
    <x v="0"/>
    <d v="2014-07-09T00:00:00"/>
    <x v="195"/>
    <x v="2"/>
    <x v="2"/>
    <x v="8"/>
    <s v="Ibico Hi-Tech Manual Binding System"/>
    <n v="304.99"/>
    <n v="5"/>
    <n v="-534"/>
  </r>
  <r>
    <x v="6"/>
    <x v="0"/>
    <d v="2014-07-09T00:00:00"/>
    <x v="195"/>
    <x v="2"/>
    <x v="2"/>
    <x v="8"/>
    <s v="Avery Heavy-Duty EZD View Binder with Locking Rings"/>
    <n v="3.83"/>
    <n v="3"/>
    <n v="-7"/>
  </r>
  <r>
    <x v="6"/>
    <x v="0"/>
    <d v="2014-07-09T00:00:00"/>
    <x v="196"/>
    <x v="28"/>
    <x v="2"/>
    <x v="8"/>
    <s v="Avery Recycled Flexi-View Covers for Binding Systems"/>
    <n v="32.06"/>
    <n v="2"/>
    <n v="15"/>
  </r>
  <r>
    <x v="6"/>
    <x v="0"/>
    <d v="2014-07-09T00:00:00"/>
    <x v="196"/>
    <x v="28"/>
    <x v="1"/>
    <x v="7"/>
    <s v="KI Adjustable-Height Table"/>
    <n v="429.9"/>
    <n v="5"/>
    <n v="112"/>
  </r>
  <r>
    <x v="6"/>
    <x v="0"/>
    <d v="2014-07-09T00:00:00"/>
    <x v="196"/>
    <x v="28"/>
    <x v="1"/>
    <x v="3"/>
    <s v="Padded Folding Chairs, Black, 4/Carton"/>
    <n v="161.96"/>
    <n v="2"/>
    <n v="45"/>
  </r>
  <r>
    <x v="6"/>
    <x v="0"/>
    <d v="2014-07-09T00:00:00"/>
    <x v="194"/>
    <x v="6"/>
    <x v="2"/>
    <x v="15"/>
    <s v="Acme Design Line 8&quot; Stainless Steel Bent Scissors w/Champagne Handles, 3-1/8&quot; Cut"/>
    <n v="27.36"/>
    <n v="4"/>
    <n v="7"/>
  </r>
  <r>
    <x v="6"/>
    <x v="0"/>
    <d v="2014-07-09T00:00:00"/>
    <x v="196"/>
    <x v="28"/>
    <x v="2"/>
    <x v="2"/>
    <s v="Akro-Mils 12-Gallon Tote"/>
    <n v="19.86"/>
    <n v="2"/>
    <n v="6"/>
  </r>
  <r>
    <x v="6"/>
    <x v="0"/>
    <d v="2014-07-09T00:00:00"/>
    <x v="197"/>
    <x v="13"/>
    <x v="0"/>
    <x v="6"/>
    <s v="invisibleSHIELD by ZAGG Smudge-Free Screen Protector"/>
    <n v="32.380000000000003"/>
    <n v="3"/>
    <n v="4"/>
  </r>
  <r>
    <x v="6"/>
    <x v="0"/>
    <d v="2014-07-09T00:00:00"/>
    <x v="197"/>
    <x v="13"/>
    <x v="1"/>
    <x v="1"/>
    <s v="DAX Natural Wood-Tone Poster Frame"/>
    <n v="42.37"/>
    <n v="2"/>
    <n v="8"/>
  </r>
  <r>
    <x v="6"/>
    <x v="0"/>
    <d v="2014-07-09T00:00:00"/>
    <x v="121"/>
    <x v="1"/>
    <x v="1"/>
    <x v="7"/>
    <s v="Riverside Furniture Oval Coffee Table, Oval End Table, End Table with Drawer"/>
    <n v="200.8"/>
    <n v="1"/>
    <n v="-23"/>
  </r>
  <r>
    <x v="6"/>
    <x v="0"/>
    <d v="2014-07-09T00:00:00"/>
    <x v="197"/>
    <x v="13"/>
    <x v="2"/>
    <x v="2"/>
    <s v="Carina 42&quot;Hx23 3/4&quot;W Media Storage Unit"/>
    <n v="64.78"/>
    <n v="1"/>
    <n v="-15"/>
  </r>
  <r>
    <x v="6"/>
    <x v="0"/>
    <d v="2014-07-09T00:00:00"/>
    <x v="70"/>
    <x v="28"/>
    <x v="2"/>
    <x v="8"/>
    <s v="GBC Laser Imprintable Binding System Covers, Desert Sand"/>
    <n v="42.81"/>
    <n v="3"/>
    <n v="20"/>
  </r>
  <r>
    <x v="6"/>
    <x v="0"/>
    <d v="2014-07-09T00:00:00"/>
    <x v="70"/>
    <x v="28"/>
    <x v="2"/>
    <x v="4"/>
    <s v="Xerox 2000"/>
    <n v="12.96"/>
    <n v="2"/>
    <n v="6"/>
  </r>
  <r>
    <x v="6"/>
    <x v="0"/>
    <d v="2014-07-09T00:00:00"/>
    <x v="70"/>
    <x v="28"/>
    <x v="1"/>
    <x v="1"/>
    <s v="Executive Impressions 13&quot; Clairmont Wall Clock"/>
    <n v="57.69"/>
    <n v="3"/>
    <n v="24"/>
  </r>
  <r>
    <x v="6"/>
    <x v="0"/>
    <d v="2014-07-09T00:00:00"/>
    <x v="197"/>
    <x v="13"/>
    <x v="0"/>
    <x v="14"/>
    <s v="StarTech.com 10/100 VDSL2 Ethernet Extender Kit"/>
    <n v="399.54"/>
    <n v="4"/>
    <n v="-559"/>
  </r>
  <r>
    <x v="6"/>
    <x v="0"/>
    <d v="2014-07-10T00:00:00"/>
    <x v="129"/>
    <x v="1"/>
    <x v="2"/>
    <x v="2"/>
    <s v="Fellowes Personal Hanging Folder Files, Navy"/>
    <n v="107.44"/>
    <n v="10"/>
    <n v="11"/>
  </r>
  <r>
    <x v="6"/>
    <x v="0"/>
    <d v="2014-07-10T00:00:00"/>
    <x v="85"/>
    <x v="13"/>
    <x v="1"/>
    <x v="1"/>
    <s v="Seth Thomas 16&quot; Steel Case Clock"/>
    <n v="129.91999999999999"/>
    <n v="5"/>
    <n v="21"/>
  </r>
  <r>
    <x v="6"/>
    <x v="0"/>
    <d v="2014-07-11T00:00:00"/>
    <x v="78"/>
    <x v="1"/>
    <x v="1"/>
    <x v="3"/>
    <s v="Hon Deluxe Fabric Upholstered Stacking Chairs, Squared Back"/>
    <n v="683.14"/>
    <n v="4"/>
    <n v="0"/>
  </r>
  <r>
    <x v="6"/>
    <x v="0"/>
    <d v="2014-07-11T00:00:00"/>
    <x v="17"/>
    <x v="6"/>
    <x v="2"/>
    <x v="8"/>
    <s v="Wilson Jones Legal Size Ring Binders"/>
    <n v="123.14"/>
    <n v="7"/>
    <n v="46"/>
  </r>
  <r>
    <x v="6"/>
    <x v="0"/>
    <d v="2014-07-11T00:00:00"/>
    <x v="198"/>
    <x v="1"/>
    <x v="2"/>
    <x v="13"/>
    <s v="Staple envelope"/>
    <n v="74.349999999999994"/>
    <n v="3"/>
    <n v="27"/>
  </r>
  <r>
    <x v="6"/>
    <x v="0"/>
    <d v="2014-07-11T00:00:00"/>
    <x v="199"/>
    <x v="18"/>
    <x v="2"/>
    <x v="11"/>
    <s v="Panasonic KP-150 Electric Pencil Sharpener"/>
    <n v="120.77"/>
    <n v="4"/>
    <n v="9"/>
  </r>
  <r>
    <x v="6"/>
    <x v="0"/>
    <d v="2014-07-11T00:00:00"/>
    <x v="199"/>
    <x v="18"/>
    <x v="2"/>
    <x v="4"/>
    <s v="Xerox 1995"/>
    <n v="25.92"/>
    <n v="5"/>
    <n v="9"/>
  </r>
  <r>
    <x v="6"/>
    <x v="0"/>
    <d v="2014-07-11T00:00:00"/>
    <x v="198"/>
    <x v="1"/>
    <x v="2"/>
    <x v="8"/>
    <s v="Satellite Sectional Post Binders"/>
    <n v="26.05"/>
    <n v="3"/>
    <n v="-44"/>
  </r>
  <r>
    <x v="6"/>
    <x v="0"/>
    <d v="2014-07-11T00:00:00"/>
    <x v="200"/>
    <x v="0"/>
    <x v="2"/>
    <x v="2"/>
    <s v="X-Rack File for Hanging Folders"/>
    <n v="22.58"/>
    <n v="2"/>
    <n v="6"/>
  </r>
  <r>
    <x v="6"/>
    <x v="0"/>
    <d v="2014-07-11T00:00:00"/>
    <x v="200"/>
    <x v="0"/>
    <x v="2"/>
    <x v="8"/>
    <s v="ACCOHIDE 3-Ring Binder, Blue, 1&quot;"/>
    <n v="12.39"/>
    <n v="3"/>
    <n v="6"/>
  </r>
  <r>
    <x v="6"/>
    <x v="0"/>
    <d v="2014-07-11T00:00:00"/>
    <x v="200"/>
    <x v="0"/>
    <x v="2"/>
    <x v="10"/>
    <s v="Belkin 8 Outlet Surge Protector"/>
    <n v="245.88"/>
    <n v="6"/>
    <n v="69"/>
  </r>
  <r>
    <x v="6"/>
    <x v="0"/>
    <d v="2014-07-11T00:00:00"/>
    <x v="200"/>
    <x v="0"/>
    <x v="2"/>
    <x v="2"/>
    <s v="Portable Personal File Box"/>
    <n v="36.630000000000003"/>
    <n v="3"/>
    <n v="10"/>
  </r>
  <r>
    <x v="6"/>
    <x v="0"/>
    <d v="2014-07-11T00:00:00"/>
    <x v="78"/>
    <x v="1"/>
    <x v="2"/>
    <x v="15"/>
    <s v="Acme Stainless Steel Office Snips"/>
    <n v="40.71"/>
    <n v="7"/>
    <n v="4"/>
  </r>
  <r>
    <x v="6"/>
    <x v="0"/>
    <d v="2014-07-11T00:00:00"/>
    <x v="78"/>
    <x v="1"/>
    <x v="2"/>
    <x v="8"/>
    <s v="Avery Triangle Shaped Sheet Lifters, Black, 2/Pack"/>
    <n v="1.48"/>
    <n v="3"/>
    <n v="-2"/>
  </r>
  <r>
    <x v="6"/>
    <x v="0"/>
    <d v="2014-07-11T00:00:00"/>
    <x v="191"/>
    <x v="4"/>
    <x v="2"/>
    <x v="5"/>
    <s v="Binder Clips by OIC"/>
    <n v="5.92"/>
    <n v="4"/>
    <n v="3"/>
  </r>
  <r>
    <x v="6"/>
    <x v="0"/>
    <d v="2014-07-11T00:00:00"/>
    <x v="191"/>
    <x v="4"/>
    <x v="2"/>
    <x v="4"/>
    <s v="Riverleaf Stik-Withit Designer Note Cubes"/>
    <n v="30.18"/>
    <n v="3"/>
    <n v="14"/>
  </r>
  <r>
    <x v="6"/>
    <x v="0"/>
    <d v="2014-07-12T00:00:00"/>
    <x v="62"/>
    <x v="20"/>
    <x v="2"/>
    <x v="4"/>
    <s v="Xerox 1909"/>
    <n v="105.52"/>
    <n v="4"/>
    <n v="49"/>
  </r>
  <r>
    <x v="6"/>
    <x v="0"/>
    <d v="2014-07-12T00:00:00"/>
    <x v="201"/>
    <x v="6"/>
    <x v="2"/>
    <x v="11"/>
    <s v="Newell 32"/>
    <n v="8.64"/>
    <n v="3"/>
    <n v="2"/>
  </r>
  <r>
    <x v="6"/>
    <x v="0"/>
    <d v="2014-07-12T00:00:00"/>
    <x v="202"/>
    <x v="6"/>
    <x v="2"/>
    <x v="4"/>
    <s v="Green Bar Computer Printout Paper"/>
    <n v="164.88"/>
    <n v="3"/>
    <n v="81"/>
  </r>
  <r>
    <x v="6"/>
    <x v="0"/>
    <d v="2014-07-12T00:00:00"/>
    <x v="15"/>
    <x v="3"/>
    <x v="2"/>
    <x v="2"/>
    <s v="Advantus Rolling Drawer Organizers"/>
    <n v="269.36"/>
    <n v="7"/>
    <n v="70"/>
  </r>
  <r>
    <x v="7"/>
    <x v="0"/>
    <d v="2014-08-02T00:00:00"/>
    <x v="117"/>
    <x v="14"/>
    <x v="1"/>
    <x v="1"/>
    <s v="Master Caster Door Stop, Large Brown"/>
    <n v="14.56"/>
    <n v="2"/>
    <n v="6"/>
  </r>
  <r>
    <x v="7"/>
    <x v="0"/>
    <d v="2014-08-04T00:00:00"/>
    <x v="203"/>
    <x v="23"/>
    <x v="2"/>
    <x v="5"/>
    <s v="Binder Clips by OIC"/>
    <n v="2.37"/>
    <n v="2"/>
    <n v="1"/>
  </r>
  <r>
    <x v="7"/>
    <x v="0"/>
    <d v="2014-08-04T00:00:00"/>
    <x v="204"/>
    <x v="34"/>
    <x v="1"/>
    <x v="7"/>
    <s v="SAFCO PlanMaster Boards, 60w x 37-1/2d, White Melamine"/>
    <n v="1215.92"/>
    <n v="8"/>
    <n v="316"/>
  </r>
  <r>
    <x v="7"/>
    <x v="0"/>
    <d v="2014-08-04T00:00:00"/>
    <x v="205"/>
    <x v="23"/>
    <x v="2"/>
    <x v="5"/>
    <s v="Alliance Super-Size Bands, Assorted Sizes"/>
    <n v="49.79"/>
    <n v="8"/>
    <n v="-12"/>
  </r>
  <r>
    <x v="7"/>
    <x v="0"/>
    <d v="2014-08-04T00:00:00"/>
    <x v="203"/>
    <x v="23"/>
    <x v="2"/>
    <x v="4"/>
    <s v="Things To Do Today Spiral Book"/>
    <n v="19.010000000000002"/>
    <n v="3"/>
    <n v="7"/>
  </r>
  <r>
    <x v="7"/>
    <x v="0"/>
    <d v="2014-08-04T00:00:00"/>
    <x v="117"/>
    <x v="6"/>
    <x v="0"/>
    <x v="0"/>
    <s v="Logitech Wireless Headset h800"/>
    <n v="399.96"/>
    <n v="4"/>
    <n v="140"/>
  </r>
  <r>
    <x v="7"/>
    <x v="0"/>
    <d v="2014-08-04T00:00:00"/>
    <x v="206"/>
    <x v="15"/>
    <x v="1"/>
    <x v="7"/>
    <s v="Riverside Furniture Stanwyck Manor Table Series"/>
    <n v="172.11"/>
    <n v="1"/>
    <n v="-95"/>
  </r>
  <r>
    <x v="7"/>
    <x v="0"/>
    <d v="2014-08-04T00:00:00"/>
    <x v="117"/>
    <x v="6"/>
    <x v="1"/>
    <x v="7"/>
    <s v="Bevis 36 x 72 Conference Tables"/>
    <n v="99.59"/>
    <n v="1"/>
    <n v="2"/>
  </r>
  <r>
    <x v="7"/>
    <x v="0"/>
    <d v="2014-08-05T00:00:00"/>
    <x v="207"/>
    <x v="13"/>
    <x v="0"/>
    <x v="12"/>
    <s v="Hewlett Packard LaserJet 3310 Copier"/>
    <n v="1799.97"/>
    <n v="5"/>
    <n v="240"/>
  </r>
  <r>
    <x v="7"/>
    <x v="0"/>
    <d v="2014-08-06T00:00:00"/>
    <x v="208"/>
    <x v="4"/>
    <x v="2"/>
    <x v="8"/>
    <s v="Green Canvas Binder for 8-1/2&quot; x 14&quot; Sheets"/>
    <n v="68.48"/>
    <n v="2"/>
    <n v="26"/>
  </r>
  <r>
    <x v="7"/>
    <x v="0"/>
    <d v="2014-08-06T00:00:00"/>
    <x v="208"/>
    <x v="4"/>
    <x v="2"/>
    <x v="2"/>
    <s v="Tennsco Snap-Together Open Shelving Units, Starter Sets and Add-On Units"/>
    <n v="1676.88"/>
    <n v="6"/>
    <n v="84"/>
  </r>
  <r>
    <x v="7"/>
    <x v="0"/>
    <d v="2014-08-06T00:00:00"/>
    <x v="209"/>
    <x v="3"/>
    <x v="1"/>
    <x v="3"/>
    <s v="Hon Deluxe Fabric Upholstered Stacking Chairs, Squared Back"/>
    <n v="585.54999999999995"/>
    <n v="3"/>
    <n v="73"/>
  </r>
  <r>
    <x v="7"/>
    <x v="0"/>
    <d v="2014-08-06T00:00:00"/>
    <x v="75"/>
    <x v="25"/>
    <x v="1"/>
    <x v="3"/>
    <s v="Situations Contoured Folding Chairs, 4/Set"/>
    <n v="170.35"/>
    <n v="3"/>
    <n v="11"/>
  </r>
  <r>
    <x v="7"/>
    <x v="0"/>
    <d v="2014-08-07T00:00:00"/>
    <x v="210"/>
    <x v="6"/>
    <x v="2"/>
    <x v="8"/>
    <s v="Wilson Jones Ledger-Size, Piano-Hinge Binder, 2&quot;, Blue"/>
    <n v="196.7"/>
    <n v="6"/>
    <n v="69"/>
  </r>
  <r>
    <x v="7"/>
    <x v="0"/>
    <d v="2014-08-07T00:00:00"/>
    <x v="211"/>
    <x v="4"/>
    <x v="1"/>
    <x v="3"/>
    <s v="Situations Contoured Folding Chairs, 4/Set"/>
    <n v="63.88"/>
    <n v="1"/>
    <n v="11"/>
  </r>
  <r>
    <x v="7"/>
    <x v="0"/>
    <d v="2014-08-07T00:00:00"/>
    <x v="210"/>
    <x v="6"/>
    <x v="1"/>
    <x v="7"/>
    <s v="Hon 2111 Invitation Series Corner Table"/>
    <n v="502.49"/>
    <n v="3"/>
    <n v="-88"/>
  </r>
  <r>
    <x v="7"/>
    <x v="0"/>
    <d v="2014-08-08T00:00:00"/>
    <x v="212"/>
    <x v="6"/>
    <x v="1"/>
    <x v="1"/>
    <s v="Dana Halogen Swing-Arm Architect Lamp"/>
    <n v="327.76"/>
    <n v="8"/>
    <n v="92"/>
  </r>
  <r>
    <x v="7"/>
    <x v="0"/>
    <d v="2014-08-08T00:00:00"/>
    <x v="212"/>
    <x v="6"/>
    <x v="0"/>
    <x v="12"/>
    <s v="Sharp AL-1530CS Digital Copier"/>
    <n v="1199.98"/>
    <n v="3"/>
    <n v="435"/>
  </r>
  <r>
    <x v="7"/>
    <x v="0"/>
    <d v="2014-08-08T00:00:00"/>
    <x v="212"/>
    <x v="6"/>
    <x v="0"/>
    <x v="6"/>
    <s v="AT&amp;T 1070 Corded Phone"/>
    <n v="445.96"/>
    <n v="5"/>
    <n v="56"/>
  </r>
  <r>
    <x v="7"/>
    <x v="0"/>
    <d v="2014-08-08T00:00:00"/>
    <x v="212"/>
    <x v="6"/>
    <x v="2"/>
    <x v="10"/>
    <s v="Fellowes Superior 10 Outlet Split Surge Protector"/>
    <n v="76.12"/>
    <n v="2"/>
    <n v="22"/>
  </r>
  <r>
    <x v="7"/>
    <x v="0"/>
    <d v="2014-08-08T00:00:00"/>
    <x v="213"/>
    <x v="9"/>
    <x v="2"/>
    <x v="13"/>
    <s v="Globe Weis Peel &amp; Seel First Class Envelopes"/>
    <n v="38.340000000000003"/>
    <n v="3"/>
    <n v="17"/>
  </r>
  <r>
    <x v="7"/>
    <x v="0"/>
    <d v="2014-08-08T00:00:00"/>
    <x v="213"/>
    <x v="9"/>
    <x v="1"/>
    <x v="1"/>
    <s v="Nu-Dell Float Frame 11 x 14 1/2"/>
    <n v="53.88"/>
    <n v="6"/>
    <n v="23"/>
  </r>
  <r>
    <x v="7"/>
    <x v="0"/>
    <d v="2014-08-08T00:00:00"/>
    <x v="213"/>
    <x v="9"/>
    <x v="2"/>
    <x v="10"/>
    <s v="Acco Smartsocket Table Surge Protector, 6 Color-Coded Adapter Outlets"/>
    <n v="167.54"/>
    <n v="3"/>
    <n v="37"/>
  </r>
  <r>
    <x v="7"/>
    <x v="0"/>
    <d v="2014-08-08T00:00:00"/>
    <x v="213"/>
    <x v="9"/>
    <x v="0"/>
    <x v="6"/>
    <s v="Motorola Droid Maxx"/>
    <n v="299.98"/>
    <n v="2"/>
    <n v="84"/>
  </r>
  <r>
    <x v="7"/>
    <x v="0"/>
    <d v="2014-08-08T00:00:00"/>
    <x v="214"/>
    <x v="11"/>
    <x v="1"/>
    <x v="16"/>
    <s v="O'Sullivan 2-Shelf Heavy-Duty Bookcases"/>
    <n v="155.46"/>
    <n v="4"/>
    <n v="-8"/>
  </r>
  <r>
    <x v="7"/>
    <x v="0"/>
    <d v="2014-08-08T00:00:00"/>
    <x v="213"/>
    <x v="9"/>
    <x v="0"/>
    <x v="12"/>
    <s v="Sharp 1540cs Digital Laser Copier"/>
    <n v="549.99"/>
    <n v="1"/>
    <n v="275"/>
  </r>
  <r>
    <x v="7"/>
    <x v="0"/>
    <d v="2014-08-08T00:00:00"/>
    <x v="215"/>
    <x v="23"/>
    <x v="0"/>
    <x v="0"/>
    <s v="SanDisk Ultra 64 GB MicroSDHC Class 10 Memory Card"/>
    <n v="95.98"/>
    <n v="3"/>
    <n v="-11"/>
  </r>
  <r>
    <x v="7"/>
    <x v="0"/>
    <d v="2014-08-08T00:00:00"/>
    <x v="215"/>
    <x v="23"/>
    <x v="1"/>
    <x v="1"/>
    <s v="Eldon Delta Triangular Chair Mat, 52&quot; x 58&quot;, Clear"/>
    <n v="121.38"/>
    <n v="4"/>
    <n v="-3"/>
  </r>
  <r>
    <x v="7"/>
    <x v="0"/>
    <d v="2014-08-08T00:00:00"/>
    <x v="216"/>
    <x v="6"/>
    <x v="2"/>
    <x v="2"/>
    <s v="Advantus Rolling Drawer Organizers"/>
    <n v="423.28"/>
    <n v="11"/>
    <n v="110"/>
  </r>
  <r>
    <x v="7"/>
    <x v="0"/>
    <d v="2014-08-09T00:00:00"/>
    <x v="217"/>
    <x v="1"/>
    <x v="1"/>
    <x v="3"/>
    <s v="SAFCO Arco Folding Chair"/>
    <n v="1740.06"/>
    <n v="9"/>
    <n v="-25"/>
  </r>
  <r>
    <x v="7"/>
    <x v="0"/>
    <d v="2014-08-09T00:00:00"/>
    <x v="217"/>
    <x v="1"/>
    <x v="2"/>
    <x v="2"/>
    <s v="Space Solutions HD Industrial Steel Shelving."/>
    <n v="275.93"/>
    <n v="3"/>
    <n v="-59"/>
  </r>
  <r>
    <x v="7"/>
    <x v="0"/>
    <d v="2014-08-09T00:00:00"/>
    <x v="217"/>
    <x v="1"/>
    <x v="0"/>
    <x v="14"/>
    <s v="Lexmark MX611dhe Monochrome Laser Printer"/>
    <n v="8159.95"/>
    <n v="8"/>
    <n v="-1360"/>
  </r>
  <r>
    <x v="7"/>
    <x v="0"/>
    <d v="2014-08-09T00:00:00"/>
    <x v="134"/>
    <x v="6"/>
    <x v="2"/>
    <x v="5"/>
    <s v="Ideal Clamps"/>
    <n v="4.0199999999999996"/>
    <n v="2"/>
    <n v="2"/>
  </r>
  <r>
    <x v="7"/>
    <x v="0"/>
    <d v="2014-08-09T00:00:00"/>
    <x v="217"/>
    <x v="1"/>
    <x v="2"/>
    <x v="11"/>
    <s v="BIC Brite Liner Highlighters"/>
    <n v="9.94"/>
    <n v="3"/>
    <n v="3"/>
  </r>
  <r>
    <x v="7"/>
    <x v="0"/>
    <d v="2014-08-09T00:00:00"/>
    <x v="218"/>
    <x v="3"/>
    <x v="1"/>
    <x v="3"/>
    <s v="Hon Deluxe Fabric Upholstered Stacking Chairs, Rounded Back"/>
    <n v="975.92"/>
    <n v="5"/>
    <n v="122"/>
  </r>
  <r>
    <x v="7"/>
    <x v="0"/>
    <d v="2014-08-09T00:00:00"/>
    <x v="218"/>
    <x v="3"/>
    <x v="2"/>
    <x v="11"/>
    <s v="Prang Colored Pencils"/>
    <n v="5.88"/>
    <n v="2"/>
    <n v="3"/>
  </r>
  <r>
    <x v="7"/>
    <x v="0"/>
    <d v="2014-08-09T00:00:00"/>
    <x v="219"/>
    <x v="4"/>
    <x v="2"/>
    <x v="10"/>
    <s v="Black &amp; Decker Filter for Double Action Dustbuster Cordless Vac BLDV7210"/>
    <n v="16.78"/>
    <n v="2"/>
    <n v="4"/>
  </r>
  <r>
    <x v="7"/>
    <x v="0"/>
    <d v="2014-08-09T00:00:00"/>
    <x v="218"/>
    <x v="3"/>
    <x v="2"/>
    <x v="11"/>
    <s v="Hunt PowerHouse Electric Pencil Sharpener, Blue"/>
    <n v="303.83999999999997"/>
    <n v="8"/>
    <n v="91"/>
  </r>
  <r>
    <x v="7"/>
    <x v="0"/>
    <d v="2014-08-09T00:00:00"/>
    <x v="220"/>
    <x v="1"/>
    <x v="2"/>
    <x v="8"/>
    <s v="GBC ProClick Punch Binding System"/>
    <n v="51.18"/>
    <n v="4"/>
    <n v="-79"/>
  </r>
  <r>
    <x v="7"/>
    <x v="0"/>
    <d v="2014-08-09T00:00:00"/>
    <x v="221"/>
    <x v="1"/>
    <x v="2"/>
    <x v="4"/>
    <s v="Geographics Note Cards, Blank, White, 8 1/2&quot; x 11&quot;"/>
    <n v="17.899999999999999"/>
    <n v="2"/>
    <n v="6"/>
  </r>
  <r>
    <x v="7"/>
    <x v="0"/>
    <d v="2014-08-09T00:00:00"/>
    <x v="218"/>
    <x v="3"/>
    <x v="2"/>
    <x v="2"/>
    <s v="Carina Double Wide Media Storage Towers in Natural &amp; Black"/>
    <n v="485.88"/>
    <n v="6"/>
    <n v="19"/>
  </r>
  <r>
    <x v="7"/>
    <x v="0"/>
    <d v="2014-08-09T00:00:00"/>
    <x v="134"/>
    <x v="6"/>
    <x v="2"/>
    <x v="10"/>
    <s v="Holmes Replacement Filter for HEPA Air Cleaner, Medium Room"/>
    <n v="56.65"/>
    <n v="5"/>
    <n v="24"/>
  </r>
  <r>
    <x v="7"/>
    <x v="0"/>
    <d v="2014-08-09T00:00:00"/>
    <x v="222"/>
    <x v="19"/>
    <x v="0"/>
    <x v="0"/>
    <s v="Maxell 74 Minute CD-R Spindle, 50/Pack"/>
    <n v="83.88"/>
    <n v="4"/>
    <n v="30"/>
  </r>
  <r>
    <x v="7"/>
    <x v="0"/>
    <d v="2014-08-09T00:00:00"/>
    <x v="222"/>
    <x v="19"/>
    <x v="0"/>
    <x v="0"/>
    <s v="Memorex Froggy Flash Drive 4 GB"/>
    <n v="32.97"/>
    <n v="3"/>
    <n v="13"/>
  </r>
  <r>
    <x v="7"/>
    <x v="0"/>
    <d v="2014-08-09T00:00:00"/>
    <x v="134"/>
    <x v="6"/>
    <x v="2"/>
    <x v="2"/>
    <s v="Pizazz Global Quick File"/>
    <n v="14.97"/>
    <n v="1"/>
    <n v="4"/>
  </r>
  <r>
    <x v="7"/>
    <x v="0"/>
    <d v="2014-08-09T00:00:00"/>
    <x v="223"/>
    <x v="20"/>
    <x v="0"/>
    <x v="14"/>
    <s v="Epson WorkForce WF-2530 All-in-One Printer, Copier Scanner"/>
    <n v="209.97"/>
    <n v="3"/>
    <n v="90"/>
  </r>
  <r>
    <x v="7"/>
    <x v="0"/>
    <d v="2014-08-09T00:00:00"/>
    <x v="223"/>
    <x v="20"/>
    <x v="2"/>
    <x v="5"/>
    <s v="Advantus Plastic Paper Clips"/>
    <n v="45"/>
    <n v="9"/>
    <n v="22"/>
  </r>
  <r>
    <x v="7"/>
    <x v="0"/>
    <d v="2014-08-09T00:00:00"/>
    <x v="140"/>
    <x v="6"/>
    <x v="0"/>
    <x v="0"/>
    <s v="Logitech Wireless Touch Keyboard K400"/>
    <n v="49.98"/>
    <n v="2"/>
    <n v="8"/>
  </r>
  <r>
    <x v="7"/>
    <x v="0"/>
    <d v="2014-08-09T00:00:00"/>
    <x v="221"/>
    <x v="1"/>
    <x v="1"/>
    <x v="3"/>
    <s v="SAFCO Arco Folding Chair"/>
    <n v="966.7"/>
    <n v="5"/>
    <n v="-14"/>
  </r>
  <r>
    <x v="7"/>
    <x v="0"/>
    <d v="2014-08-09T00:00:00"/>
    <x v="224"/>
    <x v="6"/>
    <x v="2"/>
    <x v="8"/>
    <s v="Acco PRESSTEX Data Binder with Storage Hooks, Light Blue, 9 1/2&quot; X 11&quot;"/>
    <n v="8.61"/>
    <n v="2"/>
    <n v="3"/>
  </r>
  <r>
    <x v="7"/>
    <x v="0"/>
    <d v="2014-08-09T00:00:00"/>
    <x v="217"/>
    <x v="1"/>
    <x v="2"/>
    <x v="10"/>
    <s v="Kensington 7 Outlet MasterPiece Power Center"/>
    <n v="177.98"/>
    <n v="5"/>
    <n v="-454"/>
  </r>
  <r>
    <x v="7"/>
    <x v="0"/>
    <d v="2014-08-09T00:00:00"/>
    <x v="225"/>
    <x v="4"/>
    <x v="2"/>
    <x v="11"/>
    <s v="Nontoxic Chalk"/>
    <n v="3.52"/>
    <n v="2"/>
    <n v="2"/>
  </r>
  <r>
    <x v="7"/>
    <x v="0"/>
    <d v="2014-08-09T00:00:00"/>
    <x v="225"/>
    <x v="4"/>
    <x v="1"/>
    <x v="3"/>
    <s v="Global Super Steno Chair"/>
    <n v="172.76"/>
    <n v="2"/>
    <n v="13"/>
  </r>
  <r>
    <x v="7"/>
    <x v="0"/>
    <d v="2014-08-09T00:00:00"/>
    <x v="217"/>
    <x v="1"/>
    <x v="0"/>
    <x v="6"/>
    <s v="JBL Micro Wireless Portable Bluetooth Speaker"/>
    <n v="143.97999999999999"/>
    <n v="3"/>
    <n v="9"/>
  </r>
  <r>
    <x v="7"/>
    <x v="0"/>
    <d v="2014-08-09T00:00:00"/>
    <x v="217"/>
    <x v="1"/>
    <x v="2"/>
    <x v="11"/>
    <s v="Sanford Liquid Accent Highlighters"/>
    <n v="32.06"/>
    <n v="6"/>
    <n v="7"/>
  </r>
  <r>
    <x v="7"/>
    <x v="0"/>
    <d v="2014-08-09T00:00:00"/>
    <x v="221"/>
    <x v="1"/>
    <x v="2"/>
    <x v="4"/>
    <s v="Snap-A-Way Black Print Carbonless Ruled Speed Letter, Triplicate"/>
    <n v="182.11"/>
    <n v="6"/>
    <n v="61"/>
  </r>
  <r>
    <x v="7"/>
    <x v="0"/>
    <d v="2014-08-10T00:00:00"/>
    <x v="226"/>
    <x v="4"/>
    <x v="2"/>
    <x v="4"/>
    <s v="Xerox 197"/>
    <n v="123.92"/>
    <n v="4"/>
    <n v="56"/>
  </r>
  <r>
    <x v="7"/>
    <x v="0"/>
    <d v="2014-08-10T00:00:00"/>
    <x v="227"/>
    <x v="12"/>
    <x v="0"/>
    <x v="0"/>
    <s v="Maxell 74 Minute CDR, 10/Pack"/>
    <n v="23.47"/>
    <n v="3"/>
    <n v="5"/>
  </r>
  <r>
    <x v="7"/>
    <x v="0"/>
    <d v="2014-08-11T00:00:00"/>
    <x v="131"/>
    <x v="6"/>
    <x v="0"/>
    <x v="6"/>
    <s v="Toshiba IPT2010-SD IP Telephone"/>
    <n v="333.58"/>
    <n v="3"/>
    <n v="25"/>
  </r>
  <r>
    <x v="7"/>
    <x v="0"/>
    <d v="2014-08-12T00:00:00"/>
    <x v="228"/>
    <x v="6"/>
    <x v="1"/>
    <x v="1"/>
    <s v="Luxo Economy Swing Arm Lamp"/>
    <n v="39.880000000000003"/>
    <n v="2"/>
    <n v="11"/>
  </r>
  <r>
    <x v="7"/>
    <x v="0"/>
    <d v="2014-08-12T00:00:00"/>
    <x v="228"/>
    <x v="6"/>
    <x v="1"/>
    <x v="1"/>
    <s v="DAX Natural Wood-Tone Poster Frame"/>
    <n v="79.44"/>
    <n v="3"/>
    <n v="29"/>
  </r>
  <r>
    <x v="7"/>
    <x v="0"/>
    <d v="2014-08-12T00:00:00"/>
    <x v="229"/>
    <x v="18"/>
    <x v="2"/>
    <x v="15"/>
    <s v="Acco Side-Punched Conventional Columnar Pads"/>
    <n v="13.88"/>
    <n v="5"/>
    <n v="-3"/>
  </r>
  <r>
    <x v="7"/>
    <x v="0"/>
    <d v="2014-08-12T00:00:00"/>
    <x v="230"/>
    <x v="3"/>
    <x v="1"/>
    <x v="3"/>
    <s v="DMI Arturo Collection Mission-style Design Wood Chair"/>
    <n v="603.91999999999996"/>
    <n v="5"/>
    <n v="45"/>
  </r>
  <r>
    <x v="7"/>
    <x v="0"/>
    <d v="2014-08-12T00:00:00"/>
    <x v="229"/>
    <x v="18"/>
    <x v="0"/>
    <x v="0"/>
    <s v="SanDisk Ultra 16 GB MicroSDHC Class 10 Memory Card"/>
    <n v="103.92"/>
    <n v="10"/>
    <n v="-18"/>
  </r>
  <r>
    <x v="7"/>
    <x v="0"/>
    <d v="2014-08-12T00:00:00"/>
    <x v="229"/>
    <x v="18"/>
    <x v="0"/>
    <x v="6"/>
    <s v="Samsung HM1900 Bluetooth Headset"/>
    <n v="52.68"/>
    <n v="3"/>
    <n v="20"/>
  </r>
  <r>
    <x v="7"/>
    <x v="0"/>
    <d v="2014-08-12T00:00:00"/>
    <x v="229"/>
    <x v="18"/>
    <x v="2"/>
    <x v="4"/>
    <s v="Xerox 232"/>
    <n v="10.37"/>
    <n v="2"/>
    <n v="4"/>
  </r>
  <r>
    <x v="7"/>
    <x v="0"/>
    <d v="2014-08-12T00:00:00"/>
    <x v="229"/>
    <x v="18"/>
    <x v="2"/>
    <x v="9"/>
    <s v="Avery 492"/>
    <n v="11.52"/>
    <n v="5"/>
    <n v="4"/>
  </r>
  <r>
    <x v="7"/>
    <x v="0"/>
    <d v="2014-08-12T00:00:00"/>
    <x v="229"/>
    <x v="18"/>
    <x v="2"/>
    <x v="8"/>
    <s v="Acco PRESSTEX Data Binder with Storage Hooks, Dark Blue, 9 1/2&quot; X 11&quot;"/>
    <n v="6.46"/>
    <n v="4"/>
    <n v="-5"/>
  </r>
  <r>
    <x v="7"/>
    <x v="0"/>
    <d v="2014-08-12T00:00:00"/>
    <x v="229"/>
    <x v="18"/>
    <x v="2"/>
    <x v="2"/>
    <s v="Adjustable Personal File Tote"/>
    <n v="39.07"/>
    <n v="3"/>
    <n v="3"/>
  </r>
  <r>
    <x v="7"/>
    <x v="0"/>
    <d v="2014-08-12T00:00:00"/>
    <x v="230"/>
    <x v="3"/>
    <x v="2"/>
    <x v="4"/>
    <s v="Xerox 1964"/>
    <n v="45.68"/>
    <n v="2"/>
    <n v="21"/>
  </r>
  <r>
    <x v="7"/>
    <x v="0"/>
    <d v="2014-08-12T00:00:00"/>
    <x v="229"/>
    <x v="18"/>
    <x v="2"/>
    <x v="9"/>
    <s v="Avery 499"/>
    <n v="27.89"/>
    <n v="7"/>
    <n v="9"/>
  </r>
  <r>
    <x v="7"/>
    <x v="0"/>
    <d v="2014-08-12T00:00:00"/>
    <x v="231"/>
    <x v="1"/>
    <x v="2"/>
    <x v="2"/>
    <s v="Companion Letter/Legal File, Black"/>
    <n v="60.42"/>
    <n v="2"/>
    <n v="6"/>
  </r>
  <r>
    <x v="8"/>
    <x v="0"/>
    <d v="2014-09-01T00:00:00"/>
    <x v="232"/>
    <x v="1"/>
    <x v="2"/>
    <x v="11"/>
    <s v="Newell 312"/>
    <n v="9.34"/>
    <n v="2"/>
    <n v="1"/>
  </r>
  <r>
    <x v="8"/>
    <x v="0"/>
    <d v="2014-09-01T00:00:00"/>
    <x v="232"/>
    <x v="1"/>
    <x v="0"/>
    <x v="0"/>
    <s v="Memorex Micro Travel Drive 8 GB"/>
    <n v="31.2"/>
    <n v="3"/>
    <n v="10"/>
  </r>
  <r>
    <x v="8"/>
    <x v="0"/>
    <d v="2014-09-05T00:00:00"/>
    <x v="197"/>
    <x v="17"/>
    <x v="2"/>
    <x v="9"/>
    <s v="Avery 506"/>
    <n v="20.65"/>
    <n v="5"/>
    <n v="10"/>
  </r>
  <r>
    <x v="8"/>
    <x v="0"/>
    <d v="2014-09-05T00:00:00"/>
    <x v="197"/>
    <x v="17"/>
    <x v="2"/>
    <x v="4"/>
    <s v="Weyerhaeuser First Choice Laser/Copy Paper (20Lb. and 88 Bright)"/>
    <n v="45.36"/>
    <n v="7"/>
    <n v="22"/>
  </r>
  <r>
    <x v="8"/>
    <x v="0"/>
    <d v="2014-09-05T00:00:00"/>
    <x v="197"/>
    <x v="17"/>
    <x v="2"/>
    <x v="9"/>
    <s v="Avery 518"/>
    <n v="9.4499999999999993"/>
    <n v="3"/>
    <n v="5"/>
  </r>
  <r>
    <x v="8"/>
    <x v="0"/>
    <d v="2014-09-05T00:00:00"/>
    <x v="233"/>
    <x v="6"/>
    <x v="0"/>
    <x v="0"/>
    <s v="Kingston Digital DataTraveler 32GB USB 2.0"/>
    <n v="67.8"/>
    <n v="4"/>
    <n v="4"/>
  </r>
  <r>
    <x v="8"/>
    <x v="0"/>
    <d v="2014-09-05T00:00:00"/>
    <x v="233"/>
    <x v="6"/>
    <x v="0"/>
    <x v="0"/>
    <s v="Sony Micro Vault Click 16 GB USB 2.0 Flash Drive"/>
    <n v="167.97"/>
    <n v="3"/>
    <n v="40"/>
  </r>
  <r>
    <x v="8"/>
    <x v="0"/>
    <d v="2014-09-05T00:00:00"/>
    <x v="197"/>
    <x v="17"/>
    <x v="2"/>
    <x v="2"/>
    <s v="Fellowes Super Stor/Drawer"/>
    <n v="83.25"/>
    <n v="3"/>
    <n v="15"/>
  </r>
  <r>
    <x v="8"/>
    <x v="0"/>
    <d v="2014-09-06T00:00:00"/>
    <x v="234"/>
    <x v="6"/>
    <x v="0"/>
    <x v="6"/>
    <s v="Mitel 5320 IP Phone VoIP phone"/>
    <n v="907.15"/>
    <n v="6"/>
    <n v="91"/>
  </r>
  <r>
    <x v="8"/>
    <x v="0"/>
    <d v="2014-09-06T00:00:00"/>
    <x v="234"/>
    <x v="6"/>
    <x v="2"/>
    <x v="8"/>
    <s v="DXL Angle-View Binders with Locking Rings by Samsill"/>
    <n v="18.5"/>
    <n v="3"/>
    <n v="6"/>
  </r>
  <r>
    <x v="8"/>
    <x v="0"/>
    <d v="2014-09-06T00:00:00"/>
    <x v="234"/>
    <x v="6"/>
    <x v="2"/>
    <x v="11"/>
    <s v="Newell 322"/>
    <n v="7.28"/>
    <n v="4"/>
    <n v="2"/>
  </r>
  <r>
    <x v="8"/>
    <x v="0"/>
    <d v="2014-09-06T00:00:00"/>
    <x v="235"/>
    <x v="1"/>
    <x v="0"/>
    <x v="0"/>
    <s v="Logitech M510 Wireless Mouse"/>
    <n v="63.98"/>
    <n v="2"/>
    <n v="10"/>
  </r>
  <r>
    <x v="8"/>
    <x v="0"/>
    <d v="2014-09-06T00:00:00"/>
    <x v="234"/>
    <x v="6"/>
    <x v="1"/>
    <x v="1"/>
    <s v="Eldon Expressions Wood and Plastic Desk Accessories, Cherry Wood"/>
    <n v="48.86"/>
    <n v="7"/>
    <n v="14"/>
  </r>
  <r>
    <x v="8"/>
    <x v="0"/>
    <d v="2014-09-06T00:00:00"/>
    <x v="236"/>
    <x v="14"/>
    <x v="2"/>
    <x v="11"/>
    <s v="DIXON Oriole Pencils"/>
    <n v="18.059999999999999"/>
    <n v="7"/>
    <n v="5"/>
  </r>
  <r>
    <x v="8"/>
    <x v="0"/>
    <d v="2014-09-06T00:00:00"/>
    <x v="236"/>
    <x v="14"/>
    <x v="2"/>
    <x v="4"/>
    <s v="Xerox 1909"/>
    <n v="79.14"/>
    <n v="3"/>
    <n v="36"/>
  </r>
  <r>
    <x v="8"/>
    <x v="0"/>
    <d v="2014-09-06T00:00:00"/>
    <x v="237"/>
    <x v="20"/>
    <x v="1"/>
    <x v="7"/>
    <s v="Bevis 44 x 96 Conference Tables"/>
    <n v="1441.3"/>
    <n v="7"/>
    <n v="245"/>
  </r>
  <r>
    <x v="8"/>
    <x v="0"/>
    <d v="2014-09-06T00:00:00"/>
    <x v="238"/>
    <x v="6"/>
    <x v="2"/>
    <x v="15"/>
    <s v="Staple remover"/>
    <n v="7.36"/>
    <n v="2"/>
    <n v="0"/>
  </r>
  <r>
    <x v="8"/>
    <x v="0"/>
    <d v="2014-09-06T00:00:00"/>
    <x v="238"/>
    <x v="6"/>
    <x v="2"/>
    <x v="11"/>
    <s v="Deluxe Chalkboard Eraser Cleaner"/>
    <n v="23.1"/>
    <n v="2"/>
    <n v="11"/>
  </r>
  <r>
    <x v="8"/>
    <x v="0"/>
    <d v="2014-09-06T00:00:00"/>
    <x v="234"/>
    <x v="6"/>
    <x v="1"/>
    <x v="7"/>
    <s v="Chromcraft Rectangular Conference Tables"/>
    <n v="1706.18"/>
    <n v="9"/>
    <n v="85"/>
  </r>
  <r>
    <x v="8"/>
    <x v="0"/>
    <d v="2014-09-06T00:00:00"/>
    <x v="234"/>
    <x v="6"/>
    <x v="2"/>
    <x v="10"/>
    <s v="Belkin F5C206VTEL 6 Outlet Surge"/>
    <n v="114.9"/>
    <n v="5"/>
    <n v="34"/>
  </r>
  <r>
    <x v="8"/>
    <x v="0"/>
    <d v="2014-09-06T00:00:00"/>
    <x v="234"/>
    <x v="6"/>
    <x v="0"/>
    <x v="6"/>
    <s v="Konftel 250 Conference phone - Charcoal black"/>
    <n v="911.42"/>
    <n v="4"/>
    <n v="68"/>
  </r>
  <r>
    <x v="8"/>
    <x v="0"/>
    <d v="2014-09-06T00:00:00"/>
    <x v="236"/>
    <x v="14"/>
    <x v="1"/>
    <x v="1"/>
    <s v="Executive Impressions 13-1/2&quot; Indoor/Outdoor Wall Clock"/>
    <n v="37.4"/>
    <n v="2"/>
    <n v="14"/>
  </r>
  <r>
    <x v="8"/>
    <x v="0"/>
    <d v="2014-09-06T00:00:00"/>
    <x v="235"/>
    <x v="1"/>
    <x v="0"/>
    <x v="6"/>
    <s v="Square Credit Card Reader"/>
    <n v="7.99"/>
    <n v="1"/>
    <n v="1"/>
  </r>
  <r>
    <x v="8"/>
    <x v="0"/>
    <d v="2014-09-06T00:00:00"/>
    <x v="235"/>
    <x v="1"/>
    <x v="2"/>
    <x v="11"/>
    <s v="Boston 1645 Deluxe Heavier-Duty Electric Pencil Sharpener"/>
    <n v="70.37"/>
    <n v="2"/>
    <n v="6"/>
  </r>
  <r>
    <x v="8"/>
    <x v="0"/>
    <d v="2014-09-07T00:00:00"/>
    <x v="239"/>
    <x v="1"/>
    <x v="2"/>
    <x v="4"/>
    <s v="Xerox 1895"/>
    <n v="14.35"/>
    <n v="3"/>
    <n v="4"/>
  </r>
  <r>
    <x v="8"/>
    <x v="0"/>
    <d v="2014-09-07T00:00:00"/>
    <x v="83"/>
    <x v="6"/>
    <x v="2"/>
    <x v="9"/>
    <s v="Avery 49"/>
    <n v="2.88"/>
    <n v="1"/>
    <n v="1"/>
  </r>
  <r>
    <x v="8"/>
    <x v="0"/>
    <d v="2014-09-07T00:00:00"/>
    <x v="240"/>
    <x v="6"/>
    <x v="1"/>
    <x v="16"/>
    <s v="Bush Heritage Pine Collection 5-Shelf Bookcase, Albany Pine Finish, *Special Order"/>
    <n v="119.83"/>
    <n v="1"/>
    <n v="7"/>
  </r>
  <r>
    <x v="8"/>
    <x v="0"/>
    <d v="2014-09-07T00:00:00"/>
    <x v="239"/>
    <x v="1"/>
    <x v="2"/>
    <x v="4"/>
    <s v="Eureka Recycled Copy Paper 8 1/2&quot; x 11&quot;, Ream"/>
    <n v="10.37"/>
    <n v="2"/>
    <n v="4"/>
  </r>
  <r>
    <x v="8"/>
    <x v="0"/>
    <d v="2014-09-07T00:00:00"/>
    <x v="83"/>
    <x v="6"/>
    <x v="2"/>
    <x v="8"/>
    <s v="Wilson Jones Leather-Like Binders with DublLock Round Rings"/>
    <n v="41.9"/>
    <n v="6"/>
    <n v="14"/>
  </r>
  <r>
    <x v="8"/>
    <x v="0"/>
    <d v="2014-09-07T00:00:00"/>
    <x v="240"/>
    <x v="6"/>
    <x v="2"/>
    <x v="4"/>
    <s v="Xerox 1967"/>
    <n v="32.4"/>
    <n v="5"/>
    <n v="16"/>
  </r>
  <r>
    <x v="8"/>
    <x v="0"/>
    <d v="2014-09-07T00:00:00"/>
    <x v="240"/>
    <x v="6"/>
    <x v="2"/>
    <x v="11"/>
    <s v="Prang Drawing Pencil Set"/>
    <n v="5.56"/>
    <n v="2"/>
    <n v="2"/>
  </r>
  <r>
    <x v="8"/>
    <x v="0"/>
    <d v="2014-09-07T00:00:00"/>
    <x v="83"/>
    <x v="6"/>
    <x v="2"/>
    <x v="2"/>
    <s v="Perma STOR-ALL Hanging File Box, 13 1/8&quot;W x 12 1/4&quot;D x 10 1/2&quot;H"/>
    <n v="23.92"/>
    <n v="4"/>
    <n v="4"/>
  </r>
  <r>
    <x v="8"/>
    <x v="0"/>
    <d v="2014-09-07T00:00:00"/>
    <x v="240"/>
    <x v="6"/>
    <x v="2"/>
    <x v="8"/>
    <s v="Avery Hidden Tab Dividers for Binding Systems"/>
    <n v="14.3"/>
    <n v="6"/>
    <n v="5"/>
  </r>
  <r>
    <x v="8"/>
    <x v="0"/>
    <d v="2014-09-08T00:00:00"/>
    <x v="61"/>
    <x v="23"/>
    <x v="2"/>
    <x v="5"/>
    <s v="Super Bands, 12/Pack"/>
    <n v="4.46"/>
    <n v="3"/>
    <n v="-1"/>
  </r>
  <r>
    <x v="8"/>
    <x v="0"/>
    <d v="2014-09-08T00:00:00"/>
    <x v="241"/>
    <x v="6"/>
    <x v="2"/>
    <x v="4"/>
    <s v="Great White Multi-Use Recycled Paper (20Lb. and 84 Bright)"/>
    <n v="5.98"/>
    <n v="1"/>
    <n v="3"/>
  </r>
  <r>
    <x v="8"/>
    <x v="0"/>
    <d v="2014-09-08T00:00:00"/>
    <x v="242"/>
    <x v="3"/>
    <x v="0"/>
    <x v="6"/>
    <s v="Cisco Unified IP Phone 7945G VoIP phone"/>
    <n v="1091.17"/>
    <n v="4"/>
    <n v="68"/>
  </r>
  <r>
    <x v="8"/>
    <x v="0"/>
    <d v="2014-09-08T00:00:00"/>
    <x v="61"/>
    <x v="23"/>
    <x v="2"/>
    <x v="8"/>
    <s v="Avery Hole Reinforcements"/>
    <n v="9.35"/>
    <n v="5"/>
    <n v="-7"/>
  </r>
  <r>
    <x v="8"/>
    <x v="0"/>
    <d v="2014-09-08T00:00:00"/>
    <x v="243"/>
    <x v="3"/>
    <x v="2"/>
    <x v="8"/>
    <s v="Ibico Ibimaster 300 Manual Binding System"/>
    <n v="2060.7399999999998"/>
    <n v="7"/>
    <n v="644"/>
  </r>
  <r>
    <x v="8"/>
    <x v="0"/>
    <d v="2014-09-08T00:00:00"/>
    <x v="50"/>
    <x v="11"/>
    <x v="2"/>
    <x v="4"/>
    <s v="Xerox 21"/>
    <n v="15.55"/>
    <n v="3"/>
    <n v="5"/>
  </r>
  <r>
    <x v="8"/>
    <x v="0"/>
    <d v="2014-09-08T00:00:00"/>
    <x v="50"/>
    <x v="11"/>
    <x v="0"/>
    <x v="6"/>
    <s v="AT&amp;T 1070 Corded Phone"/>
    <n v="178.38"/>
    <n v="2"/>
    <n v="22"/>
  </r>
  <r>
    <x v="8"/>
    <x v="0"/>
    <d v="2014-09-08T00:00:00"/>
    <x v="242"/>
    <x v="3"/>
    <x v="0"/>
    <x v="6"/>
    <s v="Jawbone MINI JAMBOX Wireless Bluetooth Speaker"/>
    <n v="219.17"/>
    <n v="2"/>
    <n v="-44"/>
  </r>
  <r>
    <x v="8"/>
    <x v="0"/>
    <d v="2014-09-08T00:00:00"/>
    <x v="244"/>
    <x v="6"/>
    <x v="2"/>
    <x v="9"/>
    <s v="Avery 494"/>
    <n v="20.88"/>
    <n v="8"/>
    <n v="10"/>
  </r>
  <r>
    <x v="8"/>
    <x v="0"/>
    <d v="2014-09-09T00:00:00"/>
    <x v="245"/>
    <x v="5"/>
    <x v="2"/>
    <x v="4"/>
    <s v="Advantus Motivational Note Cards"/>
    <n v="26.2"/>
    <n v="2"/>
    <n v="13"/>
  </r>
  <r>
    <x v="8"/>
    <x v="0"/>
    <d v="2014-09-09T00:00:00"/>
    <x v="245"/>
    <x v="5"/>
    <x v="2"/>
    <x v="2"/>
    <s v="Tennsco 6- and 18-Compartment Lockers"/>
    <n v="1325.85"/>
    <n v="5"/>
    <n v="239"/>
  </r>
  <r>
    <x v="8"/>
    <x v="0"/>
    <d v="2014-09-09T00:00:00"/>
    <x v="246"/>
    <x v="13"/>
    <x v="2"/>
    <x v="4"/>
    <s v="Xerox 210"/>
    <n v="15.55"/>
    <n v="3"/>
    <n v="5"/>
  </r>
  <r>
    <x v="8"/>
    <x v="0"/>
    <d v="2014-09-09T00:00:00"/>
    <x v="200"/>
    <x v="9"/>
    <x v="2"/>
    <x v="9"/>
    <s v="Alphabetical Labels for Top Tab Filing"/>
    <n v="103.6"/>
    <n v="7"/>
    <n v="52"/>
  </r>
  <r>
    <x v="8"/>
    <x v="0"/>
    <d v="2014-09-09T00:00:00"/>
    <x v="245"/>
    <x v="5"/>
    <x v="2"/>
    <x v="4"/>
    <s v="Xerox 1913"/>
    <n v="166.44"/>
    <n v="3"/>
    <n v="80"/>
  </r>
  <r>
    <x v="8"/>
    <x v="0"/>
    <d v="2014-09-09T00:00:00"/>
    <x v="245"/>
    <x v="5"/>
    <x v="1"/>
    <x v="3"/>
    <s v="Global Italian Leather Office Chair"/>
    <n v="785.88"/>
    <n v="6"/>
    <n v="212"/>
  </r>
  <r>
    <x v="8"/>
    <x v="0"/>
    <d v="2014-09-09T00:00:00"/>
    <x v="246"/>
    <x v="13"/>
    <x v="0"/>
    <x v="0"/>
    <s v="Rosewill 107 Normal Keys USB Wired Standard Keyboard"/>
    <n v="64.7"/>
    <n v="6"/>
    <n v="-5"/>
  </r>
  <r>
    <x v="8"/>
    <x v="0"/>
    <d v="2014-09-09T00:00:00"/>
    <x v="247"/>
    <x v="15"/>
    <x v="1"/>
    <x v="1"/>
    <s v="Nu-Dell Executive Frame"/>
    <n v="60.67"/>
    <n v="6"/>
    <n v="13"/>
  </r>
  <r>
    <x v="8"/>
    <x v="0"/>
    <d v="2014-09-09T00:00:00"/>
    <x v="247"/>
    <x v="15"/>
    <x v="2"/>
    <x v="11"/>
    <s v="Newell 320"/>
    <n v="30.82"/>
    <n v="9"/>
    <n v="3"/>
  </r>
  <r>
    <x v="8"/>
    <x v="0"/>
    <d v="2014-09-09T00:00:00"/>
    <x v="116"/>
    <x v="2"/>
    <x v="2"/>
    <x v="4"/>
    <s v="Ampad Poly Cover Wirebound Steno Book, 6&quot; x 9&quot; Assorted Colors, Gregg Ruled"/>
    <n v="10.9"/>
    <n v="3"/>
    <n v="3"/>
  </r>
  <r>
    <x v="8"/>
    <x v="0"/>
    <d v="2014-09-09T00:00:00"/>
    <x v="246"/>
    <x v="13"/>
    <x v="1"/>
    <x v="1"/>
    <s v="Master Caster Door Stop, Large Neon Orange"/>
    <n v="17.47"/>
    <n v="3"/>
    <n v="5"/>
  </r>
  <r>
    <x v="8"/>
    <x v="0"/>
    <d v="2014-09-09T00:00:00"/>
    <x v="246"/>
    <x v="13"/>
    <x v="0"/>
    <x v="6"/>
    <s v="Polycom SoundPoint IP 450 VoIP phone"/>
    <n v="135.52000000000001"/>
    <n v="1"/>
    <n v="-32"/>
  </r>
  <r>
    <x v="8"/>
    <x v="0"/>
    <d v="2014-09-09T00:00:00"/>
    <x v="24"/>
    <x v="12"/>
    <x v="0"/>
    <x v="14"/>
    <s v="3D Systems Cube Printer, 2nd Generation, White"/>
    <n v="1299.99"/>
    <n v="2"/>
    <n v="-572"/>
  </r>
  <r>
    <x v="8"/>
    <x v="0"/>
    <d v="2014-09-10T00:00:00"/>
    <x v="191"/>
    <x v="12"/>
    <x v="2"/>
    <x v="4"/>
    <s v="Eaton Premium Continuous-Feed Paper, 25% Cotton, Letter Size, White, 1000 Shts/Box"/>
    <n v="88.77"/>
    <n v="2"/>
    <n v="31"/>
  </r>
  <r>
    <x v="8"/>
    <x v="0"/>
    <d v="2014-09-10T00:00:00"/>
    <x v="248"/>
    <x v="6"/>
    <x v="2"/>
    <x v="11"/>
    <s v="Boston Heavy-Duty Trimline Electric Pencil Sharpeners"/>
    <n v="144.6"/>
    <n v="3"/>
    <n v="42"/>
  </r>
  <r>
    <x v="8"/>
    <x v="0"/>
    <d v="2014-09-10T00:00:00"/>
    <x v="248"/>
    <x v="6"/>
    <x v="0"/>
    <x v="6"/>
    <s v="iOttie HLCRIO102 Car Mount"/>
    <n v="15.99"/>
    <n v="1"/>
    <n v="-3"/>
  </r>
  <r>
    <x v="8"/>
    <x v="0"/>
    <d v="2014-09-11T00:00:00"/>
    <x v="249"/>
    <x v="6"/>
    <x v="0"/>
    <x v="6"/>
    <s v="Samsung Galaxy Note 3"/>
    <n v="703.97"/>
    <n v="4"/>
    <n v="88"/>
  </r>
  <r>
    <x v="8"/>
    <x v="0"/>
    <d v="2014-09-11T00:00:00"/>
    <x v="249"/>
    <x v="6"/>
    <x v="1"/>
    <x v="16"/>
    <s v="Sauder Mission Library with Doors, Fruitwood Finish"/>
    <n v="222.67"/>
    <n v="2"/>
    <n v="10"/>
  </r>
  <r>
    <x v="8"/>
    <x v="0"/>
    <d v="2014-09-11T00:00:00"/>
    <x v="250"/>
    <x v="4"/>
    <x v="1"/>
    <x v="1"/>
    <s v="Eldon 200 Class Desk Accessories, Black"/>
    <n v="56.52"/>
    <n v="9"/>
    <n v="21"/>
  </r>
  <r>
    <x v="8"/>
    <x v="0"/>
    <d v="2014-09-11T00:00:00"/>
    <x v="249"/>
    <x v="6"/>
    <x v="2"/>
    <x v="2"/>
    <s v="Decoflex Hanging Personal Folder File, Blue"/>
    <n v="92.52"/>
    <n v="6"/>
    <n v="25"/>
  </r>
  <r>
    <x v="8"/>
    <x v="0"/>
    <d v="2014-09-11T00:00:00"/>
    <x v="249"/>
    <x v="6"/>
    <x v="2"/>
    <x v="4"/>
    <s v="Recycled Desk Saver Line &quot;While You Were Out&quot; Book, 5 1/2&quot; X 4&quot;"/>
    <n v="62.65"/>
    <n v="7"/>
    <n v="29"/>
  </r>
  <r>
    <x v="8"/>
    <x v="0"/>
    <d v="2014-09-11T00:00:00"/>
    <x v="249"/>
    <x v="6"/>
    <x v="2"/>
    <x v="4"/>
    <s v="Xerox 1912"/>
    <n v="94.85"/>
    <n v="5"/>
    <n v="46"/>
  </r>
  <r>
    <x v="8"/>
    <x v="0"/>
    <d v="2014-09-11T00:00:00"/>
    <x v="249"/>
    <x v="6"/>
    <x v="2"/>
    <x v="2"/>
    <s v="SAFCO Boltless Steel Shelving"/>
    <n v="340.92"/>
    <n v="3"/>
    <n v="3"/>
  </r>
  <r>
    <x v="8"/>
    <x v="0"/>
    <d v="2014-09-12T00:00:00"/>
    <x v="201"/>
    <x v="13"/>
    <x v="2"/>
    <x v="13"/>
    <s v="Globe Weis Peel &amp; Seel First Class Envelopes"/>
    <n v="30.67"/>
    <n v="3"/>
    <n v="10"/>
  </r>
  <r>
    <x v="8"/>
    <x v="0"/>
    <d v="2014-09-12T00:00:00"/>
    <x v="201"/>
    <x v="13"/>
    <x v="0"/>
    <x v="12"/>
    <s v="Canon PC940 Copier"/>
    <n v="1079.98"/>
    <n v="4"/>
    <n v="126"/>
  </r>
  <r>
    <x v="8"/>
    <x v="0"/>
    <d v="2014-09-12T00:00:00"/>
    <x v="183"/>
    <x v="6"/>
    <x v="2"/>
    <x v="4"/>
    <s v="Xerox 1987"/>
    <n v="34.68"/>
    <n v="6"/>
    <n v="17"/>
  </r>
  <r>
    <x v="8"/>
    <x v="0"/>
    <d v="2014-09-12T00:00:00"/>
    <x v="236"/>
    <x v="2"/>
    <x v="2"/>
    <x v="10"/>
    <s v="Tripp Lite TLP810NET Broadband Surge for Modem/Fax"/>
    <n v="20.39"/>
    <n v="2"/>
    <n v="-53"/>
  </r>
  <r>
    <x v="8"/>
    <x v="0"/>
    <d v="2014-09-12T00:00:00"/>
    <x v="251"/>
    <x v="23"/>
    <x v="2"/>
    <x v="2"/>
    <s v="Acco Perma 3000 Stacking Storage Drawers"/>
    <n v="100.7"/>
    <n v="6"/>
    <n v="-1"/>
  </r>
  <r>
    <x v="8"/>
    <x v="0"/>
    <d v="2014-09-12T00:00:00"/>
    <x v="174"/>
    <x v="1"/>
    <x v="2"/>
    <x v="2"/>
    <s v="Recycled Data-Pak for Archival Bound Computer Printouts, 12-1/2 x 12-1/2 x 16"/>
    <n v="237.1"/>
    <n v="3"/>
    <n v="21"/>
  </r>
  <r>
    <x v="8"/>
    <x v="0"/>
    <d v="2014-09-12T00:00:00"/>
    <x v="236"/>
    <x v="2"/>
    <x v="2"/>
    <x v="4"/>
    <s v="Astroparche Fine Business Paper"/>
    <n v="8.4499999999999993"/>
    <n v="2"/>
    <n v="3"/>
  </r>
  <r>
    <x v="8"/>
    <x v="0"/>
    <d v="2014-09-12T00:00:00"/>
    <x v="174"/>
    <x v="1"/>
    <x v="2"/>
    <x v="4"/>
    <s v="Xerox 195"/>
    <n v="10.69"/>
    <n v="2"/>
    <n v="4"/>
  </r>
  <r>
    <x v="9"/>
    <x v="0"/>
    <d v="2014-10-01T00:00:00"/>
    <x v="252"/>
    <x v="20"/>
    <x v="1"/>
    <x v="1"/>
    <s v="Howard Miller 11-1/2&quot; Diameter Ridgewood Wall Clock"/>
    <n v="51.94"/>
    <n v="1"/>
    <n v="21"/>
  </r>
  <r>
    <x v="9"/>
    <x v="0"/>
    <d v="2014-10-01T00:00:00"/>
    <x v="252"/>
    <x v="20"/>
    <x v="2"/>
    <x v="9"/>
    <s v="Avery 482"/>
    <n v="2.89"/>
    <n v="1"/>
    <n v="1"/>
  </r>
  <r>
    <x v="9"/>
    <x v="0"/>
    <d v="2014-10-03T00:00:00"/>
    <x v="207"/>
    <x v="16"/>
    <x v="2"/>
    <x v="2"/>
    <s v="Tennsco 6- and 18-Compartment Lockers"/>
    <n v="636.41"/>
    <n v="3"/>
    <n v="-16"/>
  </r>
  <r>
    <x v="9"/>
    <x v="0"/>
    <d v="2014-10-03T00:00:00"/>
    <x v="253"/>
    <x v="9"/>
    <x v="2"/>
    <x v="4"/>
    <s v="Geographics Note Cards, Blank, White, 8 1/2&quot; x 11&quot;"/>
    <n v="22.38"/>
    <n v="2"/>
    <n v="11"/>
  </r>
  <r>
    <x v="9"/>
    <x v="0"/>
    <d v="2014-10-03T00:00:00"/>
    <x v="207"/>
    <x v="16"/>
    <x v="2"/>
    <x v="11"/>
    <s v="BOSTON Ranger #55 Pencil Sharpener, Black"/>
    <n v="83.17"/>
    <n v="4"/>
    <n v="9"/>
  </r>
  <r>
    <x v="9"/>
    <x v="0"/>
    <d v="2014-10-05T00:00:00"/>
    <x v="254"/>
    <x v="13"/>
    <x v="2"/>
    <x v="11"/>
    <s v="DIXON Ticonderoga Erasable Checking Pencils"/>
    <n v="22.32"/>
    <n v="5"/>
    <n v="5"/>
  </r>
  <r>
    <x v="9"/>
    <x v="0"/>
    <d v="2014-10-05T00:00:00"/>
    <x v="254"/>
    <x v="13"/>
    <x v="1"/>
    <x v="16"/>
    <s v="Bestar Classic Bookcase"/>
    <n v="349.97"/>
    <n v="7"/>
    <n v="-217"/>
  </r>
  <r>
    <x v="9"/>
    <x v="0"/>
    <d v="2014-10-05T00:00:00"/>
    <x v="255"/>
    <x v="3"/>
    <x v="2"/>
    <x v="13"/>
    <s v="Strathmore #10 Envelopes, Ultimate White"/>
    <n v="158.13"/>
    <n v="3"/>
    <n v="77"/>
  </r>
  <r>
    <x v="9"/>
    <x v="0"/>
    <d v="2014-10-05T00:00:00"/>
    <x v="255"/>
    <x v="3"/>
    <x v="0"/>
    <x v="6"/>
    <s v="LF Elite 3D Dazzle Designer Hard Case Cover, Lf Stylus Pen and Wiper For Apple Iphone 5c Mini Lite"/>
    <n v="43.6"/>
    <n v="5"/>
    <n v="4"/>
  </r>
  <r>
    <x v="9"/>
    <x v="0"/>
    <d v="2014-10-05T00:00:00"/>
    <x v="256"/>
    <x v="6"/>
    <x v="1"/>
    <x v="3"/>
    <s v="Hon Pagoda Stacking Chairs"/>
    <n v="256.77999999999997"/>
    <n v="1"/>
    <n v="32"/>
  </r>
  <r>
    <x v="9"/>
    <x v="0"/>
    <d v="2014-10-05T00:00:00"/>
    <x v="256"/>
    <x v="6"/>
    <x v="2"/>
    <x v="15"/>
    <s v="Acme Design Stainless Steel Bent Scissors"/>
    <n v="41.04"/>
    <n v="6"/>
    <n v="11"/>
  </r>
  <r>
    <x v="9"/>
    <x v="0"/>
    <d v="2014-10-05T00:00:00"/>
    <x v="256"/>
    <x v="6"/>
    <x v="2"/>
    <x v="4"/>
    <s v="Southworth 25% Cotton Premium Laser Paper and Envelopes"/>
    <n v="39.96"/>
    <n v="2"/>
    <n v="19"/>
  </r>
  <r>
    <x v="9"/>
    <x v="0"/>
    <d v="2014-10-05T00:00:00"/>
    <x v="256"/>
    <x v="6"/>
    <x v="0"/>
    <x v="6"/>
    <s v="Wilson Electronics DB Pro Signal Booster"/>
    <n v="1432"/>
    <n v="5"/>
    <n v="125"/>
  </r>
  <r>
    <x v="9"/>
    <x v="0"/>
    <d v="2014-10-06T00:00:00"/>
    <x v="257"/>
    <x v="9"/>
    <x v="2"/>
    <x v="9"/>
    <s v="Dot Matrix Printer Tape Reel Labels, White, 5000/Box"/>
    <n v="491.55"/>
    <n v="5"/>
    <n v="241"/>
  </r>
  <r>
    <x v="9"/>
    <x v="0"/>
    <d v="2014-10-09T00:00:00"/>
    <x v="258"/>
    <x v="7"/>
    <x v="2"/>
    <x v="10"/>
    <s v="Kensington 6 Outlet Guardian Standard Surge Protector"/>
    <n v="81.92"/>
    <n v="4"/>
    <n v="22"/>
  </r>
  <r>
    <x v="9"/>
    <x v="0"/>
    <d v="2014-10-09T00:00:00"/>
    <x v="52"/>
    <x v="18"/>
    <x v="1"/>
    <x v="3"/>
    <s v="GuestStacker Chair with Chrome Finish Legs"/>
    <n v="1487.04"/>
    <n v="5"/>
    <n v="149"/>
  </r>
  <r>
    <x v="9"/>
    <x v="0"/>
    <d v="2014-10-09T00:00:00"/>
    <x v="52"/>
    <x v="18"/>
    <x v="2"/>
    <x v="13"/>
    <s v="Peel &amp; Seel Envelopes"/>
    <n v="21.73"/>
    <n v="7"/>
    <n v="8"/>
  </r>
  <r>
    <x v="9"/>
    <x v="0"/>
    <d v="2014-10-09T00:00:00"/>
    <x v="259"/>
    <x v="20"/>
    <x v="2"/>
    <x v="8"/>
    <s v="Tuff Stuff Recycled Round Ring Binders"/>
    <n v="9.64"/>
    <n v="2"/>
    <n v="5"/>
  </r>
  <r>
    <x v="9"/>
    <x v="0"/>
    <d v="2014-10-09T00:00:00"/>
    <x v="258"/>
    <x v="7"/>
    <x v="1"/>
    <x v="1"/>
    <s v="Dana Fluorescent Magnifying Lamp, White, 36&quot;"/>
    <n v="254.9"/>
    <n v="5"/>
    <n v="76"/>
  </r>
  <r>
    <x v="9"/>
    <x v="0"/>
    <d v="2014-10-10T00:00:00"/>
    <x v="260"/>
    <x v="15"/>
    <x v="2"/>
    <x v="8"/>
    <s v="Premier Elliptical Ring Binder, Black"/>
    <n v="18.260000000000002"/>
    <n v="2"/>
    <n v="-13"/>
  </r>
  <r>
    <x v="9"/>
    <x v="0"/>
    <d v="2014-10-10T00:00:00"/>
    <x v="260"/>
    <x v="15"/>
    <x v="0"/>
    <x v="14"/>
    <s v="Hewlett-Packard Deskjet F4180 All-in-One Color Ink-jet - Printer / copier / scanner"/>
    <n v="101.99"/>
    <n v="2"/>
    <n v="-71"/>
  </r>
  <r>
    <x v="9"/>
    <x v="0"/>
    <d v="2014-10-10T00:00:00"/>
    <x v="261"/>
    <x v="35"/>
    <x v="2"/>
    <x v="11"/>
    <s v="Dixon Ticonderoga Core-Lock Colored Pencils, 48-Color Set"/>
    <n v="255.85"/>
    <n v="7"/>
    <n v="113"/>
  </r>
  <r>
    <x v="9"/>
    <x v="0"/>
    <d v="2014-10-10T00:00:00"/>
    <x v="262"/>
    <x v="6"/>
    <x v="2"/>
    <x v="13"/>
    <s v="#10- 4 1/8&quot; x 9 1/2&quot; Security-Tint Envelopes"/>
    <n v="15.28"/>
    <n v="2"/>
    <n v="7"/>
  </r>
  <r>
    <x v="9"/>
    <x v="0"/>
    <d v="2014-10-10T00:00:00"/>
    <x v="162"/>
    <x v="23"/>
    <x v="1"/>
    <x v="1"/>
    <s v="Westinghouse Clip-On Gooseneck Lamps"/>
    <n v="46.87"/>
    <n v="7"/>
    <n v="4"/>
  </r>
  <r>
    <x v="9"/>
    <x v="0"/>
    <d v="2014-10-10T00:00:00"/>
    <x v="185"/>
    <x v="1"/>
    <x v="0"/>
    <x v="6"/>
    <s v="Cisco 8x8 Inc. 6753i IP Business Phone System"/>
    <n v="755.94"/>
    <n v="7"/>
    <n v="66"/>
  </r>
  <r>
    <x v="9"/>
    <x v="0"/>
    <d v="2014-10-10T00:00:00"/>
    <x v="185"/>
    <x v="1"/>
    <x v="2"/>
    <x v="8"/>
    <s v="GBC Personal VeloBind Strips"/>
    <n v="11.98"/>
    <n v="5"/>
    <n v="-19"/>
  </r>
  <r>
    <x v="9"/>
    <x v="0"/>
    <d v="2014-10-10T00:00:00"/>
    <x v="262"/>
    <x v="6"/>
    <x v="1"/>
    <x v="3"/>
    <s v="Global Deluxe Stacking Chair, Gray"/>
    <n v="122.35"/>
    <n v="3"/>
    <n v="14"/>
  </r>
  <r>
    <x v="9"/>
    <x v="0"/>
    <d v="2014-10-10T00:00:00"/>
    <x v="185"/>
    <x v="1"/>
    <x v="2"/>
    <x v="8"/>
    <s v="Avery Non-Stick Binders"/>
    <n v="0.9"/>
    <n v="1"/>
    <n v="-2"/>
  </r>
  <r>
    <x v="9"/>
    <x v="0"/>
    <d v="2014-10-10T00:00:00"/>
    <x v="185"/>
    <x v="1"/>
    <x v="0"/>
    <x v="6"/>
    <s v="Motorola Droid Maxx"/>
    <n v="719.95"/>
    <n v="6"/>
    <n v="72"/>
  </r>
  <r>
    <x v="9"/>
    <x v="0"/>
    <d v="2014-10-11T00:00:00"/>
    <x v="127"/>
    <x v="6"/>
    <x v="0"/>
    <x v="6"/>
    <s v="Jabra SPEAK 410"/>
    <n v="601.54"/>
    <n v="8"/>
    <n v="60"/>
  </r>
  <r>
    <x v="9"/>
    <x v="0"/>
    <d v="2014-10-11T00:00:00"/>
    <x v="127"/>
    <x v="6"/>
    <x v="1"/>
    <x v="1"/>
    <s v="Luxo Economy Swing Arm Lamp"/>
    <n v="39.880000000000003"/>
    <n v="2"/>
    <n v="11"/>
  </r>
  <r>
    <x v="9"/>
    <x v="0"/>
    <d v="2014-10-11T00:00:00"/>
    <x v="40"/>
    <x v="9"/>
    <x v="1"/>
    <x v="3"/>
    <s v="Hon Every-Day Series Multi-Task Chairs"/>
    <n v="563.94000000000005"/>
    <n v="3"/>
    <n v="113"/>
  </r>
  <r>
    <x v="9"/>
    <x v="0"/>
    <d v="2014-10-11T00:00:00"/>
    <x v="40"/>
    <x v="9"/>
    <x v="2"/>
    <x v="4"/>
    <s v="Xerox 4200 Series MultiUse Premium Copy Paper (20Lb. and 84 Bright)"/>
    <n v="15.84"/>
    <n v="3"/>
    <n v="7"/>
  </r>
  <r>
    <x v="9"/>
    <x v="0"/>
    <d v="2014-10-11T00:00:00"/>
    <x v="40"/>
    <x v="9"/>
    <x v="2"/>
    <x v="2"/>
    <s v="Acco Perma 3000 Stacking Storage Drawers"/>
    <n v="62.94"/>
    <n v="3"/>
    <n v="12"/>
  </r>
  <r>
    <x v="9"/>
    <x v="0"/>
    <d v="2014-10-11T00:00:00"/>
    <x v="40"/>
    <x v="9"/>
    <x v="2"/>
    <x v="2"/>
    <s v="Hot File 7-Pocket, Floor Stand"/>
    <n v="535.41"/>
    <n v="3"/>
    <n v="161"/>
  </r>
  <r>
    <x v="9"/>
    <x v="0"/>
    <d v="2014-10-11T00:00:00"/>
    <x v="127"/>
    <x v="6"/>
    <x v="0"/>
    <x v="0"/>
    <s v="Memorex Froggy Flash Drive 4 GB"/>
    <n v="10.99"/>
    <n v="1"/>
    <n v="4"/>
  </r>
  <r>
    <x v="9"/>
    <x v="0"/>
    <d v="2014-10-11T00:00:00"/>
    <x v="127"/>
    <x v="6"/>
    <x v="1"/>
    <x v="1"/>
    <s v="Eldon Expressions Punched Metal &amp; Wood Desk Accessories, Pewter &amp; Cherry"/>
    <n v="53.2"/>
    <n v="5"/>
    <n v="15"/>
  </r>
  <r>
    <x v="9"/>
    <x v="0"/>
    <d v="2014-10-11T00:00:00"/>
    <x v="127"/>
    <x v="6"/>
    <x v="2"/>
    <x v="4"/>
    <s v="Southworth 100% Résumé Paper, 24lb."/>
    <n v="62.24"/>
    <n v="8"/>
    <n v="28"/>
  </r>
  <r>
    <x v="9"/>
    <x v="0"/>
    <d v="2014-10-11T00:00:00"/>
    <x v="127"/>
    <x v="6"/>
    <x v="2"/>
    <x v="9"/>
    <s v="Avery White Multi-Purpose Labels"/>
    <n v="39.840000000000003"/>
    <n v="8"/>
    <n v="18"/>
  </r>
  <r>
    <x v="9"/>
    <x v="0"/>
    <d v="2014-10-11T00:00:00"/>
    <x v="40"/>
    <x v="9"/>
    <x v="2"/>
    <x v="4"/>
    <s v="Xerox 199"/>
    <n v="12.84"/>
    <n v="3"/>
    <n v="6"/>
  </r>
  <r>
    <x v="9"/>
    <x v="0"/>
    <d v="2014-10-11T00:00:00"/>
    <x v="40"/>
    <x v="9"/>
    <x v="2"/>
    <x v="11"/>
    <s v="Avery Hi-Liter Comfort Grip Fluorescent Highlighter, Yellow Ink"/>
    <n v="3.9"/>
    <n v="2"/>
    <n v="2"/>
  </r>
  <r>
    <x v="9"/>
    <x v="0"/>
    <d v="2014-10-12T00:00:00"/>
    <x v="263"/>
    <x v="36"/>
    <x v="2"/>
    <x v="4"/>
    <s v="Xerox Color Copier Paper, 11&quot; x 17&quot;, Ream"/>
    <n v="91.36"/>
    <n v="4"/>
    <n v="42"/>
  </r>
  <r>
    <x v="9"/>
    <x v="0"/>
    <d v="2014-10-12T00:00:00"/>
    <x v="263"/>
    <x v="36"/>
    <x v="2"/>
    <x v="4"/>
    <s v="Xerox 1931"/>
    <n v="25.92"/>
    <n v="4"/>
    <n v="12"/>
  </r>
  <r>
    <x v="9"/>
    <x v="0"/>
    <d v="2014-10-12T00:00:00"/>
    <x v="264"/>
    <x v="4"/>
    <x v="2"/>
    <x v="4"/>
    <s v="Adams Write n' Stick Phone Message Book, 11&quot; X 5 1/4&quot;, 200 Messages"/>
    <n v="11.36"/>
    <n v="2"/>
    <n v="5"/>
  </r>
  <r>
    <x v="9"/>
    <x v="0"/>
    <d v="2014-10-12T00:00:00"/>
    <x v="264"/>
    <x v="4"/>
    <x v="2"/>
    <x v="8"/>
    <s v="Poly Designer Cover &amp; Back"/>
    <n v="106.34"/>
    <n v="7"/>
    <n v="37"/>
  </r>
  <r>
    <x v="9"/>
    <x v="0"/>
    <d v="2014-10-12T00:00:00"/>
    <x v="263"/>
    <x v="36"/>
    <x v="1"/>
    <x v="3"/>
    <s v="Office Star - Contemporary Swivel Chair with Padded Adjustable Arms and Flex Back"/>
    <n v="338.35"/>
    <n v="3"/>
    <n v="4"/>
  </r>
  <r>
    <x v="10"/>
    <x v="0"/>
    <d v="2014-11-01T00:00:00"/>
    <x v="265"/>
    <x v="37"/>
    <x v="1"/>
    <x v="1"/>
    <s v="DAX Value U-Channel Document Frames, Easel Back"/>
    <n v="9.94"/>
    <n v="2"/>
    <n v="3"/>
  </r>
  <r>
    <x v="10"/>
    <x v="0"/>
    <d v="2014-11-02T00:00:00"/>
    <x v="266"/>
    <x v="22"/>
    <x v="2"/>
    <x v="8"/>
    <s v="Wilson Jones Turn Tabs Binder Tool for Ring Binders"/>
    <n v="9.64"/>
    <n v="2"/>
    <n v="4"/>
  </r>
  <r>
    <x v="10"/>
    <x v="0"/>
    <d v="2014-11-02T00:00:00"/>
    <x v="266"/>
    <x v="22"/>
    <x v="1"/>
    <x v="1"/>
    <s v="Rubbermaid ClusterMat Chairmats, Mat Size- 66&quot; x 60&quot;, Lip 20&quot; x 11&quot; -90 Degree Angle"/>
    <n v="332.94"/>
    <n v="3"/>
    <n v="53"/>
  </r>
  <r>
    <x v="10"/>
    <x v="0"/>
    <d v="2014-11-02T00:00:00"/>
    <x v="266"/>
    <x v="22"/>
    <x v="2"/>
    <x v="2"/>
    <s v="Fellowes Neat Ideas Storage Cubes"/>
    <n v="64.959999999999994"/>
    <n v="2"/>
    <n v="3"/>
  </r>
  <r>
    <x v="10"/>
    <x v="0"/>
    <d v="2014-11-02T00:00:00"/>
    <x v="266"/>
    <x v="22"/>
    <x v="2"/>
    <x v="9"/>
    <s v="Avery 483"/>
    <n v="14.94"/>
    <n v="3"/>
    <n v="7"/>
  </r>
  <r>
    <x v="10"/>
    <x v="0"/>
    <d v="2014-11-02T00:00:00"/>
    <x v="267"/>
    <x v="20"/>
    <x v="1"/>
    <x v="7"/>
    <s v="Hon 2111 Invitation Series Corner Table"/>
    <n v="1256.22"/>
    <n v="6"/>
    <n v="75"/>
  </r>
  <r>
    <x v="10"/>
    <x v="0"/>
    <d v="2014-11-02T00:00:00"/>
    <x v="267"/>
    <x v="20"/>
    <x v="0"/>
    <x v="0"/>
    <s v="Enermax Aurora Lite Keyboard"/>
    <n v="234.45"/>
    <n v="3"/>
    <n v="103"/>
  </r>
  <r>
    <x v="10"/>
    <x v="0"/>
    <d v="2014-11-02T00:00:00"/>
    <x v="266"/>
    <x v="22"/>
    <x v="1"/>
    <x v="3"/>
    <s v="Global Value Mid-Back Manager's Chair, Gray"/>
    <n v="60.89"/>
    <n v="1"/>
    <n v="15"/>
  </r>
  <r>
    <x v="10"/>
    <x v="0"/>
    <d v="2014-11-02T00:00:00"/>
    <x v="267"/>
    <x v="20"/>
    <x v="2"/>
    <x v="8"/>
    <s v="Wilson Jones Leather-Like Binders with DublLock Round Rings"/>
    <n v="17.46"/>
    <n v="2"/>
    <n v="8"/>
  </r>
  <r>
    <x v="10"/>
    <x v="0"/>
    <d v="2014-11-02T00:00:00"/>
    <x v="266"/>
    <x v="22"/>
    <x v="2"/>
    <x v="8"/>
    <s v="VariCap6 Expandable Binder"/>
    <n v="51.9"/>
    <n v="3"/>
    <n v="24"/>
  </r>
  <r>
    <x v="10"/>
    <x v="0"/>
    <d v="2014-11-03T00:00:00"/>
    <x v="268"/>
    <x v="17"/>
    <x v="0"/>
    <x v="6"/>
    <s v="Panasonic KX-TG9471B"/>
    <n v="587.97"/>
    <n v="3"/>
    <n v="165"/>
  </r>
  <r>
    <x v="10"/>
    <x v="0"/>
    <d v="2014-11-03T00:00:00"/>
    <x v="268"/>
    <x v="17"/>
    <x v="2"/>
    <x v="4"/>
    <s v="Xerox 198"/>
    <n v="14.94"/>
    <n v="3"/>
    <n v="7"/>
  </r>
  <r>
    <x v="10"/>
    <x v="0"/>
    <d v="2014-11-03T00:00:00"/>
    <x v="260"/>
    <x v="6"/>
    <x v="2"/>
    <x v="11"/>
    <s v="Economy #2 Pencils"/>
    <n v="7.98"/>
    <n v="3"/>
    <n v="2"/>
  </r>
  <r>
    <x v="10"/>
    <x v="0"/>
    <d v="2014-11-03T00:00:00"/>
    <x v="268"/>
    <x v="17"/>
    <x v="0"/>
    <x v="0"/>
    <s v="Maxell DVD-RAM Discs"/>
    <n v="32.96"/>
    <n v="2"/>
    <n v="14"/>
  </r>
  <r>
    <x v="10"/>
    <x v="0"/>
    <d v="2014-11-03T00:00:00"/>
    <x v="269"/>
    <x v="15"/>
    <x v="2"/>
    <x v="5"/>
    <s v="Stockwell Push Pins"/>
    <n v="10.46"/>
    <n v="6"/>
    <n v="2"/>
  </r>
  <r>
    <x v="10"/>
    <x v="0"/>
    <d v="2014-11-03T00:00:00"/>
    <x v="269"/>
    <x v="15"/>
    <x v="1"/>
    <x v="1"/>
    <s v="Eldon Wave Desk Accessories"/>
    <n v="8.32"/>
    <n v="5"/>
    <n v="2"/>
  </r>
  <r>
    <x v="10"/>
    <x v="0"/>
    <d v="2014-11-03T00:00:00"/>
    <x v="268"/>
    <x v="17"/>
    <x v="2"/>
    <x v="10"/>
    <s v="Fellowes Premier Superior Surge Suppressor, 10-Outlet, With Phone and Remote"/>
    <n v="146.76"/>
    <n v="3"/>
    <n v="38"/>
  </r>
  <r>
    <x v="10"/>
    <x v="0"/>
    <d v="2014-11-03T00:00:00"/>
    <x v="270"/>
    <x v="4"/>
    <x v="2"/>
    <x v="4"/>
    <s v="Southworth 100% Résumé Paper, 24lb."/>
    <n v="108.92"/>
    <n v="14"/>
    <n v="49"/>
  </r>
  <r>
    <x v="10"/>
    <x v="0"/>
    <d v="2014-11-04T00:00:00"/>
    <x v="271"/>
    <x v="38"/>
    <x v="0"/>
    <x v="6"/>
    <s v="AT&amp;T SB67148 SynJ"/>
    <n v="105.58"/>
    <n v="2"/>
    <n v="9"/>
  </r>
  <r>
    <x v="10"/>
    <x v="0"/>
    <d v="2014-11-04T00:00:00"/>
    <x v="271"/>
    <x v="38"/>
    <x v="2"/>
    <x v="2"/>
    <s v="Eldon Simplefile Box Office"/>
    <n v="87.08"/>
    <n v="7"/>
    <n v="24"/>
  </r>
  <r>
    <x v="10"/>
    <x v="0"/>
    <d v="2014-11-04T00:00:00"/>
    <x v="272"/>
    <x v="11"/>
    <x v="0"/>
    <x v="0"/>
    <s v="Logitech Wireless Gaming Headset G930"/>
    <n v="383.98"/>
    <n v="3"/>
    <n v="82"/>
  </r>
  <r>
    <x v="10"/>
    <x v="0"/>
    <d v="2014-11-04T00:00:00"/>
    <x v="271"/>
    <x v="38"/>
    <x v="0"/>
    <x v="0"/>
    <s v="Memorex Mini Travel Drive 64 GB USB 2.0 Flash Drive"/>
    <n v="217.44"/>
    <n v="6"/>
    <n v="91"/>
  </r>
  <r>
    <x v="10"/>
    <x v="0"/>
    <d v="2014-11-04T00:00:00"/>
    <x v="273"/>
    <x v="1"/>
    <x v="0"/>
    <x v="6"/>
    <s v="Jawbone JAMBOX Wireless Bluetooth Speaker"/>
    <n v="758.35"/>
    <n v="6"/>
    <n v="265"/>
  </r>
  <r>
    <x v="10"/>
    <x v="0"/>
    <d v="2014-11-04T00:00:00"/>
    <x v="272"/>
    <x v="11"/>
    <x v="2"/>
    <x v="4"/>
    <s v="Xerox 224"/>
    <n v="10.37"/>
    <n v="2"/>
    <n v="4"/>
  </r>
  <r>
    <x v="10"/>
    <x v="0"/>
    <d v="2014-11-04T00:00:00"/>
    <x v="272"/>
    <x v="11"/>
    <x v="2"/>
    <x v="5"/>
    <s v="Acco Banker's Clasps, 5 3/4&quot;-Long"/>
    <n v="6.91"/>
    <n v="3"/>
    <n v="2"/>
  </r>
  <r>
    <x v="10"/>
    <x v="0"/>
    <d v="2014-11-04T00:00:00"/>
    <x v="274"/>
    <x v="36"/>
    <x v="2"/>
    <x v="8"/>
    <s v="GBC Personal VeloBind Strips"/>
    <n v="9.58"/>
    <n v="1"/>
    <n v="3"/>
  </r>
  <r>
    <x v="10"/>
    <x v="0"/>
    <d v="2014-11-04T00:00:00"/>
    <x v="272"/>
    <x v="11"/>
    <x v="0"/>
    <x v="0"/>
    <s v="Logitech Wireless Anywhere Mouse MX for PC and Mac"/>
    <n v="335.94"/>
    <n v="7"/>
    <n v="42"/>
  </r>
  <r>
    <x v="10"/>
    <x v="0"/>
    <d v="2014-11-05T00:00:00"/>
    <x v="275"/>
    <x v="1"/>
    <x v="1"/>
    <x v="3"/>
    <s v="Hon Multipurpose Stacking Arm Chairs"/>
    <n v="1212.96"/>
    <n v="8"/>
    <n v="-69"/>
  </r>
  <r>
    <x v="10"/>
    <x v="0"/>
    <d v="2014-11-05T00:00:00"/>
    <x v="276"/>
    <x v="4"/>
    <x v="2"/>
    <x v="10"/>
    <s v="Staple holder"/>
    <n v="35.909999999999997"/>
    <n v="3"/>
    <n v="10"/>
  </r>
  <r>
    <x v="10"/>
    <x v="0"/>
    <d v="2014-11-05T00:00:00"/>
    <x v="277"/>
    <x v="2"/>
    <x v="2"/>
    <x v="8"/>
    <s v="Avery Arch Ring Binders"/>
    <n v="104.58"/>
    <n v="9"/>
    <n v="-173"/>
  </r>
  <r>
    <x v="10"/>
    <x v="0"/>
    <d v="2014-11-05T00:00:00"/>
    <x v="277"/>
    <x v="2"/>
    <x v="2"/>
    <x v="4"/>
    <s v="Black Print Carbonless 8 1/2&quot; x 8 1/4&quot; Rapid Memo Book"/>
    <n v="17.47"/>
    <n v="3"/>
    <n v="6"/>
  </r>
  <r>
    <x v="10"/>
    <x v="0"/>
    <d v="2014-11-05T00:00:00"/>
    <x v="278"/>
    <x v="1"/>
    <x v="1"/>
    <x v="1"/>
    <s v="Deflect-o EconoMat Studded, No Bevel Mat for Low Pile Carpeting"/>
    <n v="66.11"/>
    <n v="4"/>
    <n v="-84"/>
  </r>
  <r>
    <x v="10"/>
    <x v="0"/>
    <d v="2014-11-05T00:00:00"/>
    <x v="279"/>
    <x v="1"/>
    <x v="0"/>
    <x v="0"/>
    <s v="Logitech ClearChat Comfort/USB Headset H390"/>
    <n v="46.86"/>
    <n v="2"/>
    <n v="8"/>
  </r>
  <r>
    <x v="10"/>
    <x v="0"/>
    <d v="2014-11-05T00:00:00"/>
    <x v="278"/>
    <x v="1"/>
    <x v="0"/>
    <x v="0"/>
    <s v="SanDisk Cruzer 64 GB USB Flash Drive"/>
    <n v="58.11"/>
    <n v="2"/>
    <n v="7"/>
  </r>
  <r>
    <x v="10"/>
    <x v="0"/>
    <d v="2014-11-05T00:00:00"/>
    <x v="278"/>
    <x v="1"/>
    <x v="0"/>
    <x v="6"/>
    <s v="Xblue XB-1670-86 X16 Small Office Telephone - Titanium"/>
    <n v="100.79"/>
    <n v="1"/>
    <n v="6"/>
  </r>
  <r>
    <x v="10"/>
    <x v="0"/>
    <d v="2014-11-07T00:00:00"/>
    <x v="280"/>
    <x v="7"/>
    <x v="1"/>
    <x v="3"/>
    <s v="Global Commerce Series High-Back Swivel/Tilt Chairs"/>
    <n v="854.94"/>
    <n v="3"/>
    <n v="214"/>
  </r>
  <r>
    <x v="10"/>
    <x v="0"/>
    <d v="2014-11-07T00:00:00"/>
    <x v="280"/>
    <x v="7"/>
    <x v="0"/>
    <x v="6"/>
    <s v="Cisco SPA508G"/>
    <n v="197.97"/>
    <n v="3"/>
    <n v="57"/>
  </r>
  <r>
    <x v="10"/>
    <x v="0"/>
    <d v="2014-11-07T00:00:00"/>
    <x v="280"/>
    <x v="7"/>
    <x v="2"/>
    <x v="4"/>
    <s v="Easy-staple paper"/>
    <n v="177.2"/>
    <n v="5"/>
    <n v="83"/>
  </r>
  <r>
    <x v="10"/>
    <x v="0"/>
    <d v="2014-11-07T00:00:00"/>
    <x v="281"/>
    <x v="4"/>
    <x v="2"/>
    <x v="4"/>
    <s v="Xerox 1881"/>
    <n v="49.12"/>
    <n v="4"/>
    <n v="23"/>
  </r>
  <r>
    <x v="10"/>
    <x v="0"/>
    <d v="2014-11-07T00:00:00"/>
    <x v="282"/>
    <x v="1"/>
    <x v="2"/>
    <x v="4"/>
    <s v="Xerox 200"/>
    <n v="10.37"/>
    <n v="2"/>
    <n v="4"/>
  </r>
  <r>
    <x v="10"/>
    <x v="0"/>
    <d v="2014-11-07T00:00:00"/>
    <x v="283"/>
    <x v="4"/>
    <x v="0"/>
    <x v="6"/>
    <s v="Cisco SPA112 2 Port Phone Adapter"/>
    <n v="164.85"/>
    <n v="3"/>
    <n v="48"/>
  </r>
  <r>
    <x v="10"/>
    <x v="0"/>
    <d v="2014-11-07T00:00:00"/>
    <x v="281"/>
    <x v="4"/>
    <x v="2"/>
    <x v="8"/>
    <s v="Newell 3-Hole Punched Plastic Slotted Magazine Holders for Binders"/>
    <n v="18.28"/>
    <n v="5"/>
    <n v="6"/>
  </r>
  <r>
    <x v="10"/>
    <x v="0"/>
    <d v="2014-11-07T00:00:00"/>
    <x v="280"/>
    <x v="7"/>
    <x v="1"/>
    <x v="1"/>
    <s v="9-3/4 Diameter Round Wall Clock"/>
    <n v="124.11"/>
    <n v="9"/>
    <n v="52"/>
  </r>
  <r>
    <x v="10"/>
    <x v="0"/>
    <d v="2014-11-07T00:00:00"/>
    <x v="282"/>
    <x v="1"/>
    <x v="0"/>
    <x v="6"/>
    <s v="Polycom VVX 310 VoIP phone"/>
    <n v="575.97"/>
    <n v="4"/>
    <n v="43"/>
  </r>
  <r>
    <x v="10"/>
    <x v="0"/>
    <d v="2014-11-07T00:00:00"/>
    <x v="280"/>
    <x v="7"/>
    <x v="2"/>
    <x v="9"/>
    <s v="Avery 514"/>
    <n v="14.4"/>
    <n v="5"/>
    <n v="7"/>
  </r>
  <r>
    <x v="10"/>
    <x v="0"/>
    <d v="2014-11-08T00:00:00"/>
    <x v="256"/>
    <x v="3"/>
    <x v="1"/>
    <x v="1"/>
    <s v="Eldon Image Series Desk Accessories, Ebony"/>
    <n v="12.35"/>
    <n v="1"/>
    <n v="5"/>
  </r>
  <r>
    <x v="10"/>
    <x v="0"/>
    <d v="2014-11-08T00:00:00"/>
    <x v="256"/>
    <x v="3"/>
    <x v="2"/>
    <x v="11"/>
    <s v="Sanford 52201 APSCO Electric Pencil Sharpener"/>
    <n v="40.97"/>
    <n v="1"/>
    <n v="11"/>
  </r>
  <r>
    <x v="10"/>
    <x v="0"/>
    <d v="2014-11-08T00:00:00"/>
    <x v="284"/>
    <x v="4"/>
    <x v="2"/>
    <x v="2"/>
    <s v="Tennsco Single-Tier Lockers"/>
    <n v="375.34"/>
    <n v="1"/>
    <n v="19"/>
  </r>
  <r>
    <x v="10"/>
    <x v="0"/>
    <d v="2014-11-08T00:00:00"/>
    <x v="256"/>
    <x v="3"/>
    <x v="2"/>
    <x v="5"/>
    <s v="Vinyl Coated Wire Paper Clips in Organizer Box, 800/Box"/>
    <n v="22.96"/>
    <n v="2"/>
    <n v="11"/>
  </r>
  <r>
    <x v="10"/>
    <x v="0"/>
    <d v="2014-11-09T00:00:00"/>
    <x v="285"/>
    <x v="6"/>
    <x v="1"/>
    <x v="1"/>
    <s v="Deflect-o DuraMat Lighweight, Studded, Beveled Mat for Low Pile Carpeting"/>
    <n v="127.95"/>
    <n v="3"/>
    <n v="22"/>
  </r>
  <r>
    <x v="10"/>
    <x v="0"/>
    <d v="2014-11-10T00:00:00"/>
    <x v="286"/>
    <x v="3"/>
    <x v="0"/>
    <x v="0"/>
    <s v="WD My Passport Ultra 1TB Portable External Hard Drive"/>
    <n v="345"/>
    <n v="5"/>
    <n v="59"/>
  </r>
  <r>
    <x v="10"/>
    <x v="0"/>
    <d v="2014-11-10T00:00:00"/>
    <x v="287"/>
    <x v="6"/>
    <x v="2"/>
    <x v="2"/>
    <s v="Iris Project Case"/>
    <n v="31.92"/>
    <n v="4"/>
    <n v="8"/>
  </r>
  <r>
    <x v="10"/>
    <x v="0"/>
    <d v="2014-11-10T00:00:00"/>
    <x v="286"/>
    <x v="3"/>
    <x v="1"/>
    <x v="1"/>
    <s v="DAX Cubicle Frames - 8x10"/>
    <n v="63.47"/>
    <n v="11"/>
    <n v="19"/>
  </r>
  <r>
    <x v="10"/>
    <x v="0"/>
    <d v="2014-11-10T00:00:00"/>
    <x v="288"/>
    <x v="13"/>
    <x v="2"/>
    <x v="13"/>
    <s v="Airmail Envelopes"/>
    <n v="201.43"/>
    <n v="3"/>
    <n v="68"/>
  </r>
  <r>
    <x v="10"/>
    <x v="0"/>
    <d v="2014-11-10T00:00:00"/>
    <x v="288"/>
    <x v="13"/>
    <x v="2"/>
    <x v="2"/>
    <s v="Fellowes High-Stak Drawer Files"/>
    <n v="281.89999999999998"/>
    <n v="2"/>
    <n v="11"/>
  </r>
  <r>
    <x v="10"/>
    <x v="0"/>
    <d v="2014-11-10T00:00:00"/>
    <x v="289"/>
    <x v="10"/>
    <x v="1"/>
    <x v="1"/>
    <s v="Eldon Pizzaz Desk Accessories"/>
    <n v="8.92"/>
    <n v="4"/>
    <n v="4"/>
  </r>
  <r>
    <x v="10"/>
    <x v="0"/>
    <d v="2014-11-10T00:00:00"/>
    <x v="290"/>
    <x v="6"/>
    <x v="2"/>
    <x v="13"/>
    <s v="#10- 4 1/8&quot; x 9 1/2&quot; Security-Tint Envelopes"/>
    <n v="7.64"/>
    <n v="1"/>
    <n v="4"/>
  </r>
  <r>
    <x v="10"/>
    <x v="0"/>
    <d v="2014-11-10T00:00:00"/>
    <x v="287"/>
    <x v="6"/>
    <x v="1"/>
    <x v="3"/>
    <s v="Global Enterprise Series Seating High-Back Swivel/Tilt Chairs"/>
    <n v="433.57"/>
    <n v="2"/>
    <n v="-65"/>
  </r>
  <r>
    <x v="10"/>
    <x v="0"/>
    <d v="2014-11-10T00:00:00"/>
    <x v="289"/>
    <x v="10"/>
    <x v="2"/>
    <x v="9"/>
    <s v="Self-Adhesive Address Labels for Typewriters by Universal"/>
    <n v="7.31"/>
    <n v="1"/>
    <n v="3"/>
  </r>
  <r>
    <x v="10"/>
    <x v="0"/>
    <d v="2014-11-11T00:00:00"/>
    <x v="291"/>
    <x v="0"/>
    <x v="2"/>
    <x v="2"/>
    <s v="Stur-D-Stor Shelving, Vertical 5-Shelf: 72&quot;H x 36&quot;W x 18 1/2&quot;D"/>
    <n v="665.88"/>
    <n v="6"/>
    <n v="13"/>
  </r>
  <r>
    <x v="10"/>
    <x v="0"/>
    <d v="2014-11-11T00:00:00"/>
    <x v="213"/>
    <x v="6"/>
    <x v="2"/>
    <x v="10"/>
    <s v="Commercial WindTunnel Clean Air Upright Vacuum, Replacement Belts, Filtration Bags"/>
    <n v="7.78"/>
    <n v="2"/>
    <n v="2"/>
  </r>
  <r>
    <x v="10"/>
    <x v="0"/>
    <d v="2014-11-11T00:00:00"/>
    <x v="213"/>
    <x v="6"/>
    <x v="2"/>
    <x v="4"/>
    <s v="Xerox 1979"/>
    <n v="123.92"/>
    <n v="4"/>
    <n v="56"/>
  </r>
  <r>
    <x v="10"/>
    <x v="0"/>
    <d v="2014-11-11T00:00:00"/>
    <x v="105"/>
    <x v="3"/>
    <x v="2"/>
    <x v="10"/>
    <s v="Belkin F5C206VTEL 6 Outlet Surge"/>
    <n v="22.98"/>
    <n v="1"/>
    <n v="7"/>
  </r>
  <r>
    <x v="10"/>
    <x v="0"/>
    <d v="2014-11-11T00:00:00"/>
    <x v="213"/>
    <x v="6"/>
    <x v="0"/>
    <x v="6"/>
    <s v="Mophie Juice Pack Helium for iPhone"/>
    <n v="575.92999999999995"/>
    <n v="9"/>
    <n v="58"/>
  </r>
  <r>
    <x v="10"/>
    <x v="0"/>
    <d v="2014-11-11T00:00:00"/>
    <x v="292"/>
    <x v="6"/>
    <x v="2"/>
    <x v="11"/>
    <s v="50 Colored Long Pencils"/>
    <n v="30.48"/>
    <n v="3"/>
    <n v="8"/>
  </r>
  <r>
    <x v="10"/>
    <x v="0"/>
    <d v="2014-11-11T00:00:00"/>
    <x v="292"/>
    <x v="6"/>
    <x v="1"/>
    <x v="3"/>
    <s v="Hon Olson Stacker Stools"/>
    <n v="112.65"/>
    <n v="1"/>
    <n v="11"/>
  </r>
  <r>
    <x v="10"/>
    <x v="0"/>
    <d v="2014-11-11T00:00:00"/>
    <x v="293"/>
    <x v="13"/>
    <x v="1"/>
    <x v="16"/>
    <s v="Atlantic Metals Mobile 3-Shelf Bookcases, Custom Colors"/>
    <n v="521.96"/>
    <n v="4"/>
    <n v="-251"/>
  </r>
  <r>
    <x v="10"/>
    <x v="0"/>
    <d v="2014-11-11T00:00:00"/>
    <x v="38"/>
    <x v="4"/>
    <x v="2"/>
    <x v="4"/>
    <s v="Wirebound Message Books, Four 2 3/4&quot; x 5&quot; Forms per Page, 600 Sets per Book"/>
    <n v="46.35"/>
    <n v="5"/>
    <n v="22"/>
  </r>
  <r>
    <x v="10"/>
    <x v="0"/>
    <d v="2014-11-11T00:00:00"/>
    <x v="234"/>
    <x v="2"/>
    <x v="1"/>
    <x v="3"/>
    <s v="Global Commerce Series High-Back Swivel/Tilt Chairs"/>
    <n v="797.94"/>
    <n v="4"/>
    <n v="-57"/>
  </r>
  <r>
    <x v="10"/>
    <x v="0"/>
    <d v="2014-11-11T00:00:00"/>
    <x v="234"/>
    <x v="2"/>
    <x v="1"/>
    <x v="1"/>
    <s v="DAX Wood Document Frame."/>
    <n v="10.98"/>
    <n v="2"/>
    <n v="-8"/>
  </r>
  <r>
    <x v="10"/>
    <x v="0"/>
    <d v="2014-11-11T00:00:00"/>
    <x v="38"/>
    <x v="4"/>
    <x v="2"/>
    <x v="4"/>
    <s v="Xerox 1882"/>
    <n v="223.92"/>
    <n v="4"/>
    <n v="110"/>
  </r>
  <r>
    <x v="10"/>
    <x v="0"/>
    <d v="2014-11-11T00:00:00"/>
    <x v="105"/>
    <x v="3"/>
    <x v="0"/>
    <x v="0"/>
    <s v="Belkin Standard 104 key USB Keyboard"/>
    <n v="102.13"/>
    <n v="7"/>
    <n v="15"/>
  </r>
  <r>
    <x v="10"/>
    <x v="0"/>
    <d v="2014-11-11T00:00:00"/>
    <x v="105"/>
    <x v="3"/>
    <x v="2"/>
    <x v="8"/>
    <s v="Fellowes PB500 Electric Punch Plastic Comb Binding Machine with Manual Bind"/>
    <n v="2033.58"/>
    <n v="2"/>
    <n v="763"/>
  </r>
  <r>
    <x v="10"/>
    <x v="0"/>
    <d v="2014-11-11T00:00:00"/>
    <x v="38"/>
    <x v="4"/>
    <x v="2"/>
    <x v="15"/>
    <s v="Acme Value Line Scissors"/>
    <n v="7.3"/>
    <n v="2"/>
    <n v="2"/>
  </r>
  <r>
    <x v="10"/>
    <x v="0"/>
    <d v="2014-11-11T00:00:00"/>
    <x v="294"/>
    <x v="16"/>
    <x v="1"/>
    <x v="3"/>
    <s v="Global Airflow Leather Mesh Back Chair, Black"/>
    <n v="603.91999999999996"/>
    <n v="5"/>
    <n v="75"/>
  </r>
  <r>
    <x v="10"/>
    <x v="0"/>
    <d v="2014-11-11T00:00:00"/>
    <x v="295"/>
    <x v="1"/>
    <x v="2"/>
    <x v="8"/>
    <s v="GBC DocuBind TL300 Electric Binding System"/>
    <n v="896.99"/>
    <n v="5"/>
    <n v="-1480"/>
  </r>
  <r>
    <x v="10"/>
    <x v="0"/>
    <d v="2014-11-11T00:00:00"/>
    <x v="295"/>
    <x v="1"/>
    <x v="2"/>
    <x v="8"/>
    <s v="Universal Recycled Hanging Pressboard Report Binders, Letter Size"/>
    <n v="1.23"/>
    <n v="1"/>
    <n v="-2"/>
  </r>
  <r>
    <x v="10"/>
    <x v="0"/>
    <d v="2014-11-11T00:00:00"/>
    <x v="293"/>
    <x v="13"/>
    <x v="1"/>
    <x v="1"/>
    <s v="GE 4 Foot Flourescent Tube, 40 Watt"/>
    <n v="23.97"/>
    <n v="2"/>
    <n v="8"/>
  </r>
  <r>
    <x v="10"/>
    <x v="0"/>
    <d v="2014-11-11T00:00:00"/>
    <x v="294"/>
    <x v="16"/>
    <x v="2"/>
    <x v="11"/>
    <s v="BIC Brite Liner Grip Highlighters, Assorted, 5/Pack"/>
    <n v="3.39"/>
    <n v="1"/>
    <n v="1"/>
  </r>
  <r>
    <x v="10"/>
    <x v="0"/>
    <d v="2014-11-11T00:00:00"/>
    <x v="294"/>
    <x v="16"/>
    <x v="0"/>
    <x v="6"/>
    <s v="Samsung Galaxy S III - 16GB - pebble blue (T-Mobile)"/>
    <n v="559.98"/>
    <n v="2"/>
    <n v="56"/>
  </r>
  <r>
    <x v="10"/>
    <x v="0"/>
    <d v="2014-11-11T00:00:00"/>
    <x v="295"/>
    <x v="1"/>
    <x v="0"/>
    <x v="6"/>
    <s v="Geemarc AmpliPOWER60"/>
    <n v="148.47999999999999"/>
    <n v="2"/>
    <n v="17"/>
  </r>
  <r>
    <x v="10"/>
    <x v="0"/>
    <d v="2014-11-11T00:00:00"/>
    <x v="295"/>
    <x v="1"/>
    <x v="0"/>
    <x v="6"/>
    <s v="Classic Ivory Antique Telephone ZL1810"/>
    <n v="241.18"/>
    <n v="3"/>
    <n v="15"/>
  </r>
  <r>
    <x v="10"/>
    <x v="0"/>
    <d v="2014-11-11T00:00:00"/>
    <x v="295"/>
    <x v="1"/>
    <x v="2"/>
    <x v="4"/>
    <s v="Xerox 1893"/>
    <n v="262.33999999999997"/>
    <n v="8"/>
    <n v="95"/>
  </r>
  <r>
    <x v="10"/>
    <x v="0"/>
    <d v="2014-11-11T00:00:00"/>
    <x v="295"/>
    <x v="1"/>
    <x v="2"/>
    <x v="11"/>
    <s v="Boston Electric Pencil Sharpener, Model 1818, Charcoal Black"/>
    <n v="67.56"/>
    <n v="3"/>
    <n v="7"/>
  </r>
  <r>
    <x v="10"/>
    <x v="0"/>
    <d v="2014-11-11T00:00:00"/>
    <x v="295"/>
    <x v="1"/>
    <x v="2"/>
    <x v="4"/>
    <s v="Wirebound Message Book, 4 per Page"/>
    <n v="21.72"/>
    <n v="5"/>
    <n v="8"/>
  </r>
  <r>
    <x v="11"/>
    <x v="0"/>
    <d v="2014-12-02T00:00:00"/>
    <x v="49"/>
    <x v="6"/>
    <x v="1"/>
    <x v="3"/>
    <s v="Global Geo Office Task Chair, Gray"/>
    <n v="129.57"/>
    <n v="2"/>
    <n v="-24"/>
  </r>
  <r>
    <x v="11"/>
    <x v="0"/>
    <d v="2014-12-04T00:00:00"/>
    <x v="296"/>
    <x v="6"/>
    <x v="1"/>
    <x v="16"/>
    <s v="O'Sullivan Living Dimensions 2-Shelf Bookcases"/>
    <n v="308.5"/>
    <n v="3"/>
    <n v="-18"/>
  </r>
  <r>
    <x v="11"/>
    <x v="0"/>
    <d v="2014-12-04T00:00:00"/>
    <x v="296"/>
    <x v="6"/>
    <x v="0"/>
    <x v="6"/>
    <s v="AT&amp;T 1080 Corded phone"/>
    <n v="438.37"/>
    <n v="4"/>
    <n v="38"/>
  </r>
  <r>
    <x v="11"/>
    <x v="0"/>
    <d v="2014-12-04T00:00:00"/>
    <x v="296"/>
    <x v="6"/>
    <x v="0"/>
    <x v="6"/>
    <s v="Pyle PMP37LED"/>
    <n v="1075.0899999999999"/>
    <n v="14"/>
    <n v="94"/>
  </r>
  <r>
    <x v="11"/>
    <x v="0"/>
    <d v="2014-12-04T00:00:00"/>
    <x v="296"/>
    <x v="6"/>
    <x v="2"/>
    <x v="8"/>
    <s v="Recycled Pressboard Report Cover with Reinforced Top Hinge"/>
    <n v="18.09"/>
    <n v="7"/>
    <n v="7"/>
  </r>
  <r>
    <x v="11"/>
    <x v="0"/>
    <d v="2014-12-04T00:00:00"/>
    <x v="297"/>
    <x v="6"/>
    <x v="2"/>
    <x v="11"/>
    <s v="Prismacolor Color Pencil Set"/>
    <n v="39.68"/>
    <n v="2"/>
    <n v="16"/>
  </r>
  <r>
    <x v="11"/>
    <x v="0"/>
    <d v="2014-12-04T00:00:00"/>
    <x v="45"/>
    <x v="33"/>
    <x v="2"/>
    <x v="4"/>
    <s v="Xerox 213"/>
    <n v="32.4"/>
    <n v="5"/>
    <n v="16"/>
  </r>
  <r>
    <x v="11"/>
    <x v="0"/>
    <d v="2014-12-05T00:00:00"/>
    <x v="207"/>
    <x v="5"/>
    <x v="1"/>
    <x v="7"/>
    <s v="Bevis Traditional Conference Table Top, Plinth Base"/>
    <n v="700.06"/>
    <n v="3"/>
    <n v="-130"/>
  </r>
  <r>
    <x v="11"/>
    <x v="0"/>
    <d v="2014-12-05T00:00:00"/>
    <x v="298"/>
    <x v="0"/>
    <x v="1"/>
    <x v="1"/>
    <s v="DAX Value U-Channel Document Frames, Easel Back"/>
    <n v="34.79"/>
    <n v="7"/>
    <n v="11"/>
  </r>
  <r>
    <x v="11"/>
    <x v="0"/>
    <d v="2014-12-07T00:00:00"/>
    <x v="52"/>
    <x v="3"/>
    <x v="1"/>
    <x v="3"/>
    <s v="Safco Chair Connectors, 6/Carton"/>
    <n v="123.14"/>
    <n v="4"/>
    <n v="14"/>
  </r>
  <r>
    <x v="11"/>
    <x v="0"/>
    <d v="2014-12-07T00:00:00"/>
    <x v="52"/>
    <x v="3"/>
    <x v="2"/>
    <x v="8"/>
    <s v="Self-Adhesive Ring Binder Labels"/>
    <n v="11.26"/>
    <n v="4"/>
    <n v="4"/>
  </r>
  <r>
    <x v="11"/>
    <x v="0"/>
    <d v="2014-12-07T00:00:00"/>
    <x v="299"/>
    <x v="6"/>
    <x v="2"/>
    <x v="2"/>
    <s v="Fellowes Super Stor/Drawer"/>
    <n v="249.75"/>
    <n v="9"/>
    <n v="45"/>
  </r>
  <r>
    <x v="11"/>
    <x v="0"/>
    <d v="2014-12-07T00:00:00"/>
    <x v="299"/>
    <x v="6"/>
    <x v="0"/>
    <x v="6"/>
    <s v="GE DSL Phone Line Filter"/>
    <n v="255.94"/>
    <n v="8"/>
    <n v="29"/>
  </r>
  <r>
    <x v="11"/>
    <x v="0"/>
    <d v="2014-12-07T00:00:00"/>
    <x v="300"/>
    <x v="2"/>
    <x v="2"/>
    <x v="4"/>
    <s v="Xerox 1949"/>
    <n v="35.86"/>
    <n v="9"/>
    <n v="13"/>
  </r>
  <r>
    <x v="11"/>
    <x v="0"/>
    <d v="2014-12-07T00:00:00"/>
    <x v="301"/>
    <x v="1"/>
    <x v="2"/>
    <x v="5"/>
    <s v="Stockwell Push Pins"/>
    <n v="3.49"/>
    <n v="2"/>
    <n v="1"/>
  </r>
  <r>
    <x v="11"/>
    <x v="0"/>
    <d v="2014-12-07T00:00:00"/>
    <x v="301"/>
    <x v="1"/>
    <x v="2"/>
    <x v="11"/>
    <s v="Fluorescent Highlighters by Dixon"/>
    <n v="22.29"/>
    <n v="7"/>
    <n v="4"/>
  </r>
  <r>
    <x v="11"/>
    <x v="0"/>
    <d v="2014-12-07T00:00:00"/>
    <x v="300"/>
    <x v="2"/>
    <x v="0"/>
    <x v="0"/>
    <s v="Verbatim 25 GB 6x Blu-ray Single Layer Recordable Disc, 1/Pack"/>
    <n v="23.84"/>
    <n v="4"/>
    <n v="3"/>
  </r>
  <r>
    <x v="11"/>
    <x v="0"/>
    <d v="2014-12-07T00:00:00"/>
    <x v="301"/>
    <x v="1"/>
    <x v="1"/>
    <x v="3"/>
    <s v="Hon Deluxe Fabric Upholstered Stacking Chairs"/>
    <n v="512.36"/>
    <n v="3"/>
    <n v="-15"/>
  </r>
  <r>
    <x v="11"/>
    <x v="0"/>
    <d v="2014-12-07T00:00:00"/>
    <x v="301"/>
    <x v="1"/>
    <x v="2"/>
    <x v="4"/>
    <s v="Xerox 195"/>
    <n v="16.03"/>
    <n v="3"/>
    <n v="6"/>
  </r>
  <r>
    <x v="11"/>
    <x v="0"/>
    <d v="2014-12-07T00:00:00"/>
    <x v="302"/>
    <x v="6"/>
    <x v="2"/>
    <x v="8"/>
    <s v="Tuff Stuff Recycled Round Ring Binders"/>
    <n v="7.71"/>
    <n v="2"/>
    <n v="3"/>
  </r>
  <r>
    <x v="11"/>
    <x v="0"/>
    <d v="2014-12-07T00:00:00"/>
    <x v="302"/>
    <x v="6"/>
    <x v="1"/>
    <x v="7"/>
    <s v="Hon 5100 Series Wood Tables"/>
    <n v="698.35"/>
    <n v="3"/>
    <n v="-17"/>
  </r>
  <r>
    <x v="11"/>
    <x v="0"/>
    <d v="2014-12-08T00:00:00"/>
    <x v="303"/>
    <x v="19"/>
    <x v="0"/>
    <x v="0"/>
    <s v="Maxell 74 Minute CD-R Spindle, 50/Pack"/>
    <n v="272.61"/>
    <n v="13"/>
    <n v="98"/>
  </r>
  <r>
    <x v="11"/>
    <x v="0"/>
    <d v="2014-12-08T00:00:00"/>
    <x v="304"/>
    <x v="6"/>
    <x v="0"/>
    <x v="6"/>
    <s v="BlackBerry Q10"/>
    <n v="806.34"/>
    <n v="8"/>
    <n v="50"/>
  </r>
  <r>
    <x v="11"/>
    <x v="0"/>
    <d v="2014-12-08T00:00:00"/>
    <x v="305"/>
    <x v="7"/>
    <x v="2"/>
    <x v="8"/>
    <s v="Performers Binder/Pad Holder, Black"/>
    <n v="196.21"/>
    <n v="7"/>
    <n v="98"/>
  </r>
  <r>
    <x v="11"/>
    <x v="0"/>
    <d v="2014-12-08T00:00:00"/>
    <x v="304"/>
    <x v="6"/>
    <x v="1"/>
    <x v="1"/>
    <s v="Seth Thomas 14&quot; Day/Date Wall Clock"/>
    <n v="85.44"/>
    <n v="3"/>
    <n v="32"/>
  </r>
  <r>
    <x v="11"/>
    <x v="0"/>
    <d v="2014-12-08T00:00:00"/>
    <x v="306"/>
    <x v="11"/>
    <x v="0"/>
    <x v="0"/>
    <s v="Maxell 4.7GB DVD-R"/>
    <n v="158.93"/>
    <n v="7"/>
    <n v="42"/>
  </r>
  <r>
    <x v="11"/>
    <x v="0"/>
    <d v="2014-12-08T00:00:00"/>
    <x v="306"/>
    <x v="11"/>
    <x v="2"/>
    <x v="4"/>
    <s v="Xerox 229"/>
    <n v="31.1"/>
    <n v="6"/>
    <n v="11"/>
  </r>
  <r>
    <x v="11"/>
    <x v="0"/>
    <d v="2014-12-08T00:00:00"/>
    <x v="306"/>
    <x v="11"/>
    <x v="2"/>
    <x v="11"/>
    <s v="Bulldog Vacuum Base Pencil Sharpener"/>
    <n v="47.96"/>
    <n v="5"/>
    <n v="4"/>
  </r>
  <r>
    <x v="11"/>
    <x v="0"/>
    <d v="2014-12-08T00:00:00"/>
    <x v="306"/>
    <x v="11"/>
    <x v="2"/>
    <x v="10"/>
    <s v="Acco Smartsocket Color-Coded Six-Outlet AC Adapter Model Surge Protectors"/>
    <n v="211.25"/>
    <n v="6"/>
    <n v="16"/>
  </r>
  <r>
    <x v="11"/>
    <x v="0"/>
    <d v="2014-12-08T00:00:00"/>
    <x v="303"/>
    <x v="19"/>
    <x v="2"/>
    <x v="8"/>
    <s v="Acco Translucent Poly Ring Binders"/>
    <n v="14.04"/>
    <n v="3"/>
    <n v="7"/>
  </r>
  <r>
    <x v="11"/>
    <x v="0"/>
    <d v="2014-12-08T00:00:00"/>
    <x v="306"/>
    <x v="11"/>
    <x v="2"/>
    <x v="9"/>
    <s v="Avery 501"/>
    <n v="2.95"/>
    <n v="1"/>
    <n v="1"/>
  </r>
  <r>
    <x v="11"/>
    <x v="0"/>
    <d v="2014-12-08T00:00:00"/>
    <x v="306"/>
    <x v="11"/>
    <x v="2"/>
    <x v="15"/>
    <s v="Acco Side-Punched Conventional Columnar Pads"/>
    <n v="5.55"/>
    <n v="2"/>
    <n v="-1"/>
  </r>
  <r>
    <x v="11"/>
    <x v="0"/>
    <d v="2014-12-09T00:00:00"/>
    <x v="307"/>
    <x v="12"/>
    <x v="2"/>
    <x v="10"/>
    <s v="Fellowes 8 Outlet Superior Workstation Surge Protector"/>
    <n v="166.84"/>
    <n v="5"/>
    <n v="19"/>
  </r>
  <r>
    <x v="11"/>
    <x v="0"/>
    <d v="2014-12-09T00:00:00"/>
    <x v="307"/>
    <x v="12"/>
    <x v="0"/>
    <x v="0"/>
    <s v="SanDisk Cruzer 32 GB USB Flash Drive"/>
    <n v="15.22"/>
    <n v="1"/>
    <n v="2"/>
  </r>
  <r>
    <x v="11"/>
    <x v="0"/>
    <d v="2014-12-09T00:00:00"/>
    <x v="308"/>
    <x v="1"/>
    <x v="2"/>
    <x v="8"/>
    <s v="Wilson Jones Impact Binders"/>
    <n v="5.18"/>
    <n v="5"/>
    <n v="-8"/>
  </r>
  <r>
    <x v="11"/>
    <x v="0"/>
    <d v="2014-12-09T00:00:00"/>
    <x v="162"/>
    <x v="4"/>
    <x v="0"/>
    <x v="14"/>
    <s v="Epson WorkForce WF-2530 All-in-One Printer, Copier Scanner"/>
    <n v="69.989999999999995"/>
    <n v="1"/>
    <n v="30"/>
  </r>
  <r>
    <x v="11"/>
    <x v="0"/>
    <d v="2014-12-09T00:00:00"/>
    <x v="309"/>
    <x v="4"/>
    <x v="1"/>
    <x v="3"/>
    <s v="HON 5400 Series Task Chairs for Big and Tall"/>
    <n v="3785.29"/>
    <n v="6"/>
    <n v="421"/>
  </r>
  <r>
    <x v="11"/>
    <x v="0"/>
    <d v="2014-12-09T00:00:00"/>
    <x v="307"/>
    <x v="12"/>
    <x v="2"/>
    <x v="4"/>
    <s v="Xerox 220"/>
    <n v="10.37"/>
    <n v="2"/>
    <n v="4"/>
  </r>
  <r>
    <x v="11"/>
    <x v="0"/>
    <d v="2014-12-09T00:00:00"/>
    <x v="310"/>
    <x v="39"/>
    <x v="2"/>
    <x v="8"/>
    <s v="GBC DocuBind P100 Manual Binding Machine"/>
    <n v="331.96"/>
    <n v="2"/>
    <n v="149"/>
  </r>
  <r>
    <x v="11"/>
    <x v="0"/>
    <d v="2014-12-09T00:00:00"/>
    <x v="254"/>
    <x v="15"/>
    <x v="2"/>
    <x v="8"/>
    <s v="Premier Elliptical Ring Binder, Black"/>
    <n v="63.92"/>
    <n v="7"/>
    <n v="-47"/>
  </r>
  <r>
    <x v="11"/>
    <x v="0"/>
    <d v="2014-12-09T00:00:00"/>
    <x v="310"/>
    <x v="39"/>
    <x v="1"/>
    <x v="1"/>
    <s v="Seth Thomas 8 1/2&quot; Cubicle Clock"/>
    <n v="40.56"/>
    <n v="2"/>
    <n v="13"/>
  </r>
  <r>
    <x v="11"/>
    <x v="0"/>
    <d v="2014-12-09T00:00:00"/>
    <x v="310"/>
    <x v="39"/>
    <x v="0"/>
    <x v="0"/>
    <s v="SanDisk Cruzer 16 GB USB Flash Drive"/>
    <n v="57.4"/>
    <n v="5"/>
    <n v="11"/>
  </r>
  <r>
    <x v="11"/>
    <x v="0"/>
    <d v="2014-12-09T00:00:00"/>
    <x v="310"/>
    <x v="39"/>
    <x v="2"/>
    <x v="15"/>
    <s v="Compact Automatic Electric Letter Opener"/>
    <n v="357.93"/>
    <n v="3"/>
    <n v="7"/>
  </r>
  <r>
    <x v="11"/>
    <x v="0"/>
    <d v="2014-12-10T00:00:00"/>
    <x v="311"/>
    <x v="2"/>
    <x v="2"/>
    <x v="15"/>
    <s v="Acme Hot Forged Carbon Steel Scissors with Nickel-Plated Handles, 3 7/8&quot; Cut, 8&quot;L"/>
    <n v="22.24"/>
    <n v="2"/>
    <n v="2"/>
  </r>
  <r>
    <x v="11"/>
    <x v="0"/>
    <d v="2014-12-10T00:00:00"/>
    <x v="226"/>
    <x v="6"/>
    <x v="2"/>
    <x v="11"/>
    <s v="Premium Writing Pencils, Soft, #2 by Central Association for the Blind"/>
    <n v="14.9"/>
    <n v="5"/>
    <n v="4"/>
  </r>
  <r>
    <x v="11"/>
    <x v="0"/>
    <d v="2014-12-10T00:00:00"/>
    <x v="226"/>
    <x v="6"/>
    <x v="2"/>
    <x v="2"/>
    <s v="Sortfiler Multipurpose Personal File Organizer, Black"/>
    <n v="21.39"/>
    <n v="1"/>
    <n v="6"/>
  </r>
  <r>
    <x v="11"/>
    <x v="0"/>
    <d v="2014-12-11T00:00:00"/>
    <x v="69"/>
    <x v="1"/>
    <x v="0"/>
    <x v="0"/>
    <s v="Logitech G602 Wireless Gaming Mouse"/>
    <n v="127.98"/>
    <n v="2"/>
    <n v="26"/>
  </r>
  <r>
    <x v="11"/>
    <x v="0"/>
    <d v="2014-12-11T00:00:00"/>
    <x v="312"/>
    <x v="1"/>
    <x v="0"/>
    <x v="0"/>
    <s v="Imation 16GB Mini TravelDrive USB 2.0 Flash Drive"/>
    <n v="79.510000000000005"/>
    <n v="3"/>
    <n v="21"/>
  </r>
  <r>
    <x v="11"/>
    <x v="0"/>
    <d v="2014-12-11T00:00:00"/>
    <x v="312"/>
    <x v="1"/>
    <x v="2"/>
    <x v="15"/>
    <s v="Acco Side-Punched Conventional Columnar Pads"/>
    <n v="16.66"/>
    <n v="6"/>
    <n v="-3"/>
  </r>
  <r>
    <x v="11"/>
    <x v="0"/>
    <d v="2014-12-11T00:00:00"/>
    <x v="312"/>
    <x v="1"/>
    <x v="2"/>
    <x v="4"/>
    <s v="Xerox 216"/>
    <n v="36.29"/>
    <n v="7"/>
    <n v="13"/>
  </r>
  <r>
    <x v="11"/>
    <x v="0"/>
    <d v="2014-12-11T00:00:00"/>
    <x v="69"/>
    <x v="1"/>
    <x v="1"/>
    <x v="1"/>
    <s v="GE General Use Halogen Bulbs, 100 Watts, 1 Bulb per Pack"/>
    <n v="25.13"/>
    <n v="3"/>
    <n v="-7"/>
  </r>
  <r>
    <x v="11"/>
    <x v="0"/>
    <d v="2014-12-11T00:00:00"/>
    <x v="312"/>
    <x v="1"/>
    <x v="1"/>
    <x v="16"/>
    <s v="Bestar Classic Bookcase"/>
    <n v="67.989999999999995"/>
    <n v="1"/>
    <n v="-13"/>
  </r>
  <r>
    <x v="11"/>
    <x v="0"/>
    <d v="2014-12-11T00:00:00"/>
    <x v="313"/>
    <x v="6"/>
    <x v="2"/>
    <x v="4"/>
    <s v="Xerox 1974"/>
    <n v="11.96"/>
    <n v="2"/>
    <n v="6"/>
  </r>
  <r>
    <x v="11"/>
    <x v="0"/>
    <d v="2014-12-11T00:00:00"/>
    <x v="314"/>
    <x v="1"/>
    <x v="2"/>
    <x v="2"/>
    <s v="Personal Filing Tote with Lid, Black/Gray"/>
    <n v="49.63"/>
    <n v="4"/>
    <n v="5"/>
  </r>
  <r>
    <x v="11"/>
    <x v="0"/>
    <d v="2014-12-11T00:00:00"/>
    <x v="313"/>
    <x v="6"/>
    <x v="1"/>
    <x v="7"/>
    <s v="Bevis Boat-Shaped Conference Table"/>
    <n v="629.05999999999995"/>
    <n v="3"/>
    <n v="31"/>
  </r>
  <r>
    <x v="11"/>
    <x v="0"/>
    <d v="2014-12-11T00:00:00"/>
    <x v="312"/>
    <x v="1"/>
    <x v="2"/>
    <x v="11"/>
    <s v="Avery Fluorescent Highlighter Four-Color Set"/>
    <n v="2.67"/>
    <n v="1"/>
    <n v="0"/>
  </r>
  <r>
    <x v="11"/>
    <x v="0"/>
    <d v="2014-12-11T00:00:00"/>
    <x v="92"/>
    <x v="12"/>
    <x v="2"/>
    <x v="11"/>
    <s v="Newell 350"/>
    <n v="7.87"/>
    <n v="3"/>
    <n v="1"/>
  </r>
  <r>
    <x v="11"/>
    <x v="0"/>
    <d v="2014-12-12T00:00:00"/>
    <x v="315"/>
    <x v="6"/>
    <x v="2"/>
    <x v="2"/>
    <s v="Woodgrain Magazine Files by Perma"/>
    <n v="8.94"/>
    <n v="3"/>
    <n v="1"/>
  </r>
  <r>
    <x v="11"/>
    <x v="0"/>
    <d v="2014-12-12T00:00:00"/>
    <x v="315"/>
    <x v="6"/>
    <x v="1"/>
    <x v="1"/>
    <s v="Eldon Image Series Desk Accessories, Burgundy"/>
    <n v="12.54"/>
    <n v="3"/>
    <n v="5"/>
  </r>
  <r>
    <x v="11"/>
    <x v="0"/>
    <d v="2014-12-12T00:00:00"/>
    <x v="316"/>
    <x v="11"/>
    <x v="2"/>
    <x v="13"/>
    <s v="Staple envelope"/>
    <n v="23.47"/>
    <n v="3"/>
    <n v="8"/>
  </r>
  <r>
    <x v="11"/>
    <x v="0"/>
    <d v="2014-12-12T00:00:00"/>
    <x v="315"/>
    <x v="6"/>
    <x v="1"/>
    <x v="1"/>
    <s v="Longer-Life Soft White Bulbs"/>
    <n v="9.24"/>
    <n v="3"/>
    <n v="4"/>
  </r>
  <r>
    <x v="11"/>
    <x v="0"/>
    <d v="2014-12-12T00:00:00"/>
    <x v="317"/>
    <x v="1"/>
    <x v="2"/>
    <x v="8"/>
    <s v="GBC DocuBind 300 Electric Binding Machine"/>
    <n v="210.39"/>
    <n v="2"/>
    <n v="-337"/>
  </r>
  <r>
    <x v="11"/>
    <x v="0"/>
    <d v="2014-12-12T00:00:00"/>
    <x v="143"/>
    <x v="6"/>
    <x v="1"/>
    <x v="7"/>
    <s v="Bretford Rectangular Conference Table Tops"/>
    <n v="3610.85"/>
    <n v="12"/>
    <n v="135"/>
  </r>
  <r>
    <x v="11"/>
    <x v="0"/>
    <d v="2014-12-12T00:00:00"/>
    <x v="143"/>
    <x v="6"/>
    <x v="1"/>
    <x v="7"/>
    <s v="Hon Non-Folding Utility Tables"/>
    <n v="764.69"/>
    <n v="6"/>
    <n v="96"/>
  </r>
  <r>
    <x v="11"/>
    <x v="0"/>
    <d v="2014-12-12T00:00:00"/>
    <x v="119"/>
    <x v="6"/>
    <x v="1"/>
    <x v="1"/>
    <s v="Eldon Advantage Chair Mats for Low to Medium Pile Carpets"/>
    <n v="43.31"/>
    <n v="1"/>
    <n v="4"/>
  </r>
  <r>
    <x v="11"/>
    <x v="0"/>
    <d v="2014-12-12T00:00:00"/>
    <x v="143"/>
    <x v="6"/>
    <x v="1"/>
    <x v="16"/>
    <s v="Bestar Classic Bookcase"/>
    <n v="254.97"/>
    <n v="3"/>
    <n v="12"/>
  </r>
  <r>
    <x v="0"/>
    <x v="1"/>
    <d v="2015-01-03T00:00:00"/>
    <x v="318"/>
    <x v="6"/>
    <x v="1"/>
    <x v="3"/>
    <s v="Global Deluxe Steno Chair"/>
    <n v="184.75"/>
    <n v="3"/>
    <n v="-21"/>
  </r>
  <r>
    <x v="0"/>
    <x v="1"/>
    <d v="2015-01-03T00:00:00"/>
    <x v="318"/>
    <x v="6"/>
    <x v="0"/>
    <x v="6"/>
    <s v="Square Credit Card Reader"/>
    <n v="15.98"/>
    <n v="2"/>
    <n v="1"/>
  </r>
  <r>
    <x v="0"/>
    <x v="1"/>
    <d v="2015-01-03T00:00:00"/>
    <x v="319"/>
    <x v="19"/>
    <x v="2"/>
    <x v="8"/>
    <s v="XtraLife ClearVue Slant-D Ring Binder, White, 3&quot;"/>
    <n v="58.72"/>
    <n v="4"/>
    <n v="27"/>
  </r>
  <r>
    <x v="0"/>
    <x v="1"/>
    <d v="2015-01-03T00:00:00"/>
    <x v="31"/>
    <x v="13"/>
    <x v="2"/>
    <x v="10"/>
    <s v="Hoover Replacement Belt for Commercial Guardsman Heavy-Duty Upright Vacuum"/>
    <n v="3.55"/>
    <n v="2"/>
    <n v="0"/>
  </r>
  <r>
    <x v="0"/>
    <x v="1"/>
    <d v="2015-01-03T00:00:00"/>
    <x v="320"/>
    <x v="1"/>
    <x v="0"/>
    <x v="6"/>
    <s v="Jackery Bar Premium Fast-charging Portable Charger"/>
    <n v="95.84"/>
    <n v="4"/>
    <n v="35"/>
  </r>
  <r>
    <x v="0"/>
    <x v="1"/>
    <d v="2015-01-03T00:00:00"/>
    <x v="185"/>
    <x v="1"/>
    <x v="1"/>
    <x v="16"/>
    <s v="Atlantic Metals Mobile 5-Shelf Bookcases, Custom Colors"/>
    <n v="1228"/>
    <n v="6"/>
    <n v="-36"/>
  </r>
  <r>
    <x v="0"/>
    <x v="1"/>
    <d v="2015-01-03T00:00:00"/>
    <x v="185"/>
    <x v="1"/>
    <x v="2"/>
    <x v="11"/>
    <s v="Panasonic KP-350BK Electric Pencil Sharpener with Auto Stop"/>
    <n v="55.33"/>
    <n v="2"/>
    <n v="6"/>
  </r>
  <r>
    <x v="0"/>
    <x v="1"/>
    <d v="2015-01-05T00:00:00"/>
    <x v="321"/>
    <x v="11"/>
    <x v="2"/>
    <x v="11"/>
    <s v="Panasonic KP-380BK Classic Electric Pencil Sharpener"/>
    <n v="172.7"/>
    <n v="6"/>
    <n v="11"/>
  </r>
  <r>
    <x v="0"/>
    <x v="1"/>
    <d v="2015-01-05T00:00:00"/>
    <x v="62"/>
    <x v="6"/>
    <x v="2"/>
    <x v="2"/>
    <s v="Eldon Simplefile Box Office"/>
    <n v="37.32"/>
    <n v="3"/>
    <n v="10"/>
  </r>
  <r>
    <x v="0"/>
    <x v="1"/>
    <d v="2015-01-05T00:00:00"/>
    <x v="62"/>
    <x v="6"/>
    <x v="2"/>
    <x v="15"/>
    <s v="Acme 10&quot; Easy Grip Assistive Scissors"/>
    <n v="35.06"/>
    <n v="2"/>
    <n v="11"/>
  </r>
  <r>
    <x v="0"/>
    <x v="1"/>
    <d v="2015-01-05T00:00:00"/>
    <x v="321"/>
    <x v="11"/>
    <x v="2"/>
    <x v="15"/>
    <s v="Fiskars 8&quot; Scissors, 2/Pack"/>
    <n v="41.38"/>
    <n v="3"/>
    <n v="5"/>
  </r>
  <r>
    <x v="0"/>
    <x v="1"/>
    <d v="2015-01-05T00:00:00"/>
    <x v="322"/>
    <x v="6"/>
    <x v="0"/>
    <x v="6"/>
    <s v="OtterBox Defender Series Case - iPhone 5c"/>
    <n v="88.75"/>
    <n v="3"/>
    <n v="11"/>
  </r>
  <r>
    <x v="0"/>
    <x v="1"/>
    <d v="2015-01-05T00:00:00"/>
    <x v="62"/>
    <x v="6"/>
    <x v="2"/>
    <x v="8"/>
    <s v="GBC Twin Loop Wire Binding Elements, 9/16&quot; Spine, Black"/>
    <n v="12.18"/>
    <n v="1"/>
    <n v="4"/>
  </r>
  <r>
    <x v="0"/>
    <x v="1"/>
    <d v="2015-01-05T00:00:00"/>
    <x v="321"/>
    <x v="11"/>
    <x v="1"/>
    <x v="1"/>
    <s v="DAX Black Cherry Wood-Tone Poster Frame"/>
    <n v="63.55"/>
    <n v="3"/>
    <n v="14"/>
  </r>
  <r>
    <x v="0"/>
    <x v="1"/>
    <d v="2015-01-06T00:00:00"/>
    <x v="75"/>
    <x v="1"/>
    <x v="2"/>
    <x v="4"/>
    <s v="Xerox 1928"/>
    <n v="42.24"/>
    <n v="10"/>
    <n v="13"/>
  </r>
  <r>
    <x v="0"/>
    <x v="1"/>
    <d v="2015-01-06T00:00:00"/>
    <x v="72"/>
    <x v="9"/>
    <x v="0"/>
    <x v="6"/>
    <s v="Polycom CX300 Desktop Phone USB VoIP phone"/>
    <n v="299.98"/>
    <n v="2"/>
    <n v="84"/>
  </r>
  <r>
    <x v="0"/>
    <x v="1"/>
    <d v="2015-01-06T00:00:00"/>
    <x v="72"/>
    <x v="9"/>
    <x v="0"/>
    <x v="6"/>
    <s v="iKross Bluetooth Portable Keyboard + Cell Phone Stand Holder + Brush for Apple iPhone 5S 5C 5, 4S 4"/>
    <n v="41.9"/>
    <n v="2"/>
    <n v="12"/>
  </r>
  <r>
    <x v="0"/>
    <x v="1"/>
    <d v="2015-01-06T00:00:00"/>
    <x v="72"/>
    <x v="9"/>
    <x v="2"/>
    <x v="8"/>
    <s v="Catalog Binders with Expanding Posts"/>
    <n v="403.68"/>
    <n v="6"/>
    <n v="182"/>
  </r>
  <r>
    <x v="0"/>
    <x v="1"/>
    <d v="2015-01-06T00:00:00"/>
    <x v="72"/>
    <x v="9"/>
    <x v="2"/>
    <x v="9"/>
    <s v="Avery 491"/>
    <n v="28.91"/>
    <n v="7"/>
    <n v="13"/>
  </r>
  <r>
    <x v="0"/>
    <x v="1"/>
    <d v="2015-01-06T00:00:00"/>
    <x v="323"/>
    <x v="6"/>
    <x v="2"/>
    <x v="4"/>
    <s v="Adams Telephone Message Book W/Dividers/Space For Phone Numbers, 5 1/4&quot;X8 1/2&quot;, 300/Messages"/>
    <n v="11.76"/>
    <n v="2"/>
    <n v="6"/>
  </r>
  <r>
    <x v="0"/>
    <x v="1"/>
    <d v="2015-01-06T00:00:00"/>
    <x v="75"/>
    <x v="1"/>
    <x v="2"/>
    <x v="8"/>
    <s v="Avery Poly Binder Pockets"/>
    <n v="5.73"/>
    <n v="8"/>
    <n v="-9"/>
  </r>
  <r>
    <x v="0"/>
    <x v="1"/>
    <d v="2015-01-08T00:00:00"/>
    <x v="205"/>
    <x v="6"/>
    <x v="2"/>
    <x v="11"/>
    <s v="Prang Dustless Chalk Sticks"/>
    <n v="6.72"/>
    <n v="4"/>
    <n v="3"/>
  </r>
  <r>
    <x v="0"/>
    <x v="1"/>
    <d v="2015-01-08T00:00:00"/>
    <x v="205"/>
    <x v="6"/>
    <x v="1"/>
    <x v="7"/>
    <s v="Hon 2111 Invitation Series Corner Table"/>
    <n v="1004.98"/>
    <n v="6"/>
    <n v="-176"/>
  </r>
  <r>
    <x v="0"/>
    <x v="1"/>
    <d v="2015-01-09T00:00:00"/>
    <x v="324"/>
    <x v="6"/>
    <x v="2"/>
    <x v="8"/>
    <s v="Storex Dura Pro Binders"/>
    <n v="4.75"/>
    <n v="1"/>
    <n v="2"/>
  </r>
  <r>
    <x v="0"/>
    <x v="1"/>
    <d v="2015-01-09T00:00:00"/>
    <x v="325"/>
    <x v="5"/>
    <x v="2"/>
    <x v="8"/>
    <s v="Deluxe Heavy-Duty Vinyl Round Ring Binder"/>
    <n v="114.6"/>
    <n v="5"/>
    <n v="52"/>
  </r>
  <r>
    <x v="0"/>
    <x v="1"/>
    <d v="2015-01-09T00:00:00"/>
    <x v="325"/>
    <x v="5"/>
    <x v="1"/>
    <x v="3"/>
    <s v="Global Value Steno Chair, Gray"/>
    <n v="60.74"/>
    <n v="1"/>
    <n v="15"/>
  </r>
  <r>
    <x v="0"/>
    <x v="1"/>
    <d v="2015-01-09T00:00:00"/>
    <x v="325"/>
    <x v="5"/>
    <x v="1"/>
    <x v="1"/>
    <s v="Deflect-o Glass Clear Studded Chair Mats"/>
    <n v="124.36"/>
    <n v="2"/>
    <n v="27"/>
  </r>
  <r>
    <x v="0"/>
    <x v="1"/>
    <d v="2015-01-09T00:00:00"/>
    <x v="325"/>
    <x v="5"/>
    <x v="2"/>
    <x v="2"/>
    <s v="Adjustable Depth Letter/Legal Cart"/>
    <n v="1088.76"/>
    <n v="6"/>
    <n v="316"/>
  </r>
  <r>
    <x v="0"/>
    <x v="1"/>
    <d v="2015-01-09T00:00:00"/>
    <x v="324"/>
    <x v="6"/>
    <x v="0"/>
    <x v="12"/>
    <s v="Hewlett Packard LaserJet 3310 Copier"/>
    <n v="959.98"/>
    <n v="2"/>
    <n v="336"/>
  </r>
  <r>
    <x v="0"/>
    <x v="1"/>
    <d v="2015-01-09T00:00:00"/>
    <x v="324"/>
    <x v="6"/>
    <x v="2"/>
    <x v="8"/>
    <s v="Avery Non-Stick Binders"/>
    <n v="14.37"/>
    <n v="4"/>
    <n v="4"/>
  </r>
  <r>
    <x v="0"/>
    <x v="1"/>
    <d v="2015-01-10T00:00:00"/>
    <x v="326"/>
    <x v="2"/>
    <x v="2"/>
    <x v="8"/>
    <s v="Accohide Poly Flexible Ring Binders"/>
    <n v="2.99"/>
    <n v="4"/>
    <n v="-4"/>
  </r>
  <r>
    <x v="0"/>
    <x v="1"/>
    <d v="2015-01-10T00:00:00"/>
    <x v="326"/>
    <x v="2"/>
    <x v="0"/>
    <x v="0"/>
    <s v="Lenovo 17-Key USB Numeric Keypad"/>
    <n v="108.77"/>
    <n v="4"/>
    <n v="3"/>
  </r>
  <r>
    <x v="0"/>
    <x v="1"/>
    <d v="2015-01-10T00:00:00"/>
    <x v="326"/>
    <x v="18"/>
    <x v="0"/>
    <x v="6"/>
    <s v="Wilson Electronics DB Pro Signal Booster"/>
    <n v="572.79999999999995"/>
    <n v="2"/>
    <n v="50"/>
  </r>
  <r>
    <x v="0"/>
    <x v="1"/>
    <d v="2015-01-10T00:00:00"/>
    <x v="327"/>
    <x v="16"/>
    <x v="2"/>
    <x v="2"/>
    <s v="Trav-L-File Heavy-Duty Shuttle II, Black"/>
    <n v="139.41999999999999"/>
    <n v="4"/>
    <n v="17"/>
  </r>
  <r>
    <x v="0"/>
    <x v="1"/>
    <d v="2015-01-10T00:00:00"/>
    <x v="328"/>
    <x v="5"/>
    <x v="2"/>
    <x v="8"/>
    <s v="Avery Non-Stick Binders"/>
    <n v="22.45"/>
    <n v="5"/>
    <n v="10"/>
  </r>
  <r>
    <x v="0"/>
    <x v="1"/>
    <d v="2015-01-10T00:00:00"/>
    <x v="328"/>
    <x v="5"/>
    <x v="0"/>
    <x v="6"/>
    <s v="Cisco SPA301"/>
    <n v="311.98"/>
    <n v="2"/>
    <n v="94"/>
  </r>
  <r>
    <x v="0"/>
    <x v="1"/>
    <d v="2015-01-11T00:00:00"/>
    <x v="10"/>
    <x v="4"/>
    <x v="0"/>
    <x v="6"/>
    <s v="Cush Cases Heavy Duty Rugged Cover Case for Samsung Galaxy S5 - Purple"/>
    <n v="4.95"/>
    <n v="1"/>
    <n v="1"/>
  </r>
  <r>
    <x v="0"/>
    <x v="1"/>
    <d v="2015-01-11T00:00:00"/>
    <x v="113"/>
    <x v="4"/>
    <x v="0"/>
    <x v="0"/>
    <s v="Razer Tiamat Over Ear 7.1 Surround Sound PC Gaming Headset"/>
    <n v="1399.93"/>
    <n v="7"/>
    <n v="602"/>
  </r>
  <r>
    <x v="0"/>
    <x v="1"/>
    <d v="2015-01-11T00:00:00"/>
    <x v="113"/>
    <x v="4"/>
    <x v="0"/>
    <x v="6"/>
    <s v="Plantronics MX500i Earset"/>
    <n v="42.95"/>
    <n v="1"/>
    <n v="1"/>
  </r>
  <r>
    <x v="0"/>
    <x v="1"/>
    <d v="2015-01-11T00:00:00"/>
    <x v="113"/>
    <x v="4"/>
    <x v="1"/>
    <x v="1"/>
    <s v="Howard Miller 11-1/2&quot; Diameter Ridgewood Wall Clock"/>
    <n v="259.7"/>
    <n v="5"/>
    <n v="106"/>
  </r>
  <r>
    <x v="0"/>
    <x v="1"/>
    <d v="2015-01-11T00:00:00"/>
    <x v="266"/>
    <x v="18"/>
    <x v="2"/>
    <x v="11"/>
    <s v="Lumber Crayons"/>
    <n v="7.88"/>
    <n v="1"/>
    <n v="2"/>
  </r>
  <r>
    <x v="0"/>
    <x v="1"/>
    <d v="2015-01-11T00:00:00"/>
    <x v="118"/>
    <x v="10"/>
    <x v="1"/>
    <x v="7"/>
    <s v="Iceberg OfficeWorks 42&quot; Round Tables"/>
    <n v="301.95999999999998"/>
    <n v="2"/>
    <n v="45"/>
  </r>
  <r>
    <x v="0"/>
    <x v="1"/>
    <d v="2015-01-11T00:00:00"/>
    <x v="113"/>
    <x v="4"/>
    <x v="0"/>
    <x v="6"/>
    <s v="Xblue XB-1670-86 X16 Small Office Telephone - Titanium"/>
    <n v="503.96"/>
    <n v="4"/>
    <n v="126"/>
  </r>
  <r>
    <x v="0"/>
    <x v="1"/>
    <d v="2015-01-11T00:00:00"/>
    <x v="329"/>
    <x v="4"/>
    <x v="1"/>
    <x v="3"/>
    <s v="Hon Comfortask Task/Swivel Chairs"/>
    <n v="205.16"/>
    <n v="2"/>
    <n v="14"/>
  </r>
  <r>
    <x v="0"/>
    <x v="1"/>
    <d v="2015-01-11T00:00:00"/>
    <x v="187"/>
    <x v="13"/>
    <x v="2"/>
    <x v="5"/>
    <s v="Brites Rubber Bands, 1 1/2 oz. Box"/>
    <n v="3.17"/>
    <n v="2"/>
    <n v="-1"/>
  </r>
  <r>
    <x v="0"/>
    <x v="1"/>
    <d v="2015-01-11T00:00:00"/>
    <x v="187"/>
    <x v="13"/>
    <x v="0"/>
    <x v="0"/>
    <s v="SanDisk Ultra 32 GB MicroSDHC Class 10 Memory Card"/>
    <n v="35.36"/>
    <n v="2"/>
    <n v="-3"/>
  </r>
  <r>
    <x v="0"/>
    <x v="1"/>
    <d v="2015-01-11T00:00:00"/>
    <x v="113"/>
    <x v="4"/>
    <x v="2"/>
    <x v="4"/>
    <s v="Avoid Verbal Orders Carbonless Minifold Book"/>
    <n v="13.52"/>
    <n v="4"/>
    <n v="6"/>
  </r>
  <r>
    <x v="0"/>
    <x v="1"/>
    <d v="2015-01-11T00:00:00"/>
    <x v="330"/>
    <x v="4"/>
    <x v="1"/>
    <x v="3"/>
    <s v="Global Highback Leather Tilter in Burgundy"/>
    <n v="327.56"/>
    <n v="4"/>
    <n v="22"/>
  </r>
  <r>
    <x v="0"/>
    <x v="1"/>
    <d v="2015-01-12T00:00:00"/>
    <x v="331"/>
    <x v="3"/>
    <x v="1"/>
    <x v="7"/>
    <s v="Bush Advantage Collection Round Conference Table"/>
    <n v="1913.4"/>
    <n v="9"/>
    <n v="402"/>
  </r>
  <r>
    <x v="0"/>
    <x v="1"/>
    <d v="2015-01-12T00:00:00"/>
    <x v="213"/>
    <x v="9"/>
    <x v="2"/>
    <x v="4"/>
    <s v="Xerox 207"/>
    <n v="19.440000000000001"/>
    <n v="3"/>
    <n v="9"/>
  </r>
  <r>
    <x v="0"/>
    <x v="1"/>
    <d v="2015-01-12T00:00:00"/>
    <x v="213"/>
    <x v="9"/>
    <x v="2"/>
    <x v="11"/>
    <s v="Newell 307"/>
    <n v="3.64"/>
    <n v="2"/>
    <n v="1"/>
  </r>
  <r>
    <x v="0"/>
    <x v="1"/>
    <d v="2015-01-12T00:00:00"/>
    <x v="213"/>
    <x v="9"/>
    <x v="2"/>
    <x v="4"/>
    <s v="Wirebound Message Books, Four 2 3/4&quot; x 5&quot; Forms per Page, 600 Sets per Book"/>
    <n v="18.54"/>
    <n v="2"/>
    <n v="9"/>
  </r>
  <r>
    <x v="0"/>
    <x v="1"/>
    <d v="2015-01-12T00:00:00"/>
    <x v="331"/>
    <x v="3"/>
    <x v="2"/>
    <x v="2"/>
    <s v="Tennsco Industrial Shelving"/>
    <n v="146.72999999999999"/>
    <n v="3"/>
    <n v="3"/>
  </r>
  <r>
    <x v="0"/>
    <x v="1"/>
    <d v="2015-01-12T00:00:00"/>
    <x v="331"/>
    <x v="3"/>
    <x v="2"/>
    <x v="4"/>
    <s v="Xerox Color Copier Paper, 11&quot; x 17&quot;, Ream"/>
    <n v="114.2"/>
    <n v="5"/>
    <n v="53"/>
  </r>
  <r>
    <x v="0"/>
    <x v="1"/>
    <d v="2015-01-12T00:00:00"/>
    <x v="332"/>
    <x v="6"/>
    <x v="1"/>
    <x v="3"/>
    <s v="GuestStacker Chair with Chrome Finish Legs"/>
    <n v="2676.67"/>
    <n v="9"/>
    <n v="268"/>
  </r>
  <r>
    <x v="0"/>
    <x v="1"/>
    <d v="2015-01-12T00:00:00"/>
    <x v="331"/>
    <x v="3"/>
    <x v="2"/>
    <x v="4"/>
    <s v="Xerox 219"/>
    <n v="32.4"/>
    <n v="5"/>
    <n v="16"/>
  </r>
  <r>
    <x v="0"/>
    <x v="1"/>
    <d v="2015-01-12T00:00:00"/>
    <x v="333"/>
    <x v="3"/>
    <x v="2"/>
    <x v="11"/>
    <s v="Prang Drawing Pencil Set"/>
    <n v="13.9"/>
    <n v="5"/>
    <n v="6"/>
  </r>
  <r>
    <x v="0"/>
    <x v="1"/>
    <d v="2015-01-12T00:00:00"/>
    <x v="334"/>
    <x v="1"/>
    <x v="1"/>
    <x v="1"/>
    <s v="Eldon Image Series Desk Accessories, Burgundy"/>
    <n v="6.69"/>
    <n v="4"/>
    <n v="-4"/>
  </r>
  <r>
    <x v="0"/>
    <x v="1"/>
    <d v="2015-01-12T00:00:00"/>
    <x v="246"/>
    <x v="3"/>
    <x v="2"/>
    <x v="8"/>
    <s v="Wilson Jones Heavy-Duty Casebound Ring Binders with Metal Hinges"/>
    <n v="55.42"/>
    <n v="2"/>
    <n v="19"/>
  </r>
  <r>
    <x v="0"/>
    <x v="1"/>
    <d v="2015-01-12T00:00:00"/>
    <x v="331"/>
    <x v="3"/>
    <x v="1"/>
    <x v="3"/>
    <s v="Global Troy Executive Leather Low-Back Tilter"/>
    <n v="2003.92"/>
    <n v="5"/>
    <n v="125"/>
  </r>
  <r>
    <x v="0"/>
    <x v="1"/>
    <d v="2015-01-12T00:00:00"/>
    <x v="335"/>
    <x v="20"/>
    <x v="2"/>
    <x v="8"/>
    <s v="GBC Pre-Punched Binding Paper, Plastic, White, 8-1/2&quot; x 11&quot;"/>
    <n v="63.96"/>
    <n v="4"/>
    <n v="31"/>
  </r>
  <r>
    <x v="0"/>
    <x v="1"/>
    <d v="2015-01-12T00:00:00"/>
    <x v="335"/>
    <x v="20"/>
    <x v="2"/>
    <x v="2"/>
    <s v="Decoflex Hanging Personal Folder File, Blue"/>
    <n v="61.68"/>
    <n v="4"/>
    <n v="17"/>
  </r>
  <r>
    <x v="1"/>
    <x v="1"/>
    <d v="2015-02-01T00:00:00"/>
    <x v="275"/>
    <x v="15"/>
    <x v="1"/>
    <x v="16"/>
    <s v="O'Sullivan 2-Door Barrister Bookcase in Odessa Pine"/>
    <n v="452.45"/>
    <n v="5"/>
    <n v="-244"/>
  </r>
  <r>
    <x v="1"/>
    <x v="1"/>
    <d v="2015-02-01T00:00:00"/>
    <x v="275"/>
    <x v="15"/>
    <x v="2"/>
    <x v="9"/>
    <s v="Avery 505"/>
    <n v="23.68"/>
    <n v="2"/>
    <n v="9"/>
  </r>
  <r>
    <x v="1"/>
    <x v="1"/>
    <d v="2015-02-01T00:00:00"/>
    <x v="336"/>
    <x v="37"/>
    <x v="2"/>
    <x v="4"/>
    <s v="Xerox 1959"/>
    <n v="20.04"/>
    <n v="3"/>
    <n v="10"/>
  </r>
  <r>
    <x v="1"/>
    <x v="1"/>
    <d v="2015-02-01T00:00:00"/>
    <x v="275"/>
    <x v="15"/>
    <x v="0"/>
    <x v="6"/>
    <s v="Speck Products Candyshell Flip Case"/>
    <n v="62.98"/>
    <n v="3"/>
    <n v="-15"/>
  </r>
  <r>
    <x v="1"/>
    <x v="1"/>
    <d v="2015-02-01T00:00:00"/>
    <x v="336"/>
    <x v="37"/>
    <x v="2"/>
    <x v="2"/>
    <s v="SAFCO Mobile Desk Side File, Wire Frame"/>
    <n v="85.52"/>
    <n v="2"/>
    <n v="22"/>
  </r>
  <r>
    <x v="1"/>
    <x v="1"/>
    <d v="2015-02-01T00:00:00"/>
    <x v="336"/>
    <x v="37"/>
    <x v="2"/>
    <x v="11"/>
    <s v="Newell 313"/>
    <n v="9.84"/>
    <n v="3"/>
    <n v="3"/>
  </r>
  <r>
    <x v="1"/>
    <x v="1"/>
    <d v="2015-02-01T00:00:00"/>
    <x v="275"/>
    <x v="15"/>
    <x v="0"/>
    <x v="14"/>
    <s v="Cisco 9971 IP Video Phone Charcoal"/>
    <n v="1188"/>
    <n v="9"/>
    <n v="-950"/>
  </r>
  <r>
    <x v="1"/>
    <x v="1"/>
    <d v="2015-02-01T00:00:00"/>
    <x v="275"/>
    <x v="15"/>
    <x v="0"/>
    <x v="0"/>
    <s v="Sony Micro Vault Click 16 GB USB 2.0 Flash Drive"/>
    <n v="89.58"/>
    <n v="2"/>
    <n v="4"/>
  </r>
  <r>
    <x v="1"/>
    <x v="1"/>
    <d v="2015-02-03T00:00:00"/>
    <x v="337"/>
    <x v="33"/>
    <x v="2"/>
    <x v="13"/>
    <s v="Brown Kraft Recycled Envelopes"/>
    <n v="101.88"/>
    <n v="6"/>
    <n v="51"/>
  </r>
  <r>
    <x v="1"/>
    <x v="1"/>
    <d v="2015-02-03T00:00:00"/>
    <x v="338"/>
    <x v="3"/>
    <x v="1"/>
    <x v="7"/>
    <s v="Hon Racetrack Conference Tables"/>
    <n v="787.53"/>
    <n v="3"/>
    <n v="165"/>
  </r>
  <r>
    <x v="1"/>
    <x v="1"/>
    <d v="2015-02-03T00:00:00"/>
    <x v="337"/>
    <x v="33"/>
    <x v="2"/>
    <x v="11"/>
    <s v="50 Colored Long Pencils"/>
    <n v="10.16"/>
    <n v="1"/>
    <n v="3"/>
  </r>
  <r>
    <x v="1"/>
    <x v="1"/>
    <d v="2015-02-04T00:00:00"/>
    <x v="339"/>
    <x v="23"/>
    <x v="0"/>
    <x v="6"/>
    <s v="Samsung HM1900 Bluetooth Headset"/>
    <n v="87.8"/>
    <n v="5"/>
    <n v="33"/>
  </r>
  <r>
    <x v="1"/>
    <x v="1"/>
    <d v="2015-02-04T00:00:00"/>
    <x v="340"/>
    <x v="1"/>
    <x v="2"/>
    <x v="10"/>
    <s v="APC 7 Outlet Network SurgeArrest Surge Protector"/>
    <n v="32.19"/>
    <n v="2"/>
    <n v="-80"/>
  </r>
  <r>
    <x v="1"/>
    <x v="1"/>
    <d v="2015-02-04T00:00:00"/>
    <x v="340"/>
    <x v="1"/>
    <x v="0"/>
    <x v="0"/>
    <s v="Anker Ultra-Slim Mini Bluetooth 3.0 Wireless Keyboard"/>
    <n v="47.98"/>
    <n v="3"/>
    <n v="2"/>
  </r>
  <r>
    <x v="1"/>
    <x v="1"/>
    <d v="2015-02-04T00:00:00"/>
    <x v="340"/>
    <x v="1"/>
    <x v="0"/>
    <x v="0"/>
    <s v="Kingston Digital DataTraveler 16GB USB 2.0"/>
    <n v="50.12"/>
    <n v="7"/>
    <n v="-1"/>
  </r>
  <r>
    <x v="1"/>
    <x v="1"/>
    <d v="2015-02-04T00:00:00"/>
    <x v="341"/>
    <x v="6"/>
    <x v="0"/>
    <x v="14"/>
    <s v="Vtech AT&amp;T CL2940 Corded Speakerphone, Black"/>
    <n v="71.98"/>
    <n v="3"/>
    <n v="24"/>
  </r>
  <r>
    <x v="1"/>
    <x v="1"/>
    <d v="2015-02-04T00:00:00"/>
    <x v="342"/>
    <x v="1"/>
    <x v="2"/>
    <x v="8"/>
    <s v="Aluminum Screw Posts"/>
    <n v="9.16"/>
    <n v="3"/>
    <n v="-14"/>
  </r>
  <r>
    <x v="1"/>
    <x v="1"/>
    <d v="2015-02-05T00:00:00"/>
    <x v="343"/>
    <x v="1"/>
    <x v="0"/>
    <x v="6"/>
    <s v="Samsung Rugby III"/>
    <n v="158.38"/>
    <n v="3"/>
    <n v="14"/>
  </r>
  <r>
    <x v="1"/>
    <x v="1"/>
    <d v="2015-02-05T00:00:00"/>
    <x v="343"/>
    <x v="1"/>
    <x v="2"/>
    <x v="9"/>
    <s v="Avery 501"/>
    <n v="8.86"/>
    <n v="3"/>
    <n v="3"/>
  </r>
  <r>
    <x v="1"/>
    <x v="1"/>
    <d v="2015-02-07T00:00:00"/>
    <x v="344"/>
    <x v="2"/>
    <x v="2"/>
    <x v="4"/>
    <s v="Adams Phone Message Book, Professional, 400 Message Capacity, 5 3/6 x 11"/>
    <n v="11.17"/>
    <n v="2"/>
    <n v="4"/>
  </r>
  <r>
    <x v="1"/>
    <x v="1"/>
    <d v="2015-02-07T00:00:00"/>
    <x v="344"/>
    <x v="2"/>
    <x v="2"/>
    <x v="2"/>
    <s v="Adjustable Depth Letter/Legal Cart"/>
    <n v="435.5"/>
    <n v="3"/>
    <n v="49"/>
  </r>
  <r>
    <x v="1"/>
    <x v="1"/>
    <d v="2015-02-07T00:00:00"/>
    <x v="148"/>
    <x v="4"/>
    <x v="2"/>
    <x v="4"/>
    <s v="Xerox 209"/>
    <n v="19.440000000000001"/>
    <n v="3"/>
    <n v="9"/>
  </r>
  <r>
    <x v="1"/>
    <x v="1"/>
    <d v="2015-02-07T00:00:00"/>
    <x v="260"/>
    <x v="1"/>
    <x v="2"/>
    <x v="10"/>
    <s v="Belkin 8 Outlet Surge Protector"/>
    <n v="32.78"/>
    <n v="4"/>
    <n v="-85"/>
  </r>
  <r>
    <x v="1"/>
    <x v="1"/>
    <d v="2015-02-07T00:00:00"/>
    <x v="345"/>
    <x v="11"/>
    <x v="2"/>
    <x v="4"/>
    <s v="Easy-staple paper"/>
    <n v="11.95"/>
    <n v="3"/>
    <n v="4"/>
  </r>
  <r>
    <x v="1"/>
    <x v="1"/>
    <d v="2015-02-07T00:00:00"/>
    <x v="345"/>
    <x v="11"/>
    <x v="2"/>
    <x v="4"/>
    <s v="Xerox 1957"/>
    <n v="15.55"/>
    <n v="3"/>
    <n v="6"/>
  </r>
  <r>
    <x v="1"/>
    <x v="1"/>
    <d v="2015-02-07T00:00:00"/>
    <x v="344"/>
    <x v="2"/>
    <x v="2"/>
    <x v="2"/>
    <s v="Advantus Rolling Storage Box"/>
    <n v="68.599999999999994"/>
    <n v="5"/>
    <n v="6"/>
  </r>
  <r>
    <x v="1"/>
    <x v="1"/>
    <d v="2015-02-07T00:00:00"/>
    <x v="346"/>
    <x v="12"/>
    <x v="2"/>
    <x v="8"/>
    <s v="Wilson Jones Turn Tabs Binder Tool for Ring Binders"/>
    <n v="2.89"/>
    <n v="2"/>
    <n v="-2"/>
  </r>
  <r>
    <x v="1"/>
    <x v="1"/>
    <d v="2015-02-07T00:00:00"/>
    <x v="346"/>
    <x v="12"/>
    <x v="1"/>
    <x v="1"/>
    <s v="24-Hour Round Wall Clock"/>
    <n v="159.84"/>
    <n v="10"/>
    <n v="46"/>
  </r>
  <r>
    <x v="1"/>
    <x v="1"/>
    <d v="2015-02-07T00:00:00"/>
    <x v="344"/>
    <x v="2"/>
    <x v="1"/>
    <x v="3"/>
    <s v="Hon 4070 Series Pagoda Armless Upholstered Stacking Chairs"/>
    <n v="408.42"/>
    <n v="2"/>
    <n v="-6"/>
  </r>
  <r>
    <x v="1"/>
    <x v="1"/>
    <d v="2015-02-07T00:00:00"/>
    <x v="344"/>
    <x v="2"/>
    <x v="1"/>
    <x v="3"/>
    <s v="Global Wood Trimmed Manager's Task Chair, Khaki"/>
    <n v="382.12"/>
    <n v="6"/>
    <n v="-93"/>
  </r>
  <r>
    <x v="1"/>
    <x v="1"/>
    <d v="2015-02-07T00:00:00"/>
    <x v="346"/>
    <x v="12"/>
    <x v="0"/>
    <x v="6"/>
    <s v="Geemarc AmpliPOWER60"/>
    <n v="74.239999999999995"/>
    <n v="1"/>
    <n v="8"/>
  </r>
  <r>
    <x v="1"/>
    <x v="1"/>
    <d v="2015-02-07T00:00:00"/>
    <x v="346"/>
    <x v="12"/>
    <x v="2"/>
    <x v="4"/>
    <s v="Things To Do Today Pad"/>
    <n v="9.39"/>
    <n v="2"/>
    <n v="3"/>
  </r>
  <r>
    <x v="1"/>
    <x v="1"/>
    <d v="2015-02-08T00:00:00"/>
    <x v="347"/>
    <x v="40"/>
    <x v="0"/>
    <x v="0"/>
    <s v="Logitech G700s Rechargeable Gaming Mouse"/>
    <n v="199.98"/>
    <n v="2"/>
    <n v="84"/>
  </r>
  <r>
    <x v="1"/>
    <x v="1"/>
    <d v="2015-02-08T00:00:00"/>
    <x v="348"/>
    <x v="3"/>
    <x v="2"/>
    <x v="8"/>
    <s v="Ibico Presentation Index for Binding Systems"/>
    <n v="6.37"/>
    <n v="2"/>
    <n v="2"/>
  </r>
  <r>
    <x v="1"/>
    <x v="1"/>
    <d v="2015-02-08T00:00:00"/>
    <x v="347"/>
    <x v="40"/>
    <x v="2"/>
    <x v="4"/>
    <s v="Important Message Pads, 50 4-1/4 x 5-1/2 Forms per Pad"/>
    <n v="8.4"/>
    <n v="2"/>
    <n v="4"/>
  </r>
  <r>
    <x v="1"/>
    <x v="1"/>
    <d v="2015-02-08T00:00:00"/>
    <x v="347"/>
    <x v="40"/>
    <x v="0"/>
    <x v="6"/>
    <s v="Plantronics MX500i Earset"/>
    <n v="128.85"/>
    <n v="3"/>
    <n v="4"/>
  </r>
  <r>
    <x v="1"/>
    <x v="1"/>
    <d v="2015-02-08T00:00:00"/>
    <x v="347"/>
    <x v="40"/>
    <x v="1"/>
    <x v="3"/>
    <s v="Office Star Flex Back Scooter Chair with White Frame"/>
    <n v="110.98"/>
    <n v="1"/>
    <n v="16"/>
  </r>
  <r>
    <x v="1"/>
    <x v="1"/>
    <d v="2015-02-08T00:00:00"/>
    <x v="348"/>
    <x v="3"/>
    <x v="0"/>
    <x v="14"/>
    <s v="Okidata C331dn Printer"/>
    <n v="558.4"/>
    <n v="2"/>
    <n v="42"/>
  </r>
  <r>
    <x v="1"/>
    <x v="1"/>
    <d v="2015-02-08T00:00:00"/>
    <x v="349"/>
    <x v="18"/>
    <x v="1"/>
    <x v="7"/>
    <s v="Balt Split Level Computer Training Table"/>
    <n v="277.5"/>
    <n v="4"/>
    <n v="-189"/>
  </r>
  <r>
    <x v="1"/>
    <x v="1"/>
    <d v="2015-02-10T00:00:00"/>
    <x v="31"/>
    <x v="16"/>
    <x v="2"/>
    <x v="15"/>
    <s v="Acme Design Line 8&quot; Stainless Steel Bent Scissors w/Champagne Handles, 3-1/8&quot; Cut"/>
    <n v="10.94"/>
    <n v="2"/>
    <n v="1"/>
  </r>
  <r>
    <x v="1"/>
    <x v="1"/>
    <d v="2015-02-10T00:00:00"/>
    <x v="350"/>
    <x v="6"/>
    <x v="2"/>
    <x v="8"/>
    <s v="Pressboard Hanging Data Binders for Unburst Sheets"/>
    <n v="11.81"/>
    <n v="3"/>
    <n v="4"/>
  </r>
  <r>
    <x v="1"/>
    <x v="1"/>
    <d v="2015-02-10T00:00:00"/>
    <x v="351"/>
    <x v="24"/>
    <x v="2"/>
    <x v="4"/>
    <s v="Xerox 202"/>
    <n v="19.440000000000001"/>
    <n v="3"/>
    <n v="9"/>
  </r>
  <r>
    <x v="1"/>
    <x v="1"/>
    <d v="2015-02-10T00:00:00"/>
    <x v="352"/>
    <x v="27"/>
    <x v="2"/>
    <x v="8"/>
    <s v="Acco PRESSTEX Data Binder with Storage Hooks, Dark Blue, 14 7/8&quot; X 11&quot;"/>
    <n v="26.9"/>
    <n v="5"/>
    <n v="13"/>
  </r>
  <r>
    <x v="1"/>
    <x v="1"/>
    <d v="2015-02-10T00:00:00"/>
    <x v="350"/>
    <x v="6"/>
    <x v="2"/>
    <x v="8"/>
    <s v="GBC Poly Designer Binding Covers"/>
    <n v="53.57"/>
    <n v="4"/>
    <n v="19"/>
  </r>
  <r>
    <x v="1"/>
    <x v="1"/>
    <d v="2015-02-10T00:00:00"/>
    <x v="350"/>
    <x v="6"/>
    <x v="0"/>
    <x v="6"/>
    <s v="HTC One Mini"/>
    <n v="503.96"/>
    <n v="5"/>
    <n v="50"/>
  </r>
  <r>
    <x v="1"/>
    <x v="1"/>
    <d v="2015-02-10T00:00:00"/>
    <x v="351"/>
    <x v="24"/>
    <x v="2"/>
    <x v="8"/>
    <s v="GBC Plastic Binding Combs"/>
    <n v="7.38"/>
    <n v="1"/>
    <n v="4"/>
  </r>
  <r>
    <x v="1"/>
    <x v="1"/>
    <d v="2015-02-10T00:00:00"/>
    <x v="186"/>
    <x v="12"/>
    <x v="2"/>
    <x v="8"/>
    <s v="Pressboard Hanging Data Binders for Unburst Sheets"/>
    <n v="7.38"/>
    <n v="5"/>
    <n v="-5"/>
  </r>
  <r>
    <x v="1"/>
    <x v="1"/>
    <d v="2015-02-10T00:00:00"/>
    <x v="353"/>
    <x v="7"/>
    <x v="2"/>
    <x v="13"/>
    <s v="Globe Weis Peel &amp; Seel First Class Envelopes"/>
    <n v="51.12"/>
    <n v="4"/>
    <n v="23"/>
  </r>
  <r>
    <x v="1"/>
    <x v="1"/>
    <d v="2015-02-10T00:00:00"/>
    <x v="353"/>
    <x v="7"/>
    <x v="2"/>
    <x v="4"/>
    <s v="Computer Printout Paper with Letter-Trim Perforations"/>
    <n v="94.85"/>
    <n v="5"/>
    <n v="46"/>
  </r>
  <r>
    <x v="1"/>
    <x v="1"/>
    <d v="2015-02-10T00:00:00"/>
    <x v="210"/>
    <x v="6"/>
    <x v="2"/>
    <x v="8"/>
    <s v="GBC Personal VeloBind Strips"/>
    <n v="57.5"/>
    <n v="6"/>
    <n v="20"/>
  </r>
  <r>
    <x v="1"/>
    <x v="1"/>
    <d v="2015-02-10T00:00:00"/>
    <x v="353"/>
    <x v="7"/>
    <x v="0"/>
    <x v="0"/>
    <s v="NETGEAR N750 Dual Band Wi-Fi Gigabit Router"/>
    <n v="90"/>
    <n v="1"/>
    <n v="32"/>
  </r>
  <r>
    <x v="1"/>
    <x v="1"/>
    <d v="2015-02-10T00:00:00"/>
    <x v="269"/>
    <x v="18"/>
    <x v="1"/>
    <x v="1"/>
    <s v="9-3/4 Diameter Round Wall Clock"/>
    <n v="11.03"/>
    <n v="1"/>
    <n v="3"/>
  </r>
  <r>
    <x v="1"/>
    <x v="1"/>
    <d v="2015-02-10T00:00:00"/>
    <x v="269"/>
    <x v="18"/>
    <x v="0"/>
    <x v="0"/>
    <s v="SanDisk Ultra 32 GB MicroSDHC Class 10 Memory Card"/>
    <n v="53.04"/>
    <n v="3"/>
    <n v="-5"/>
  </r>
  <r>
    <x v="1"/>
    <x v="1"/>
    <d v="2015-02-10T00:00:00"/>
    <x v="354"/>
    <x v="6"/>
    <x v="2"/>
    <x v="2"/>
    <s v="Eldon ProFile File 'N Store Portable File Tub Letter/Legal Size Black"/>
    <n v="270.33999999999997"/>
    <n v="14"/>
    <n v="76"/>
  </r>
  <r>
    <x v="1"/>
    <x v="1"/>
    <d v="2015-02-11T00:00:00"/>
    <x v="11"/>
    <x v="6"/>
    <x v="1"/>
    <x v="1"/>
    <s v="Contemporary Wood/Metal Frame"/>
    <n v="96.96"/>
    <n v="6"/>
    <n v="34"/>
  </r>
  <r>
    <x v="1"/>
    <x v="1"/>
    <d v="2015-02-11T00:00:00"/>
    <x v="11"/>
    <x v="6"/>
    <x v="2"/>
    <x v="8"/>
    <s v="GBC Premium Transparent Covers with Diagonal Lined Pattern"/>
    <n v="117.49"/>
    <n v="7"/>
    <n v="41"/>
  </r>
  <r>
    <x v="1"/>
    <x v="1"/>
    <d v="2015-02-11T00:00:00"/>
    <x v="355"/>
    <x v="4"/>
    <x v="1"/>
    <x v="3"/>
    <s v="Global Armless Task Chair, Royal Blue"/>
    <n v="109.76"/>
    <n v="2"/>
    <n v="9"/>
  </r>
  <r>
    <x v="1"/>
    <x v="1"/>
    <d v="2015-02-11T00:00:00"/>
    <x v="356"/>
    <x v="3"/>
    <x v="0"/>
    <x v="0"/>
    <s v="Logitech K350 2.4Ghz Wireless Keyboard"/>
    <n v="447.93"/>
    <n v="9"/>
    <n v="49"/>
  </r>
  <r>
    <x v="1"/>
    <x v="1"/>
    <d v="2015-02-11T00:00:00"/>
    <x v="357"/>
    <x v="6"/>
    <x v="1"/>
    <x v="7"/>
    <s v="Bevis Round Bullnose 29&quot; High Table Top"/>
    <n v="1038.8399999999999"/>
    <n v="5"/>
    <n v="52"/>
  </r>
  <r>
    <x v="1"/>
    <x v="1"/>
    <d v="2015-02-11T00:00:00"/>
    <x v="11"/>
    <x v="6"/>
    <x v="2"/>
    <x v="8"/>
    <s v="Cardinal Holdit Business Card Pockets"/>
    <n v="11.95"/>
    <n v="3"/>
    <n v="4"/>
  </r>
  <r>
    <x v="1"/>
    <x v="1"/>
    <d v="2015-02-11T00:00:00"/>
    <x v="358"/>
    <x v="1"/>
    <x v="0"/>
    <x v="6"/>
    <s v="Aastra 6757i CT Wireless VoIP phone"/>
    <n v="344.7"/>
    <n v="2"/>
    <n v="39"/>
  </r>
  <r>
    <x v="1"/>
    <x v="1"/>
    <d v="2015-02-11T00:00:00"/>
    <x v="359"/>
    <x v="20"/>
    <x v="2"/>
    <x v="10"/>
    <s v="Eureka Hand Vacuum, Bagless"/>
    <n v="197.72"/>
    <n v="4"/>
    <n v="55"/>
  </r>
  <r>
    <x v="1"/>
    <x v="1"/>
    <d v="2015-02-11T00:00:00"/>
    <x v="358"/>
    <x v="1"/>
    <x v="2"/>
    <x v="8"/>
    <s v="GBC Premium Transparent Covers with Diagonal Lined Pattern"/>
    <n v="29.37"/>
    <n v="7"/>
    <n v="-47"/>
  </r>
  <r>
    <x v="1"/>
    <x v="1"/>
    <d v="2015-02-11T00:00:00"/>
    <x v="11"/>
    <x v="6"/>
    <x v="1"/>
    <x v="16"/>
    <s v="O'Sullivan Living Dimensions 3-Shelf Bookcases"/>
    <n v="512.5"/>
    <n v="3"/>
    <n v="-30"/>
  </r>
  <r>
    <x v="1"/>
    <x v="1"/>
    <d v="2015-02-11T00:00:00"/>
    <x v="244"/>
    <x v="4"/>
    <x v="1"/>
    <x v="3"/>
    <s v="Hon Olson Stacker Chairs"/>
    <n v="2621.3200000000002"/>
    <n v="11"/>
    <n v="553"/>
  </r>
  <r>
    <x v="2"/>
    <x v="1"/>
    <d v="2015-03-01T00:00:00"/>
    <x v="360"/>
    <x v="1"/>
    <x v="2"/>
    <x v="11"/>
    <s v="Newell 317"/>
    <n v="7.06"/>
    <n v="3"/>
    <n v="1"/>
  </r>
  <r>
    <x v="2"/>
    <x v="1"/>
    <d v="2015-03-01T00:00:00"/>
    <x v="361"/>
    <x v="1"/>
    <x v="2"/>
    <x v="4"/>
    <s v="Xerox 21"/>
    <n v="10.37"/>
    <n v="2"/>
    <n v="4"/>
  </r>
  <r>
    <x v="2"/>
    <x v="1"/>
    <d v="2015-03-01T00:00:00"/>
    <x v="360"/>
    <x v="1"/>
    <x v="0"/>
    <x v="0"/>
    <s v="Enermax Acrylux Wireless Keyboard"/>
    <n v="398.4"/>
    <n v="5"/>
    <n v="85"/>
  </r>
  <r>
    <x v="2"/>
    <x v="1"/>
    <d v="2015-03-01T00:00:00"/>
    <x v="360"/>
    <x v="1"/>
    <x v="1"/>
    <x v="16"/>
    <s v="O'Sullivan Living Dimensions 5-Shelf Bookcases"/>
    <n v="1352.4"/>
    <n v="9"/>
    <n v="-438"/>
  </r>
  <r>
    <x v="2"/>
    <x v="1"/>
    <d v="2015-03-02T00:00:00"/>
    <x v="28"/>
    <x v="21"/>
    <x v="2"/>
    <x v="8"/>
    <s v="Wilson Jones Standard D-Ring Binders"/>
    <n v="12.14"/>
    <n v="3"/>
    <n v="4"/>
  </r>
  <r>
    <x v="2"/>
    <x v="1"/>
    <d v="2015-03-02T00:00:00"/>
    <x v="237"/>
    <x v="19"/>
    <x v="2"/>
    <x v="13"/>
    <s v="Staple envelope"/>
    <n v="74.52"/>
    <n v="9"/>
    <n v="35"/>
  </r>
  <r>
    <x v="2"/>
    <x v="1"/>
    <d v="2015-03-02T00:00:00"/>
    <x v="362"/>
    <x v="4"/>
    <x v="1"/>
    <x v="3"/>
    <s v="Global Fabric Manager's Chair, Dark Gray"/>
    <n v="90.88"/>
    <n v="1"/>
    <n v="15"/>
  </r>
  <r>
    <x v="2"/>
    <x v="1"/>
    <d v="2015-03-02T00:00:00"/>
    <x v="363"/>
    <x v="26"/>
    <x v="1"/>
    <x v="1"/>
    <s v="Coloredge Poster Frame"/>
    <n v="28.4"/>
    <n v="2"/>
    <n v="11"/>
  </r>
  <r>
    <x v="2"/>
    <x v="1"/>
    <d v="2015-03-02T00:00:00"/>
    <x v="363"/>
    <x v="26"/>
    <x v="0"/>
    <x v="0"/>
    <s v="Kensington SlimBlade Notebook Wireless Mouse with Nano Receiver"/>
    <n v="149.97"/>
    <n v="3"/>
    <n v="51"/>
  </r>
  <r>
    <x v="2"/>
    <x v="1"/>
    <d v="2015-03-02T00:00:00"/>
    <x v="364"/>
    <x v="6"/>
    <x v="1"/>
    <x v="1"/>
    <s v="Hand-Finished Solid Wood Document Frame"/>
    <n v="136.91999999999999"/>
    <n v="4"/>
    <n v="41"/>
  </r>
  <r>
    <x v="2"/>
    <x v="1"/>
    <d v="2015-03-05T00:00:00"/>
    <x v="45"/>
    <x v="13"/>
    <x v="2"/>
    <x v="2"/>
    <s v="Fellowes Bankers Box Stor/Drawer Steel Plus"/>
    <n v="76.75"/>
    <n v="3"/>
    <n v="-10"/>
  </r>
  <r>
    <x v="2"/>
    <x v="1"/>
    <d v="2015-03-05T00:00:00"/>
    <x v="45"/>
    <x v="13"/>
    <x v="2"/>
    <x v="11"/>
    <s v="Sanford Prismacolor Professional Thick Lead Art Pencils, 36-Color Set"/>
    <n v="59.9"/>
    <n v="2"/>
    <n v="14"/>
  </r>
  <r>
    <x v="2"/>
    <x v="1"/>
    <d v="2015-03-05T00:00:00"/>
    <x v="365"/>
    <x v="6"/>
    <x v="2"/>
    <x v="11"/>
    <s v="Newell 317"/>
    <n v="8.82"/>
    <n v="3"/>
    <n v="3"/>
  </r>
  <r>
    <x v="2"/>
    <x v="1"/>
    <d v="2015-03-05T00:00:00"/>
    <x v="365"/>
    <x v="6"/>
    <x v="2"/>
    <x v="8"/>
    <s v="Ibico Recycled Linen-Style Covers"/>
    <n v="62.5"/>
    <n v="2"/>
    <n v="22"/>
  </r>
  <r>
    <x v="2"/>
    <x v="1"/>
    <d v="2015-03-05T00:00:00"/>
    <x v="45"/>
    <x v="13"/>
    <x v="1"/>
    <x v="3"/>
    <s v="Global Leather Highback Executive Chair with Pneumatic Height Adjustment, Black"/>
    <n v="844.12"/>
    <n v="6"/>
    <n v="-36"/>
  </r>
  <r>
    <x v="2"/>
    <x v="1"/>
    <d v="2015-03-05T00:00:00"/>
    <x v="45"/>
    <x v="13"/>
    <x v="2"/>
    <x v="10"/>
    <s v="Bravo II Megaboss 12-Amp Hard Body Upright, Replacement Belts, 2 Belts per Pack"/>
    <n v="18.2"/>
    <n v="7"/>
    <n v="2"/>
  </r>
  <r>
    <x v="2"/>
    <x v="1"/>
    <d v="2015-03-05T00:00:00"/>
    <x v="45"/>
    <x v="13"/>
    <x v="0"/>
    <x v="0"/>
    <s v="SanDisk Cruzer 16 GB USB Flash Drive"/>
    <n v="27.55"/>
    <n v="3"/>
    <n v="0"/>
  </r>
  <r>
    <x v="2"/>
    <x v="1"/>
    <d v="2015-03-05T00:00:00"/>
    <x v="45"/>
    <x v="13"/>
    <x v="2"/>
    <x v="4"/>
    <s v="Xerox 1897"/>
    <n v="7.97"/>
    <n v="2"/>
    <n v="3"/>
  </r>
  <r>
    <x v="2"/>
    <x v="1"/>
    <d v="2015-03-05T00:00:00"/>
    <x v="45"/>
    <x v="13"/>
    <x v="2"/>
    <x v="10"/>
    <s v="Holmes Replacement Filter for HEPA Air Cleaner, Large Room"/>
    <n v="23.7"/>
    <n v="2"/>
    <n v="7"/>
  </r>
  <r>
    <x v="2"/>
    <x v="1"/>
    <d v="2015-03-05T00:00:00"/>
    <x v="247"/>
    <x v="6"/>
    <x v="2"/>
    <x v="8"/>
    <s v="Avery Binding System Hidden Tab Executive Style Index Sets"/>
    <n v="13.85"/>
    <n v="3"/>
    <n v="5"/>
  </r>
  <r>
    <x v="2"/>
    <x v="1"/>
    <d v="2015-03-05T00:00:00"/>
    <x v="365"/>
    <x v="6"/>
    <x v="0"/>
    <x v="0"/>
    <s v="Logitech Gaming G510s - Keyboard"/>
    <n v="339.96"/>
    <n v="4"/>
    <n v="122"/>
  </r>
  <r>
    <x v="2"/>
    <x v="1"/>
    <d v="2015-03-05T00:00:00"/>
    <x v="365"/>
    <x v="6"/>
    <x v="2"/>
    <x v="8"/>
    <s v="GBC Linen Binding Covers"/>
    <n v="49.57"/>
    <n v="2"/>
    <n v="17"/>
  </r>
  <r>
    <x v="2"/>
    <x v="1"/>
    <d v="2015-03-05T00:00:00"/>
    <x v="366"/>
    <x v="6"/>
    <x v="1"/>
    <x v="1"/>
    <s v="Rubbermaid ClusterMat Chairmats, Mat Size- 66&quot; x 60&quot;, Lip 20&quot; x 11&quot; -90 Degree Angle"/>
    <n v="665.88"/>
    <n v="6"/>
    <n v="107"/>
  </r>
  <r>
    <x v="2"/>
    <x v="1"/>
    <d v="2015-03-07T00:00:00"/>
    <x v="25"/>
    <x v="13"/>
    <x v="1"/>
    <x v="1"/>
    <s v="Eldon Antistatic Chair Mats for Low to Medium Pile Carpets"/>
    <n v="168.46"/>
    <n v="2"/>
    <n v="-29"/>
  </r>
  <r>
    <x v="2"/>
    <x v="1"/>
    <d v="2015-03-07T00:00:00"/>
    <x v="25"/>
    <x v="13"/>
    <x v="2"/>
    <x v="4"/>
    <s v="Important Message Pads, 50 4-1/4 x 5-1/2 Forms per Pad"/>
    <n v="6.72"/>
    <n v="2"/>
    <n v="2"/>
  </r>
  <r>
    <x v="2"/>
    <x v="1"/>
    <d v="2015-03-07T00:00:00"/>
    <x v="367"/>
    <x v="17"/>
    <x v="2"/>
    <x v="9"/>
    <s v="Dot Matrix Printer Tape Reel Labels, White, 5000/Box"/>
    <n v="294.93"/>
    <n v="3"/>
    <n v="145"/>
  </r>
  <r>
    <x v="2"/>
    <x v="1"/>
    <d v="2015-03-07T00:00:00"/>
    <x v="25"/>
    <x v="13"/>
    <x v="1"/>
    <x v="1"/>
    <s v="Howard Miller 12&quot; Round Wall Clock"/>
    <n v="282.89"/>
    <n v="9"/>
    <n v="57"/>
  </r>
  <r>
    <x v="2"/>
    <x v="1"/>
    <d v="2015-03-07T00:00:00"/>
    <x v="367"/>
    <x v="17"/>
    <x v="1"/>
    <x v="3"/>
    <s v="Novimex High-Tech Fabric Mesh Task Chair"/>
    <n v="70.98"/>
    <n v="1"/>
    <n v="5"/>
  </r>
  <r>
    <x v="2"/>
    <x v="1"/>
    <d v="2015-03-09T00:00:00"/>
    <x v="368"/>
    <x v="12"/>
    <x v="2"/>
    <x v="13"/>
    <s v="Jet-Pak Recycled Peel 'N' Seal Padded Mailers"/>
    <n v="200.98"/>
    <n v="7"/>
    <n v="63"/>
  </r>
  <r>
    <x v="2"/>
    <x v="1"/>
    <d v="2015-03-09T00:00:00"/>
    <x v="369"/>
    <x v="9"/>
    <x v="2"/>
    <x v="9"/>
    <s v="Smead Alpha-Z Color-Coded Name Labels First Letter Starter Set"/>
    <n v="7.5"/>
    <n v="2"/>
    <n v="4"/>
  </r>
  <r>
    <x v="2"/>
    <x v="1"/>
    <d v="2015-03-09T00:00:00"/>
    <x v="122"/>
    <x v="23"/>
    <x v="1"/>
    <x v="1"/>
    <s v="GE 48&quot; Fluorescent Tube, Cool White Energy Saver, 34 Watts, 30/Box"/>
    <n v="238.15"/>
    <n v="3"/>
    <n v="89"/>
  </r>
  <r>
    <x v="2"/>
    <x v="1"/>
    <d v="2015-03-09T00:00:00"/>
    <x v="370"/>
    <x v="13"/>
    <x v="2"/>
    <x v="2"/>
    <s v="Eldon Gobal File Keepers"/>
    <n v="36.340000000000003"/>
    <n v="3"/>
    <n v="-7"/>
  </r>
  <r>
    <x v="2"/>
    <x v="1"/>
    <d v="2015-03-09T00:00:00"/>
    <x v="370"/>
    <x v="13"/>
    <x v="2"/>
    <x v="15"/>
    <s v="Martin Yale Chadless Opener Electric Letter Opener"/>
    <n v="666.25"/>
    <n v="1"/>
    <n v="-150"/>
  </r>
  <r>
    <x v="2"/>
    <x v="1"/>
    <d v="2015-03-09T00:00:00"/>
    <x v="370"/>
    <x v="13"/>
    <x v="2"/>
    <x v="13"/>
    <s v="White Business Envelopes with Contemporary Seam, Recycled White Business Envelopes"/>
    <n v="52.51"/>
    <n v="6"/>
    <n v="20"/>
  </r>
  <r>
    <x v="2"/>
    <x v="1"/>
    <d v="2015-03-09T00:00:00"/>
    <x v="321"/>
    <x v="6"/>
    <x v="2"/>
    <x v="2"/>
    <s v="Sterilite Officeware Hinged File Box"/>
    <n v="31.44"/>
    <n v="3"/>
    <n v="8"/>
  </r>
  <r>
    <x v="2"/>
    <x v="1"/>
    <d v="2015-03-09T00:00:00"/>
    <x v="15"/>
    <x v="6"/>
    <x v="2"/>
    <x v="8"/>
    <s v="Avery Durable Slant Ring Binders, No Labels"/>
    <n v="6.37"/>
    <n v="2"/>
    <n v="2"/>
  </r>
  <r>
    <x v="2"/>
    <x v="1"/>
    <d v="2015-03-09T00:00:00"/>
    <x v="322"/>
    <x v="27"/>
    <x v="2"/>
    <x v="10"/>
    <s v="Holmes Replacement Filter for HEPA Air Cleaner, Very Large Room, HEPA Filter"/>
    <n v="137.62"/>
    <n v="2"/>
    <n v="61"/>
  </r>
  <r>
    <x v="2"/>
    <x v="1"/>
    <d v="2015-03-09T00:00:00"/>
    <x v="321"/>
    <x v="6"/>
    <x v="0"/>
    <x v="0"/>
    <s v="TRENDnet 56K USB 2.0 Phone, Internet and Fax Modem"/>
    <n v="129.44999999999999"/>
    <n v="5"/>
    <n v="47"/>
  </r>
  <r>
    <x v="2"/>
    <x v="1"/>
    <d v="2015-03-09T00:00:00"/>
    <x v="321"/>
    <x v="6"/>
    <x v="0"/>
    <x v="0"/>
    <s v="Kingston Digital DataTraveler 16GB USB 2.0"/>
    <n v="17.899999999999999"/>
    <n v="2"/>
    <n v="3"/>
  </r>
  <r>
    <x v="2"/>
    <x v="1"/>
    <d v="2015-03-09T00:00:00"/>
    <x v="322"/>
    <x v="27"/>
    <x v="0"/>
    <x v="6"/>
    <s v="Classic Ivory Antique Telephone ZL1810"/>
    <n v="100.49"/>
    <n v="1"/>
    <n v="25"/>
  </r>
  <r>
    <x v="2"/>
    <x v="1"/>
    <d v="2015-03-09T00:00:00"/>
    <x v="15"/>
    <x v="6"/>
    <x v="1"/>
    <x v="3"/>
    <s v="Office Star - Ergonomically Designed Knee Chair"/>
    <n v="129.57"/>
    <n v="2"/>
    <n v="-13"/>
  </r>
  <r>
    <x v="2"/>
    <x v="1"/>
    <d v="2015-03-09T00:00:00"/>
    <x v="322"/>
    <x v="4"/>
    <x v="2"/>
    <x v="2"/>
    <s v="Iceberg Mobile Mega Data/Printer Cart"/>
    <n v="120.33"/>
    <n v="1"/>
    <n v="31"/>
  </r>
  <r>
    <x v="2"/>
    <x v="1"/>
    <d v="2015-03-10T00:00:00"/>
    <x v="55"/>
    <x v="15"/>
    <x v="2"/>
    <x v="8"/>
    <s v="Acco D-Ring Binder w/DublLock"/>
    <n v="32.07"/>
    <n v="5"/>
    <n v="-22"/>
  </r>
  <r>
    <x v="2"/>
    <x v="1"/>
    <d v="2015-03-10T00:00:00"/>
    <x v="55"/>
    <x v="15"/>
    <x v="0"/>
    <x v="0"/>
    <s v="Imation 8gb Micro Traveldrive Usb 2.0 Flash Drive"/>
    <n v="24"/>
    <n v="2"/>
    <n v="-3"/>
  </r>
  <r>
    <x v="2"/>
    <x v="1"/>
    <d v="2015-03-10T00:00:00"/>
    <x v="105"/>
    <x v="13"/>
    <x v="2"/>
    <x v="2"/>
    <s v="Staple magnet"/>
    <n v="15.01"/>
    <n v="2"/>
    <n v="2"/>
  </r>
  <r>
    <x v="2"/>
    <x v="1"/>
    <d v="2015-03-10T00:00:00"/>
    <x v="81"/>
    <x v="6"/>
    <x v="1"/>
    <x v="16"/>
    <s v="Safco Value Mate Series Steel Bookcases, Baked Enamel Finish on Steel, Gray"/>
    <n v="120.67"/>
    <n v="2"/>
    <n v="18"/>
  </r>
  <r>
    <x v="2"/>
    <x v="1"/>
    <d v="2015-03-10T00:00:00"/>
    <x v="55"/>
    <x v="15"/>
    <x v="1"/>
    <x v="16"/>
    <s v="Safco Value Mate Series Steel Bookcases, Baked Enamel Finish on Steel, Gray"/>
    <n v="35.49"/>
    <n v="1"/>
    <n v="-16"/>
  </r>
  <r>
    <x v="2"/>
    <x v="1"/>
    <d v="2015-03-10T00:00:00"/>
    <x v="55"/>
    <x v="15"/>
    <x v="0"/>
    <x v="0"/>
    <s v="Microsoft Natural Ergonomic Keyboard 4000"/>
    <n v="47.98"/>
    <n v="2"/>
    <n v="1"/>
  </r>
  <r>
    <x v="2"/>
    <x v="1"/>
    <d v="2015-03-11T00:00:00"/>
    <x v="182"/>
    <x v="1"/>
    <x v="2"/>
    <x v="13"/>
    <s v="#10 Gummed Flap White Envelopes, 100/Box"/>
    <n v="6.61"/>
    <n v="2"/>
    <n v="2"/>
  </r>
  <r>
    <x v="2"/>
    <x v="1"/>
    <d v="2015-03-11T00:00:00"/>
    <x v="371"/>
    <x v="4"/>
    <x v="1"/>
    <x v="3"/>
    <s v="Office Star - Mid Back Dual function Ergonomic High Back Chair with 2-Way Adjustable Arms"/>
    <n v="1448.82"/>
    <n v="10"/>
    <n v="209"/>
  </r>
  <r>
    <x v="2"/>
    <x v="1"/>
    <d v="2015-03-11T00:00:00"/>
    <x v="372"/>
    <x v="6"/>
    <x v="1"/>
    <x v="1"/>
    <s v="Coloredge Poster Frame"/>
    <n v="42.6"/>
    <n v="3"/>
    <n v="17"/>
  </r>
  <r>
    <x v="2"/>
    <x v="1"/>
    <d v="2015-03-11T00:00:00"/>
    <x v="372"/>
    <x v="6"/>
    <x v="0"/>
    <x v="0"/>
    <s v="Logitech Trackman Marble Mouse"/>
    <n v="89.97"/>
    <n v="3"/>
    <n v="38"/>
  </r>
  <r>
    <x v="2"/>
    <x v="1"/>
    <d v="2015-03-11T00:00:00"/>
    <x v="372"/>
    <x v="6"/>
    <x v="0"/>
    <x v="6"/>
    <s v="Cisco IP Phone 7961G-GE VoIP phone"/>
    <n v="1212.8499999999999"/>
    <n v="7"/>
    <n v="106"/>
  </r>
  <r>
    <x v="2"/>
    <x v="1"/>
    <d v="2015-03-12T00:00:00"/>
    <x v="166"/>
    <x v="41"/>
    <x v="2"/>
    <x v="4"/>
    <s v="Xerox 1935"/>
    <n v="184.66"/>
    <n v="7"/>
    <n v="85"/>
  </r>
  <r>
    <x v="2"/>
    <x v="1"/>
    <d v="2015-03-12T00:00:00"/>
    <x v="227"/>
    <x v="12"/>
    <x v="2"/>
    <x v="11"/>
    <s v="Newell 312"/>
    <n v="9.34"/>
    <n v="2"/>
    <n v="1"/>
  </r>
  <r>
    <x v="2"/>
    <x v="1"/>
    <d v="2015-03-12T00:00:00"/>
    <x v="227"/>
    <x v="12"/>
    <x v="0"/>
    <x v="6"/>
    <s v="Panasonic KX-TG6844B Expandable Digital Cordless Telephone"/>
    <n v="105.58"/>
    <n v="2"/>
    <n v="9"/>
  </r>
  <r>
    <x v="2"/>
    <x v="1"/>
    <d v="2015-03-12T00:00:00"/>
    <x v="227"/>
    <x v="12"/>
    <x v="2"/>
    <x v="8"/>
    <s v="GBC DocuBind P50 Personal Binding Machine"/>
    <n v="95.97"/>
    <n v="5"/>
    <n v="-74"/>
  </r>
  <r>
    <x v="2"/>
    <x v="1"/>
    <d v="2015-03-12T00:00:00"/>
    <x v="373"/>
    <x v="13"/>
    <x v="0"/>
    <x v="14"/>
    <s v="Lexmark MarkNet N8150 Wireless Print Server"/>
    <n v="482.34"/>
    <n v="4"/>
    <n v="-338"/>
  </r>
  <r>
    <x v="2"/>
    <x v="1"/>
    <d v="2015-03-12T00:00:00"/>
    <x v="374"/>
    <x v="6"/>
    <x v="1"/>
    <x v="16"/>
    <s v="Sauder Forest Hills Library, Woodland Oak Finish"/>
    <n v="359.5"/>
    <n v="3"/>
    <n v="-30"/>
  </r>
  <r>
    <x v="2"/>
    <x v="1"/>
    <d v="2015-03-12T00:00:00"/>
    <x v="375"/>
    <x v="4"/>
    <x v="2"/>
    <x v="8"/>
    <s v="GBC Therma-A-Bind 250T Electric Binding System"/>
    <n v="590.35"/>
    <n v="6"/>
    <n v="207"/>
  </r>
  <r>
    <x v="2"/>
    <x v="1"/>
    <d v="2015-03-12T00:00:00"/>
    <x v="373"/>
    <x v="13"/>
    <x v="1"/>
    <x v="1"/>
    <s v="3M Hangers With Command Adhesive"/>
    <n v="2.96"/>
    <n v="1"/>
    <n v="1"/>
  </r>
  <r>
    <x v="2"/>
    <x v="1"/>
    <d v="2015-03-12T00:00:00"/>
    <x v="376"/>
    <x v="13"/>
    <x v="0"/>
    <x v="0"/>
    <s v="Verbatim 25 GB 6x Blu-ray Single Layer Recordable Disc, 25/Pack"/>
    <n v="36.78"/>
    <n v="2"/>
    <n v="11"/>
  </r>
  <r>
    <x v="2"/>
    <x v="1"/>
    <d v="2015-03-12T00:00:00"/>
    <x v="227"/>
    <x v="12"/>
    <x v="1"/>
    <x v="1"/>
    <s v="Seth Thomas 16&quot; Steel Case Clock"/>
    <n v="77.95"/>
    <n v="3"/>
    <n v="13"/>
  </r>
  <r>
    <x v="2"/>
    <x v="1"/>
    <d v="2015-03-12T00:00:00"/>
    <x v="111"/>
    <x v="4"/>
    <x v="2"/>
    <x v="8"/>
    <s v="Cardinal Poly Pocket Divider Pockets for Ring Binders"/>
    <n v="10.75"/>
    <n v="4"/>
    <n v="3"/>
  </r>
  <r>
    <x v="2"/>
    <x v="1"/>
    <d v="2015-03-12T00:00:00"/>
    <x v="376"/>
    <x v="13"/>
    <x v="2"/>
    <x v="4"/>
    <s v="Message Book, Wirebound, Four 5 1/2&quot; X 4&quot; Forms/Pg., 200 Dupl. Sets/Book"/>
    <n v="16.45"/>
    <n v="2"/>
    <n v="6"/>
  </r>
  <r>
    <x v="3"/>
    <x v="1"/>
    <d v="2015-04-01T00:00:00"/>
    <x v="182"/>
    <x v="8"/>
    <x v="2"/>
    <x v="4"/>
    <s v="Adams Telephone Message Book w/Frequently-Called Numbers Space, 400 Messages per Book"/>
    <n v="39.9"/>
    <n v="5"/>
    <n v="20"/>
  </r>
  <r>
    <x v="3"/>
    <x v="1"/>
    <d v="2015-04-01T00:00:00"/>
    <x v="182"/>
    <x v="8"/>
    <x v="2"/>
    <x v="8"/>
    <s v="GBC Standard Recycled Report Covers, Clear Plastic Sheets"/>
    <n v="32.340000000000003"/>
    <n v="3"/>
    <n v="16"/>
  </r>
  <r>
    <x v="3"/>
    <x v="1"/>
    <d v="2015-04-01T00:00:00"/>
    <x v="377"/>
    <x v="20"/>
    <x v="1"/>
    <x v="1"/>
    <s v="DAX Wood Document Frame"/>
    <n v="192.22"/>
    <n v="14"/>
    <n v="69"/>
  </r>
  <r>
    <x v="3"/>
    <x v="1"/>
    <d v="2015-04-04T00:00:00"/>
    <x v="106"/>
    <x v="9"/>
    <x v="0"/>
    <x v="12"/>
    <s v="Brother DCP1000 Digital 3 in 1 Multifunction Machine"/>
    <n v="599.98"/>
    <n v="2"/>
    <n v="210"/>
  </r>
  <r>
    <x v="3"/>
    <x v="1"/>
    <d v="2015-04-04T00:00:00"/>
    <x v="247"/>
    <x v="4"/>
    <x v="2"/>
    <x v="8"/>
    <s v="Avery Round Ring Poly Binders"/>
    <n v="9.09"/>
    <n v="4"/>
    <n v="3"/>
  </r>
  <r>
    <x v="3"/>
    <x v="1"/>
    <d v="2015-04-04T00:00:00"/>
    <x v="106"/>
    <x v="9"/>
    <x v="2"/>
    <x v="10"/>
    <s v="Hoover Shoulder Vac Commercial Portable Vacuum"/>
    <n v="644.08000000000004"/>
    <n v="2"/>
    <n v="107"/>
  </r>
  <r>
    <x v="3"/>
    <x v="1"/>
    <d v="2015-04-04T00:00:00"/>
    <x v="247"/>
    <x v="4"/>
    <x v="1"/>
    <x v="1"/>
    <s v="Eldon Advantage Foldable Chair Mats for Low Pile Carpets"/>
    <n v="108.4"/>
    <n v="2"/>
    <n v="23"/>
  </r>
  <r>
    <x v="3"/>
    <x v="1"/>
    <d v="2015-04-04T00:00:00"/>
    <x v="247"/>
    <x v="4"/>
    <x v="2"/>
    <x v="11"/>
    <s v="DIXON Ticonderoga Erasable Checking Pencils"/>
    <n v="11.16"/>
    <n v="2"/>
    <n v="4"/>
  </r>
  <r>
    <x v="3"/>
    <x v="1"/>
    <d v="2015-04-04T00:00:00"/>
    <x v="106"/>
    <x v="9"/>
    <x v="0"/>
    <x v="6"/>
    <s v="Shocksock Galaxy S4 Armband"/>
    <n v="10.95"/>
    <n v="1"/>
    <n v="0"/>
  </r>
  <r>
    <x v="3"/>
    <x v="1"/>
    <d v="2015-04-04T00:00:00"/>
    <x v="247"/>
    <x v="4"/>
    <x v="2"/>
    <x v="8"/>
    <s v="GBC Prestige Therm-A-Bind Covers"/>
    <n v="82.34"/>
    <n v="3"/>
    <n v="28"/>
  </r>
  <r>
    <x v="3"/>
    <x v="1"/>
    <d v="2015-04-04T00:00:00"/>
    <x v="106"/>
    <x v="9"/>
    <x v="2"/>
    <x v="5"/>
    <s v="Staples"/>
    <n v="5.84"/>
    <n v="2"/>
    <n v="3"/>
  </r>
  <r>
    <x v="3"/>
    <x v="1"/>
    <d v="2015-04-04T00:00:00"/>
    <x v="106"/>
    <x v="9"/>
    <x v="2"/>
    <x v="8"/>
    <s v="Acco Expandable Hanging Binders"/>
    <n v="12.76"/>
    <n v="2"/>
    <n v="6"/>
  </r>
  <r>
    <x v="3"/>
    <x v="1"/>
    <d v="2015-04-05T00:00:00"/>
    <x v="42"/>
    <x v="1"/>
    <x v="0"/>
    <x v="6"/>
    <s v="ShoreTel ShorePhone IP 230 VoIP phone"/>
    <n v="946.34"/>
    <n v="7"/>
    <n v="118"/>
  </r>
  <r>
    <x v="3"/>
    <x v="1"/>
    <d v="2015-04-05T00:00:00"/>
    <x v="378"/>
    <x v="33"/>
    <x v="2"/>
    <x v="11"/>
    <s v="Model L Table or Wall-Mount Pencil Sharpener"/>
    <n v="125.93"/>
    <n v="7"/>
    <n v="35"/>
  </r>
  <r>
    <x v="3"/>
    <x v="1"/>
    <d v="2015-04-05T00:00:00"/>
    <x v="379"/>
    <x v="4"/>
    <x v="1"/>
    <x v="1"/>
    <s v="Electrix 20W Halogen Replacement Bulb for Zoom-In Desk Lamp"/>
    <n v="26.8"/>
    <n v="2"/>
    <n v="13"/>
  </r>
  <r>
    <x v="3"/>
    <x v="1"/>
    <d v="2015-04-05T00:00:00"/>
    <x v="280"/>
    <x v="2"/>
    <x v="1"/>
    <x v="1"/>
    <s v="Staple-based wall hangings"/>
    <n v="22.29"/>
    <n v="7"/>
    <n v="-9"/>
  </r>
  <r>
    <x v="3"/>
    <x v="1"/>
    <d v="2015-04-06T00:00:00"/>
    <x v="96"/>
    <x v="4"/>
    <x v="2"/>
    <x v="4"/>
    <s v="Wirebound Message Books, Two 4 1/4&quot; x 5&quot; Forms per Page"/>
    <n v="30.44"/>
    <n v="4"/>
    <n v="14"/>
  </r>
  <r>
    <x v="3"/>
    <x v="1"/>
    <d v="2015-04-06T00:00:00"/>
    <x v="303"/>
    <x v="3"/>
    <x v="2"/>
    <x v="11"/>
    <s v="Binney &amp; Smith Crayola Metallic Colored Pencils, 8-Color Set"/>
    <n v="9.26"/>
    <n v="2"/>
    <n v="3"/>
  </r>
  <r>
    <x v="3"/>
    <x v="1"/>
    <d v="2015-04-06T00:00:00"/>
    <x v="380"/>
    <x v="6"/>
    <x v="0"/>
    <x v="0"/>
    <s v="Logitech Z-906 Speaker sys - home theater - 5.1-CH"/>
    <n v="989.97"/>
    <n v="3"/>
    <n v="396"/>
  </r>
  <r>
    <x v="3"/>
    <x v="1"/>
    <d v="2015-04-06T00:00:00"/>
    <x v="303"/>
    <x v="3"/>
    <x v="2"/>
    <x v="9"/>
    <s v="Avery 501"/>
    <n v="7.38"/>
    <n v="2"/>
    <n v="3"/>
  </r>
  <r>
    <x v="3"/>
    <x v="1"/>
    <d v="2015-04-06T00:00:00"/>
    <x v="96"/>
    <x v="4"/>
    <x v="1"/>
    <x v="1"/>
    <s v="Executive Impressions 10&quot; Spectator Wall Clock"/>
    <n v="35.28"/>
    <n v="3"/>
    <n v="12"/>
  </r>
  <r>
    <x v="3"/>
    <x v="1"/>
    <d v="2015-04-06T00:00:00"/>
    <x v="380"/>
    <x v="6"/>
    <x v="0"/>
    <x v="0"/>
    <s v="Logitech Wireless Anywhere Mouse MX for PC and Mac"/>
    <n v="119.98"/>
    <n v="2"/>
    <n v="36"/>
  </r>
  <r>
    <x v="3"/>
    <x v="1"/>
    <d v="2015-04-07T00:00:00"/>
    <x v="381"/>
    <x v="6"/>
    <x v="2"/>
    <x v="8"/>
    <s v="Avery Premier Heavy-Duty Binder with Round Locking Rings"/>
    <n v="22.85"/>
    <n v="2"/>
    <n v="7"/>
  </r>
  <r>
    <x v="3"/>
    <x v="1"/>
    <d v="2015-04-07T00:00:00"/>
    <x v="382"/>
    <x v="0"/>
    <x v="0"/>
    <x v="6"/>
    <s v="Mitel MiVoice 5330e IP Phone"/>
    <n v="1099.96"/>
    <n v="4"/>
    <n v="286"/>
  </r>
  <r>
    <x v="3"/>
    <x v="1"/>
    <d v="2015-04-07T00:00:00"/>
    <x v="383"/>
    <x v="4"/>
    <x v="2"/>
    <x v="11"/>
    <s v="Colorific Watercolor Pencils"/>
    <n v="15.48"/>
    <n v="3"/>
    <n v="4"/>
  </r>
  <r>
    <x v="3"/>
    <x v="1"/>
    <d v="2015-04-09T00:00:00"/>
    <x v="384"/>
    <x v="19"/>
    <x v="0"/>
    <x v="0"/>
    <s v="Logitech G19 Programmable Gaming Keyboard"/>
    <n v="619.95000000000005"/>
    <n v="5"/>
    <n v="112"/>
  </r>
  <r>
    <x v="3"/>
    <x v="1"/>
    <d v="2015-04-09T00:00:00"/>
    <x v="384"/>
    <x v="19"/>
    <x v="2"/>
    <x v="4"/>
    <s v="Ampad Evidence Wirebond Steno Books, 6&quot; x 9&quot;"/>
    <n v="4.3600000000000003"/>
    <n v="2"/>
    <n v="2"/>
  </r>
  <r>
    <x v="3"/>
    <x v="1"/>
    <d v="2015-04-09T00:00:00"/>
    <x v="327"/>
    <x v="13"/>
    <x v="2"/>
    <x v="8"/>
    <s v="Avery Heavy-Duty EZD View Binder with Locking Rings"/>
    <n v="7.66"/>
    <n v="4"/>
    <n v="-6"/>
  </r>
  <r>
    <x v="3"/>
    <x v="1"/>
    <d v="2015-04-09T00:00:00"/>
    <x v="385"/>
    <x v="1"/>
    <x v="0"/>
    <x v="0"/>
    <s v="Sony Micro Vault Click 16 GB USB 2.0 Flash Drive"/>
    <n v="134.38"/>
    <n v="3"/>
    <n v="7"/>
  </r>
  <r>
    <x v="3"/>
    <x v="1"/>
    <d v="2015-04-09T00:00:00"/>
    <x v="102"/>
    <x v="18"/>
    <x v="2"/>
    <x v="8"/>
    <s v="Acco Flexible ACCOHIDE Square Ring Data Binder, Dark Blue, 11 1/2&quot; X 14&quot; 7/8&quot;"/>
    <n v="9.76"/>
    <n v="2"/>
    <n v="-7"/>
  </r>
  <r>
    <x v="3"/>
    <x v="1"/>
    <d v="2015-04-09T00:00:00"/>
    <x v="384"/>
    <x v="19"/>
    <x v="2"/>
    <x v="4"/>
    <s v="Xerox 1908"/>
    <n v="279.89999999999998"/>
    <n v="5"/>
    <n v="137"/>
  </r>
  <r>
    <x v="3"/>
    <x v="1"/>
    <d v="2015-04-09T00:00:00"/>
    <x v="384"/>
    <x v="19"/>
    <x v="2"/>
    <x v="13"/>
    <s v="Security-Tint Envelopes"/>
    <n v="15.28"/>
    <n v="2"/>
    <n v="7"/>
  </r>
  <r>
    <x v="3"/>
    <x v="1"/>
    <d v="2015-04-10T00:00:00"/>
    <x v="386"/>
    <x v="6"/>
    <x v="2"/>
    <x v="2"/>
    <s v="Tenex Personal Project File with Scoop Front Design, Black"/>
    <n v="26.96"/>
    <n v="2"/>
    <n v="7"/>
  </r>
  <r>
    <x v="3"/>
    <x v="1"/>
    <d v="2015-04-10T00:00:00"/>
    <x v="228"/>
    <x v="19"/>
    <x v="1"/>
    <x v="3"/>
    <s v="Office Star - Mesh Screen back chair with Vinyl seat"/>
    <n v="392.94"/>
    <n v="3"/>
    <n v="43"/>
  </r>
  <r>
    <x v="3"/>
    <x v="1"/>
    <d v="2015-04-10T00:00:00"/>
    <x v="57"/>
    <x v="13"/>
    <x v="1"/>
    <x v="1"/>
    <s v="DataProducts Ampli Magnifier Task Lamp, Black,"/>
    <n v="64.94"/>
    <n v="3"/>
    <n v="6"/>
  </r>
  <r>
    <x v="3"/>
    <x v="1"/>
    <d v="2015-04-10T00:00:00"/>
    <x v="57"/>
    <x v="13"/>
    <x v="2"/>
    <x v="4"/>
    <s v="Xerox 1946"/>
    <n v="20.74"/>
    <n v="4"/>
    <n v="7"/>
  </r>
  <r>
    <x v="3"/>
    <x v="1"/>
    <d v="2015-04-12T00:00:00"/>
    <x v="294"/>
    <x v="6"/>
    <x v="2"/>
    <x v="11"/>
    <s v="Avery Hi-Liter Fluorescent Desk Style Markers"/>
    <n v="16.899999999999999"/>
    <n v="5"/>
    <n v="6"/>
  </r>
  <r>
    <x v="3"/>
    <x v="1"/>
    <d v="2015-04-12T00:00:00"/>
    <x v="200"/>
    <x v="4"/>
    <x v="2"/>
    <x v="13"/>
    <s v="Wausau Papers Astrobrights Colored Envelopes"/>
    <n v="17.940000000000001"/>
    <n v="3"/>
    <n v="9"/>
  </r>
  <r>
    <x v="3"/>
    <x v="1"/>
    <d v="2015-04-12T00:00:00"/>
    <x v="387"/>
    <x v="11"/>
    <x v="2"/>
    <x v="8"/>
    <s v="SpineVue Locking Slant-D Ring Binders by Cardinal"/>
    <n v="8.23"/>
    <n v="3"/>
    <n v="-6"/>
  </r>
  <r>
    <x v="3"/>
    <x v="1"/>
    <d v="2015-04-12T00:00:00"/>
    <x v="294"/>
    <x v="6"/>
    <x v="1"/>
    <x v="1"/>
    <s v="Eldon Image Series Desk Accessories, Burgundy"/>
    <n v="25.08"/>
    <n v="6"/>
    <n v="9"/>
  </r>
  <r>
    <x v="3"/>
    <x v="1"/>
    <d v="2015-04-12T00:00:00"/>
    <x v="388"/>
    <x v="4"/>
    <x v="1"/>
    <x v="1"/>
    <s v="DAX Two-Tone Rosewood/Black Document Frame, Desktop, 5 x 7"/>
    <n v="28.44"/>
    <n v="3"/>
    <n v="11"/>
  </r>
  <r>
    <x v="3"/>
    <x v="1"/>
    <d v="2015-04-12T00:00:00"/>
    <x v="388"/>
    <x v="4"/>
    <x v="1"/>
    <x v="3"/>
    <s v="Office Star - Ergonomically Designed Knee Chair"/>
    <n v="364.41"/>
    <n v="5"/>
    <n v="8"/>
  </r>
  <r>
    <x v="3"/>
    <x v="1"/>
    <d v="2015-04-12T00:00:00"/>
    <x v="388"/>
    <x v="4"/>
    <x v="1"/>
    <x v="3"/>
    <s v="Global Leather Highback Executive Chair with Pneumatic Height Adjustment, Black"/>
    <n v="361.76"/>
    <n v="2"/>
    <n v="68"/>
  </r>
  <r>
    <x v="3"/>
    <x v="1"/>
    <d v="2015-04-12T00:00:00"/>
    <x v="388"/>
    <x v="4"/>
    <x v="0"/>
    <x v="6"/>
    <s v="Square Credit Card Reader"/>
    <n v="39.96"/>
    <n v="4"/>
    <n v="10"/>
  </r>
  <r>
    <x v="3"/>
    <x v="1"/>
    <d v="2015-04-12T00:00:00"/>
    <x v="389"/>
    <x v="25"/>
    <x v="2"/>
    <x v="11"/>
    <s v="Deluxe Chalkboard Eraser Cleaner"/>
    <n v="36.96"/>
    <n v="4"/>
    <n v="12"/>
  </r>
  <r>
    <x v="3"/>
    <x v="1"/>
    <d v="2015-04-12T00:00:00"/>
    <x v="389"/>
    <x v="25"/>
    <x v="2"/>
    <x v="8"/>
    <s v="GBC Ibimaster 500 Manual ProClick Binding System"/>
    <n v="1598.06"/>
    <n v="7"/>
    <n v="-1065"/>
  </r>
  <r>
    <x v="3"/>
    <x v="1"/>
    <d v="2015-04-12T00:00:00"/>
    <x v="390"/>
    <x v="6"/>
    <x v="0"/>
    <x v="6"/>
    <s v="Jensen SMPS-640 - speaker phone"/>
    <n v="110.35"/>
    <n v="3"/>
    <n v="8"/>
  </r>
  <r>
    <x v="3"/>
    <x v="1"/>
    <d v="2015-04-12T00:00:00"/>
    <x v="390"/>
    <x v="6"/>
    <x v="2"/>
    <x v="13"/>
    <s v="Tyvek Side-Opening Peel &amp; Seel Expanding Envelopes"/>
    <n v="271.44"/>
    <n v="3"/>
    <n v="122"/>
  </r>
  <r>
    <x v="3"/>
    <x v="1"/>
    <d v="2015-04-12T00:00:00"/>
    <x v="200"/>
    <x v="4"/>
    <x v="0"/>
    <x v="6"/>
    <s v="Wilson SignalBoost 841262 DB PRO Amplifier Kit"/>
    <n v="1799.75"/>
    <n v="5"/>
    <n v="540"/>
  </r>
  <r>
    <x v="3"/>
    <x v="1"/>
    <d v="2015-04-12T00:00:00"/>
    <x v="200"/>
    <x v="4"/>
    <x v="1"/>
    <x v="3"/>
    <s v="Global Armless Task Chair, Royal Blue"/>
    <n v="384.17"/>
    <n v="7"/>
    <n v="30"/>
  </r>
  <r>
    <x v="3"/>
    <x v="1"/>
    <d v="2015-04-12T00:00:00"/>
    <x v="390"/>
    <x v="6"/>
    <x v="1"/>
    <x v="1"/>
    <s v="Master Caster Door Stop, Large Brown"/>
    <n v="36.4"/>
    <n v="5"/>
    <n v="14"/>
  </r>
  <r>
    <x v="3"/>
    <x v="1"/>
    <d v="2015-04-12T00:00:00"/>
    <x v="391"/>
    <x v="22"/>
    <x v="2"/>
    <x v="4"/>
    <s v="Xerox 1881"/>
    <n v="85.96"/>
    <n v="7"/>
    <n v="40"/>
  </r>
  <r>
    <x v="4"/>
    <x v="1"/>
    <d v="2015-05-01T00:00:00"/>
    <x v="148"/>
    <x v="3"/>
    <x v="1"/>
    <x v="3"/>
    <s v="Global Deluxe Steno Chair"/>
    <n v="61.58"/>
    <n v="1"/>
    <n v="-7"/>
  </r>
  <r>
    <x v="4"/>
    <x v="1"/>
    <d v="2015-05-01T00:00:00"/>
    <x v="392"/>
    <x v="6"/>
    <x v="2"/>
    <x v="10"/>
    <s v="Acco 6 Outlet Guardian Premium Surge Suppressor"/>
    <n v="87.36"/>
    <n v="6"/>
    <n v="24"/>
  </r>
  <r>
    <x v="4"/>
    <x v="1"/>
    <d v="2015-05-01T00:00:00"/>
    <x v="276"/>
    <x v="4"/>
    <x v="2"/>
    <x v="8"/>
    <s v="Wilson Jones data.warehouse D-Ring Binders with DublLock"/>
    <n v="13.17"/>
    <n v="2"/>
    <n v="5"/>
  </r>
  <r>
    <x v="4"/>
    <x v="1"/>
    <d v="2015-05-01T00:00:00"/>
    <x v="276"/>
    <x v="4"/>
    <x v="2"/>
    <x v="11"/>
    <s v="Newell 34"/>
    <n v="59.52"/>
    <n v="3"/>
    <n v="15"/>
  </r>
  <r>
    <x v="4"/>
    <x v="1"/>
    <d v="2015-05-01T00:00:00"/>
    <x v="276"/>
    <x v="4"/>
    <x v="2"/>
    <x v="13"/>
    <s v="#10- 4 1/8&quot; x 9 1/2&quot; Recycled Envelopes"/>
    <n v="17.48"/>
    <n v="2"/>
    <n v="8"/>
  </r>
  <r>
    <x v="4"/>
    <x v="1"/>
    <d v="2015-05-01T00:00:00"/>
    <x v="392"/>
    <x v="6"/>
    <x v="2"/>
    <x v="8"/>
    <s v="Fellowes Binding Cases"/>
    <n v="56.16"/>
    <n v="6"/>
    <n v="18"/>
  </r>
  <r>
    <x v="4"/>
    <x v="1"/>
    <d v="2015-05-03T00:00:00"/>
    <x v="200"/>
    <x v="2"/>
    <x v="2"/>
    <x v="10"/>
    <s v="Avanti 4.4 Cu. Ft. Refrigerator"/>
    <n v="180.98"/>
    <n v="5"/>
    <n v="-471"/>
  </r>
  <r>
    <x v="4"/>
    <x v="1"/>
    <d v="2015-05-03T00:00:00"/>
    <x v="393"/>
    <x v="13"/>
    <x v="1"/>
    <x v="1"/>
    <s v="36X48 HARDFLOOR CHAIRMAT"/>
    <n v="33.57"/>
    <n v="2"/>
    <n v="-5"/>
  </r>
  <r>
    <x v="4"/>
    <x v="1"/>
    <d v="2015-05-03T00:00:00"/>
    <x v="200"/>
    <x v="2"/>
    <x v="2"/>
    <x v="2"/>
    <s v="Companion Letter/Legal File, Black"/>
    <n v="60.42"/>
    <n v="2"/>
    <n v="6"/>
  </r>
  <r>
    <x v="4"/>
    <x v="1"/>
    <d v="2015-05-03T00:00:00"/>
    <x v="200"/>
    <x v="2"/>
    <x v="1"/>
    <x v="1"/>
    <s v="Eldon Wave Desk Accessories"/>
    <n v="4.71"/>
    <n v="2"/>
    <n v="-2"/>
  </r>
  <r>
    <x v="4"/>
    <x v="1"/>
    <d v="2015-05-03T00:00:00"/>
    <x v="200"/>
    <x v="2"/>
    <x v="2"/>
    <x v="8"/>
    <s v="Performers Binder/Pad Holder, Black"/>
    <n v="11.21"/>
    <n v="2"/>
    <n v="-17"/>
  </r>
  <r>
    <x v="4"/>
    <x v="1"/>
    <d v="2015-05-03T00:00:00"/>
    <x v="394"/>
    <x v="1"/>
    <x v="0"/>
    <x v="6"/>
    <s v="Cisco SPA525G2 IP Phone - Wireless"/>
    <n v="31.92"/>
    <n v="2"/>
    <n v="2"/>
  </r>
  <r>
    <x v="4"/>
    <x v="1"/>
    <d v="2015-05-03T00:00:00"/>
    <x v="395"/>
    <x v="2"/>
    <x v="2"/>
    <x v="5"/>
    <s v="Binder Clips by OIC"/>
    <n v="7.1"/>
    <n v="6"/>
    <n v="2"/>
  </r>
  <r>
    <x v="4"/>
    <x v="1"/>
    <d v="2015-05-03T00:00:00"/>
    <x v="179"/>
    <x v="4"/>
    <x v="2"/>
    <x v="2"/>
    <s v="Fellowes Strictly Business Drawer File, Letter/Legal Size"/>
    <n v="563.4"/>
    <n v="4"/>
    <n v="68"/>
  </r>
  <r>
    <x v="4"/>
    <x v="1"/>
    <d v="2015-05-03T00:00:00"/>
    <x v="396"/>
    <x v="33"/>
    <x v="0"/>
    <x v="6"/>
    <s v="I Need's 3d Hello Kitty Hybrid Silicone Case Cover for HTC One X 4g with 3d Hello Kitty Stylus Pen Green/pink"/>
    <n v="23.92"/>
    <n v="2"/>
    <n v="7"/>
  </r>
  <r>
    <x v="4"/>
    <x v="1"/>
    <d v="2015-05-03T00:00:00"/>
    <x v="179"/>
    <x v="4"/>
    <x v="2"/>
    <x v="13"/>
    <s v="Staple envelope"/>
    <n v="29.34"/>
    <n v="3"/>
    <n v="15"/>
  </r>
  <r>
    <x v="4"/>
    <x v="1"/>
    <d v="2015-05-03T00:00:00"/>
    <x v="179"/>
    <x v="4"/>
    <x v="1"/>
    <x v="3"/>
    <s v="Global Value Mid-Back Manager's Chair, Gray"/>
    <n v="383.61"/>
    <n v="7"/>
    <n v="64"/>
  </r>
  <r>
    <x v="4"/>
    <x v="1"/>
    <d v="2015-05-03T00:00:00"/>
    <x v="396"/>
    <x v="33"/>
    <x v="2"/>
    <x v="10"/>
    <s v="Staple holder"/>
    <n v="60.69"/>
    <n v="7"/>
    <n v="16"/>
  </r>
  <r>
    <x v="4"/>
    <x v="1"/>
    <d v="2015-05-03T00:00:00"/>
    <x v="68"/>
    <x v="13"/>
    <x v="2"/>
    <x v="8"/>
    <s v="Avery Round Ring Poly Binders"/>
    <n v="2.56"/>
    <n v="3"/>
    <n v="-2"/>
  </r>
  <r>
    <x v="4"/>
    <x v="1"/>
    <d v="2015-05-03T00:00:00"/>
    <x v="393"/>
    <x v="13"/>
    <x v="1"/>
    <x v="3"/>
    <s v="Situations Contoured Folding Chairs, 4/Set"/>
    <n v="99.37"/>
    <n v="2"/>
    <n v="-7"/>
  </r>
  <r>
    <x v="4"/>
    <x v="1"/>
    <d v="2015-05-03T00:00:00"/>
    <x v="68"/>
    <x v="13"/>
    <x v="0"/>
    <x v="6"/>
    <s v="Samsung Convoy 3"/>
    <n v="466.16"/>
    <n v="7"/>
    <n v="-93"/>
  </r>
  <r>
    <x v="4"/>
    <x v="1"/>
    <d v="2015-05-03T00:00:00"/>
    <x v="68"/>
    <x v="13"/>
    <x v="0"/>
    <x v="0"/>
    <s v="Sony 16GB Class 10 Micro SDHC R40 Memory Card"/>
    <n v="10.31"/>
    <n v="1"/>
    <n v="-1"/>
  </r>
  <r>
    <x v="4"/>
    <x v="1"/>
    <d v="2015-05-04T00:00:00"/>
    <x v="169"/>
    <x v="13"/>
    <x v="2"/>
    <x v="2"/>
    <s v="Fellowes High-Stak Drawer Files"/>
    <n v="563.80999999999995"/>
    <n v="4"/>
    <n v="21"/>
  </r>
  <r>
    <x v="4"/>
    <x v="1"/>
    <d v="2015-05-04T00:00:00"/>
    <x v="169"/>
    <x v="13"/>
    <x v="0"/>
    <x v="6"/>
    <s v="Cush Cases Heavy Duty Rugged Cover Case for Samsung Galaxy S5 - Purple"/>
    <n v="14.85"/>
    <n v="5"/>
    <n v="-3"/>
  </r>
  <r>
    <x v="4"/>
    <x v="1"/>
    <d v="2015-05-04T00:00:00"/>
    <x v="169"/>
    <x v="13"/>
    <x v="0"/>
    <x v="6"/>
    <s v="Speck Products Candyshell Flip Case"/>
    <n v="41.99"/>
    <n v="2"/>
    <n v="-10"/>
  </r>
  <r>
    <x v="4"/>
    <x v="1"/>
    <d v="2015-05-04T00:00:00"/>
    <x v="169"/>
    <x v="13"/>
    <x v="1"/>
    <x v="1"/>
    <s v="DAX Charcoal/Nickel-Tone Document Frame, 5 x 7"/>
    <n v="7.58"/>
    <n v="1"/>
    <n v="2"/>
  </r>
  <r>
    <x v="4"/>
    <x v="1"/>
    <d v="2015-05-04T00:00:00"/>
    <x v="169"/>
    <x v="13"/>
    <x v="2"/>
    <x v="10"/>
    <s v="Bionaire 99.97% HEPA Air Cleaner"/>
    <n v="98.11"/>
    <n v="7"/>
    <n v="18"/>
  </r>
  <r>
    <x v="4"/>
    <x v="1"/>
    <d v="2015-05-04T00:00:00"/>
    <x v="169"/>
    <x v="13"/>
    <x v="2"/>
    <x v="8"/>
    <s v="Cardinal Slant-D Ring Binders"/>
    <n v="10.43"/>
    <n v="4"/>
    <n v="-7"/>
  </r>
  <r>
    <x v="4"/>
    <x v="1"/>
    <d v="2015-05-04T00:00:00"/>
    <x v="169"/>
    <x v="13"/>
    <x v="1"/>
    <x v="1"/>
    <s v="Tenex Antistatic Computer Chair Mats"/>
    <n v="547.14"/>
    <n v="4"/>
    <n v="-68"/>
  </r>
  <r>
    <x v="4"/>
    <x v="1"/>
    <d v="2015-05-04T00:00:00"/>
    <x v="397"/>
    <x v="3"/>
    <x v="0"/>
    <x v="0"/>
    <s v="SanDisk Ultra 64 GB MicroSDHC Class 10 Memory Card"/>
    <n v="239.94"/>
    <n v="6"/>
    <n v="26"/>
  </r>
  <r>
    <x v="4"/>
    <x v="1"/>
    <d v="2015-05-04T00:00:00"/>
    <x v="397"/>
    <x v="3"/>
    <x v="2"/>
    <x v="11"/>
    <s v="Dixon Ticonderoga Pencils"/>
    <n v="23.84"/>
    <n v="8"/>
    <n v="6"/>
  </r>
  <r>
    <x v="4"/>
    <x v="1"/>
    <d v="2015-05-04T00:00:00"/>
    <x v="398"/>
    <x v="25"/>
    <x v="2"/>
    <x v="8"/>
    <s v="GBC DocuBind 300 Electric Binding Machine"/>
    <n v="157.79"/>
    <n v="1"/>
    <n v="-116"/>
  </r>
  <r>
    <x v="4"/>
    <x v="1"/>
    <d v="2015-05-04T00:00:00"/>
    <x v="169"/>
    <x v="13"/>
    <x v="1"/>
    <x v="16"/>
    <s v="Bush Heritage Pine Collection 5-Shelf Bookcase, Albany Pine Finish, *Special Order"/>
    <n v="352.45"/>
    <n v="5"/>
    <n v="-211"/>
  </r>
  <r>
    <x v="4"/>
    <x v="1"/>
    <d v="2015-05-04T00:00:00"/>
    <x v="223"/>
    <x v="13"/>
    <x v="2"/>
    <x v="9"/>
    <s v="Avery 499"/>
    <n v="23.9"/>
    <n v="6"/>
    <n v="8"/>
  </r>
  <r>
    <x v="4"/>
    <x v="1"/>
    <d v="2015-05-04T00:00:00"/>
    <x v="399"/>
    <x v="6"/>
    <x v="1"/>
    <x v="3"/>
    <s v="GuestStacker Chair with Chrome Finish Legs"/>
    <n v="892.22"/>
    <n v="3"/>
    <n v="89"/>
  </r>
  <r>
    <x v="4"/>
    <x v="1"/>
    <d v="2015-05-06T00:00:00"/>
    <x v="400"/>
    <x v="4"/>
    <x v="1"/>
    <x v="3"/>
    <s v="Hon Every-Day Series Multi-Task Chairs"/>
    <n v="1522.64"/>
    <n v="9"/>
    <n v="169"/>
  </r>
  <r>
    <x v="4"/>
    <x v="1"/>
    <d v="2015-05-06T00:00:00"/>
    <x v="401"/>
    <x v="22"/>
    <x v="2"/>
    <x v="4"/>
    <s v="Xerox 1981"/>
    <n v="10.56"/>
    <n v="2"/>
    <n v="5"/>
  </r>
  <r>
    <x v="4"/>
    <x v="1"/>
    <d v="2015-05-07T00:00:00"/>
    <x v="402"/>
    <x v="9"/>
    <x v="2"/>
    <x v="8"/>
    <s v="Durable Pressboard Binders"/>
    <n v="19"/>
    <n v="5"/>
    <n v="9"/>
  </r>
  <r>
    <x v="4"/>
    <x v="1"/>
    <d v="2015-05-07T00:00:00"/>
    <x v="14"/>
    <x v="12"/>
    <x v="2"/>
    <x v="8"/>
    <s v="Wilson Jones Turn Tabs Binder Tool for Ring Binders"/>
    <n v="7.23"/>
    <n v="5"/>
    <n v="-6"/>
  </r>
  <r>
    <x v="4"/>
    <x v="1"/>
    <d v="2015-05-07T00:00:00"/>
    <x v="14"/>
    <x v="12"/>
    <x v="1"/>
    <x v="1"/>
    <s v="Stackable Trays"/>
    <n v="4.93"/>
    <n v="2"/>
    <n v="1"/>
  </r>
  <r>
    <x v="4"/>
    <x v="1"/>
    <d v="2015-05-07T00:00:00"/>
    <x v="403"/>
    <x v="13"/>
    <x v="0"/>
    <x v="0"/>
    <s v="HP Standard 104 key PS/2 Keyboard"/>
    <n v="34.799999999999997"/>
    <n v="3"/>
    <n v="2"/>
  </r>
  <r>
    <x v="4"/>
    <x v="1"/>
    <d v="2015-05-07T00:00:00"/>
    <x v="178"/>
    <x v="12"/>
    <x v="2"/>
    <x v="9"/>
    <s v="Avery 508"/>
    <n v="11.78"/>
    <n v="3"/>
    <n v="4"/>
  </r>
  <r>
    <x v="4"/>
    <x v="1"/>
    <d v="2015-05-07T00:00:00"/>
    <x v="178"/>
    <x v="12"/>
    <x v="1"/>
    <x v="1"/>
    <s v="Stackable Trays"/>
    <n v="4.93"/>
    <n v="2"/>
    <n v="1"/>
  </r>
  <r>
    <x v="4"/>
    <x v="1"/>
    <d v="2015-05-07T00:00:00"/>
    <x v="403"/>
    <x v="13"/>
    <x v="2"/>
    <x v="2"/>
    <s v="Acco Perma 4000 Stacking Storage Drawers"/>
    <n v="38.979999999999997"/>
    <n v="3"/>
    <n v="-2"/>
  </r>
  <r>
    <x v="4"/>
    <x v="1"/>
    <d v="2015-05-08T00:00:00"/>
    <x v="42"/>
    <x v="1"/>
    <x v="2"/>
    <x v="15"/>
    <s v="Stiletto Hand Letter Openers"/>
    <n v="23.04"/>
    <n v="3"/>
    <n v="-5"/>
  </r>
  <r>
    <x v="4"/>
    <x v="1"/>
    <d v="2015-05-08T00:00:00"/>
    <x v="42"/>
    <x v="1"/>
    <x v="2"/>
    <x v="8"/>
    <s v="Avery Self-Adhesive Photo Pockets for Polaroid Photos"/>
    <n v="1.36"/>
    <n v="1"/>
    <n v="-2"/>
  </r>
  <r>
    <x v="4"/>
    <x v="1"/>
    <d v="2015-05-08T00:00:00"/>
    <x v="42"/>
    <x v="1"/>
    <x v="1"/>
    <x v="1"/>
    <s v="Eldon Expressions Wood Desk Accessories, Oak"/>
    <n v="14.76"/>
    <n v="5"/>
    <n v="-11"/>
  </r>
  <r>
    <x v="4"/>
    <x v="1"/>
    <d v="2015-05-08T00:00:00"/>
    <x v="42"/>
    <x v="1"/>
    <x v="2"/>
    <x v="2"/>
    <s v="Perma STOR-ALL Hanging File Box, 13 1/8&quot;W x 12 1/4&quot;D x 10 1/2&quot;H"/>
    <n v="33.49"/>
    <n v="7"/>
    <n v="-1"/>
  </r>
  <r>
    <x v="4"/>
    <x v="1"/>
    <d v="2015-05-09T00:00:00"/>
    <x v="404"/>
    <x v="6"/>
    <x v="1"/>
    <x v="16"/>
    <s v="Sauder Camden County Barrister Bookcase, Planked Cherry Finish"/>
    <n v="411.33"/>
    <n v="4"/>
    <n v="-5"/>
  </r>
  <r>
    <x v="4"/>
    <x v="1"/>
    <d v="2015-05-09T00:00:00"/>
    <x v="405"/>
    <x v="8"/>
    <x v="2"/>
    <x v="4"/>
    <s v="Xerox 1881"/>
    <n v="36.840000000000003"/>
    <n v="3"/>
    <n v="17"/>
  </r>
  <r>
    <x v="4"/>
    <x v="1"/>
    <d v="2015-05-09T00:00:00"/>
    <x v="331"/>
    <x v="20"/>
    <x v="1"/>
    <x v="1"/>
    <s v="Tensor Brushed Steel Torchiere Floor Lamp"/>
    <n v="67.959999999999994"/>
    <n v="4"/>
    <n v="12"/>
  </r>
  <r>
    <x v="4"/>
    <x v="1"/>
    <d v="2015-05-09T00:00:00"/>
    <x v="406"/>
    <x v="1"/>
    <x v="2"/>
    <x v="15"/>
    <s v="Stiletto Hand Letter Openers"/>
    <n v="69.12"/>
    <n v="9"/>
    <n v="-15"/>
  </r>
  <r>
    <x v="4"/>
    <x v="1"/>
    <d v="2015-05-09T00:00:00"/>
    <x v="406"/>
    <x v="1"/>
    <x v="2"/>
    <x v="8"/>
    <s v="Acco Flexible ACCOHIDE Square Ring Data Binder, Dark Blue, 11 1/2&quot; X 14&quot; 7/8&quot;"/>
    <n v="16.27"/>
    <n v="5"/>
    <n v="-25"/>
  </r>
  <r>
    <x v="4"/>
    <x v="1"/>
    <d v="2015-05-09T00:00:00"/>
    <x v="404"/>
    <x v="6"/>
    <x v="2"/>
    <x v="8"/>
    <s v="DXL Angle-View Binders with Locking Rings, Black"/>
    <n v="28.75"/>
    <n v="6"/>
    <n v="10"/>
  </r>
  <r>
    <x v="4"/>
    <x v="1"/>
    <d v="2015-05-09T00:00:00"/>
    <x v="405"/>
    <x v="8"/>
    <x v="1"/>
    <x v="1"/>
    <s v="Longer-Life Soft White Bulbs"/>
    <n v="6.16"/>
    <n v="2"/>
    <n v="3"/>
  </r>
  <r>
    <x v="4"/>
    <x v="1"/>
    <d v="2015-05-09T00:00:00"/>
    <x v="404"/>
    <x v="6"/>
    <x v="1"/>
    <x v="16"/>
    <s v="Sauder Camden County Collection Libraries, Planked Cherry Finish"/>
    <n v="293.2"/>
    <n v="3"/>
    <n v="-21"/>
  </r>
  <r>
    <x v="4"/>
    <x v="1"/>
    <d v="2015-05-09T00:00:00"/>
    <x v="406"/>
    <x v="1"/>
    <x v="2"/>
    <x v="8"/>
    <s v="Acco Four Pocket Poly Ring Binder with Label Holder, Smoke, 1&quot;"/>
    <n v="4.47"/>
    <n v="3"/>
    <n v="-8"/>
  </r>
  <r>
    <x v="4"/>
    <x v="1"/>
    <d v="2015-05-10T00:00:00"/>
    <x v="407"/>
    <x v="20"/>
    <x v="2"/>
    <x v="11"/>
    <s v="Newell 324"/>
    <n v="46.2"/>
    <n v="4"/>
    <n v="13"/>
  </r>
  <r>
    <x v="4"/>
    <x v="1"/>
    <d v="2015-05-10T00:00:00"/>
    <x v="215"/>
    <x v="15"/>
    <x v="0"/>
    <x v="0"/>
    <s v="SanDisk Ultra 32 GB MicroSDHC Class 10 Memory Card"/>
    <n v="53.04"/>
    <n v="3"/>
    <n v="-5"/>
  </r>
  <r>
    <x v="4"/>
    <x v="1"/>
    <d v="2015-05-10T00:00:00"/>
    <x v="329"/>
    <x v="18"/>
    <x v="1"/>
    <x v="3"/>
    <s v="Global Highback Leather Tilter in Burgundy"/>
    <n v="291.17"/>
    <n v="4"/>
    <n v="-15"/>
  </r>
  <r>
    <x v="4"/>
    <x v="1"/>
    <d v="2015-05-10T00:00:00"/>
    <x v="16"/>
    <x v="15"/>
    <x v="0"/>
    <x v="0"/>
    <s v="NETGEAR N750 Dual Band Wi-Fi Gigabit Router"/>
    <n v="288"/>
    <n v="4"/>
    <n v="58"/>
  </r>
  <r>
    <x v="4"/>
    <x v="1"/>
    <d v="2015-05-10T00:00:00"/>
    <x v="407"/>
    <x v="20"/>
    <x v="2"/>
    <x v="10"/>
    <s v="Holmes Odor Grabber"/>
    <n v="28.84"/>
    <n v="2"/>
    <n v="10"/>
  </r>
  <r>
    <x v="4"/>
    <x v="1"/>
    <d v="2015-05-10T00:00:00"/>
    <x v="329"/>
    <x v="18"/>
    <x v="1"/>
    <x v="16"/>
    <s v="Bush Cubix Collection Bookcases, Fully Assembled"/>
    <n v="66.290000000000006"/>
    <n v="1"/>
    <n v="-104"/>
  </r>
  <r>
    <x v="4"/>
    <x v="1"/>
    <d v="2015-05-10T00:00:00"/>
    <x v="361"/>
    <x v="37"/>
    <x v="2"/>
    <x v="2"/>
    <s v="Personal Filing Tote with Lid, Black/Gray"/>
    <n v="77.55"/>
    <n v="5"/>
    <n v="22"/>
  </r>
  <r>
    <x v="4"/>
    <x v="1"/>
    <d v="2015-05-11T00:00:00"/>
    <x v="53"/>
    <x v="6"/>
    <x v="2"/>
    <x v="2"/>
    <s v="Hanging Personal Folder File"/>
    <n v="62.8"/>
    <n v="4"/>
    <n v="16"/>
  </r>
  <r>
    <x v="4"/>
    <x v="1"/>
    <d v="2015-05-11T00:00:00"/>
    <x v="284"/>
    <x v="3"/>
    <x v="2"/>
    <x v="8"/>
    <s v="Avery Trapezoid Ring Binder, 3&quot; Capacity, Black, 1040 sheets"/>
    <n v="98.35"/>
    <n v="3"/>
    <n v="36"/>
  </r>
  <r>
    <x v="4"/>
    <x v="1"/>
    <d v="2015-05-11T00:00:00"/>
    <x v="113"/>
    <x v="11"/>
    <x v="2"/>
    <x v="10"/>
    <s v="Belkin 325VA UPS Surge Protector, 6'"/>
    <n v="387.14"/>
    <n v="4"/>
    <n v="24"/>
  </r>
  <r>
    <x v="4"/>
    <x v="1"/>
    <d v="2015-05-11T00:00:00"/>
    <x v="408"/>
    <x v="12"/>
    <x v="1"/>
    <x v="3"/>
    <s v="Harbour Creations Steel Folding Chair"/>
    <n v="207"/>
    <n v="3"/>
    <n v="26"/>
  </r>
  <r>
    <x v="4"/>
    <x v="1"/>
    <d v="2015-05-11T00:00:00"/>
    <x v="409"/>
    <x v="15"/>
    <x v="2"/>
    <x v="8"/>
    <s v="Insertable Tab Post Binder Dividers"/>
    <n v="7.22"/>
    <n v="3"/>
    <n v="-6"/>
  </r>
  <r>
    <x v="4"/>
    <x v="1"/>
    <d v="2015-05-11T00:00:00"/>
    <x v="168"/>
    <x v="4"/>
    <x v="2"/>
    <x v="8"/>
    <s v="Wilson Jones 1&quot; Hanging DublLock Ring Binders"/>
    <n v="25.34"/>
    <n v="6"/>
    <n v="9"/>
  </r>
  <r>
    <x v="4"/>
    <x v="1"/>
    <d v="2015-05-11T00:00:00"/>
    <x v="97"/>
    <x v="2"/>
    <x v="2"/>
    <x v="9"/>
    <s v="Avery 476"/>
    <n v="19.82"/>
    <n v="6"/>
    <n v="6"/>
  </r>
  <r>
    <x v="4"/>
    <x v="1"/>
    <d v="2015-05-11T00:00:00"/>
    <x v="409"/>
    <x v="15"/>
    <x v="2"/>
    <x v="15"/>
    <s v="Acme Titanium Bonded Scissors"/>
    <n v="27.2"/>
    <n v="4"/>
    <n v="2"/>
  </r>
  <r>
    <x v="4"/>
    <x v="1"/>
    <d v="2015-05-12T00:00:00"/>
    <x v="258"/>
    <x v="1"/>
    <x v="2"/>
    <x v="11"/>
    <s v="Boston Electric Pencil Sharpener, Model 1818, Charcoal Black"/>
    <n v="45.04"/>
    <n v="2"/>
    <n v="4"/>
  </r>
  <r>
    <x v="4"/>
    <x v="1"/>
    <d v="2015-05-12T00:00:00"/>
    <x v="145"/>
    <x v="4"/>
    <x v="2"/>
    <x v="8"/>
    <s v="Avery Arch Ring Binders"/>
    <n v="232.4"/>
    <n v="5"/>
    <n v="78"/>
  </r>
  <r>
    <x v="4"/>
    <x v="1"/>
    <d v="2015-05-12T00:00:00"/>
    <x v="145"/>
    <x v="4"/>
    <x v="1"/>
    <x v="3"/>
    <s v="Global Armless Task Chair, Royal Blue"/>
    <n v="164.65"/>
    <n v="3"/>
    <n v="13"/>
  </r>
  <r>
    <x v="4"/>
    <x v="1"/>
    <d v="2015-05-12T00:00:00"/>
    <x v="245"/>
    <x v="25"/>
    <x v="1"/>
    <x v="3"/>
    <s v="Global Push Button Manager's Chair, Indigo"/>
    <n v="97.42"/>
    <n v="2"/>
    <n v="11"/>
  </r>
  <r>
    <x v="4"/>
    <x v="1"/>
    <d v="2015-05-12T00:00:00"/>
    <x v="229"/>
    <x v="2"/>
    <x v="2"/>
    <x v="13"/>
    <s v="Security-Tint Envelopes"/>
    <n v="12.22"/>
    <n v="2"/>
    <n v="4"/>
  </r>
  <r>
    <x v="4"/>
    <x v="1"/>
    <d v="2015-05-12T00:00:00"/>
    <x v="355"/>
    <x v="13"/>
    <x v="2"/>
    <x v="8"/>
    <s v="GBC White Gloss Covers, Plain Front"/>
    <n v="26.06"/>
    <n v="6"/>
    <n v="-20"/>
  </r>
  <r>
    <x v="4"/>
    <x v="1"/>
    <d v="2015-05-12T00:00:00"/>
    <x v="145"/>
    <x v="4"/>
    <x v="2"/>
    <x v="4"/>
    <s v="Xerox 188"/>
    <n v="22.68"/>
    <n v="2"/>
    <n v="11"/>
  </r>
  <r>
    <x v="4"/>
    <x v="1"/>
    <d v="2015-05-12T00:00:00"/>
    <x v="408"/>
    <x v="6"/>
    <x v="0"/>
    <x v="0"/>
    <s v="Memorex Micro Travel Drive 8 GB"/>
    <n v="39"/>
    <n v="3"/>
    <n v="18"/>
  </r>
  <r>
    <x v="4"/>
    <x v="1"/>
    <d v="2015-05-12T00:00:00"/>
    <x v="408"/>
    <x v="6"/>
    <x v="2"/>
    <x v="9"/>
    <s v="Avery 488"/>
    <n v="12.6"/>
    <n v="4"/>
    <n v="6"/>
  </r>
  <r>
    <x v="4"/>
    <x v="1"/>
    <d v="2015-05-12T00:00:00"/>
    <x v="355"/>
    <x v="13"/>
    <x v="0"/>
    <x v="0"/>
    <s v="Belkin F8E887 USB Wired Ergonomic Keyboard"/>
    <n v="47.98"/>
    <n v="2"/>
    <n v="1"/>
  </r>
  <r>
    <x v="4"/>
    <x v="1"/>
    <d v="2015-05-12T00:00:00"/>
    <x v="410"/>
    <x v="6"/>
    <x v="1"/>
    <x v="1"/>
    <s v="Executive Impressions 14&quot; Contract Wall Clock"/>
    <n v="44.46"/>
    <n v="2"/>
    <n v="15"/>
  </r>
  <r>
    <x v="4"/>
    <x v="1"/>
    <d v="2015-05-12T00:00:00"/>
    <x v="411"/>
    <x v="9"/>
    <x v="2"/>
    <x v="8"/>
    <s v="Surelock Post Binders"/>
    <n v="152.80000000000001"/>
    <n v="5"/>
    <n v="76"/>
  </r>
  <r>
    <x v="5"/>
    <x v="1"/>
    <d v="2015-06-01T00:00:00"/>
    <x v="219"/>
    <x v="16"/>
    <x v="2"/>
    <x v="8"/>
    <s v="Recycled Pressboard Report Cover with Reinforced Top Hinge"/>
    <n v="1.94"/>
    <n v="2"/>
    <n v="-1"/>
  </r>
  <r>
    <x v="5"/>
    <x v="1"/>
    <d v="2015-06-01T00:00:00"/>
    <x v="219"/>
    <x v="16"/>
    <x v="2"/>
    <x v="4"/>
    <s v="It's Hot Message Books with Stickers, 2 3/4&quot; x 5&quot;"/>
    <n v="29.6"/>
    <n v="5"/>
    <n v="9"/>
  </r>
  <r>
    <x v="5"/>
    <x v="1"/>
    <d v="2015-06-02T00:00:00"/>
    <x v="412"/>
    <x v="20"/>
    <x v="2"/>
    <x v="2"/>
    <s v="Tennsco Industrial Shelving"/>
    <n v="146.72999999999999"/>
    <n v="3"/>
    <n v="3"/>
  </r>
  <r>
    <x v="5"/>
    <x v="1"/>
    <d v="2015-06-02T00:00:00"/>
    <x v="412"/>
    <x v="20"/>
    <x v="2"/>
    <x v="4"/>
    <s v="Xerox 1920"/>
    <n v="29.9"/>
    <n v="5"/>
    <n v="13"/>
  </r>
  <r>
    <x v="5"/>
    <x v="1"/>
    <d v="2015-06-02T00:00:00"/>
    <x v="413"/>
    <x v="1"/>
    <x v="0"/>
    <x v="0"/>
    <s v="Memorex Mini Travel Drive 8 GB USB 2.0 Flash Drive"/>
    <n v="18.53"/>
    <n v="2"/>
    <n v="4"/>
  </r>
  <r>
    <x v="5"/>
    <x v="1"/>
    <d v="2015-06-02T00:00:00"/>
    <x v="413"/>
    <x v="1"/>
    <x v="2"/>
    <x v="2"/>
    <s v="Tennsco Snap-Together Open Shelving Units, Starter Sets and Add-On Units"/>
    <n v="670.75"/>
    <n v="3"/>
    <n v="-126"/>
  </r>
  <r>
    <x v="5"/>
    <x v="1"/>
    <d v="2015-06-02T00:00:00"/>
    <x v="275"/>
    <x v="3"/>
    <x v="2"/>
    <x v="11"/>
    <s v="Newell 310"/>
    <n v="5.28"/>
    <n v="3"/>
    <n v="2"/>
  </r>
  <r>
    <x v="5"/>
    <x v="1"/>
    <d v="2015-06-02T00:00:00"/>
    <x v="16"/>
    <x v="37"/>
    <x v="1"/>
    <x v="3"/>
    <s v="Office Star - Contemporary Swivel Chair with Padded Adjustable Arms and Flex Back"/>
    <n v="1268.82"/>
    <n v="9"/>
    <n v="266"/>
  </r>
  <r>
    <x v="5"/>
    <x v="1"/>
    <d v="2015-06-02T00:00:00"/>
    <x v="413"/>
    <x v="1"/>
    <x v="2"/>
    <x v="8"/>
    <s v="UniKeep View Case Binders"/>
    <n v="2.93"/>
    <n v="3"/>
    <n v="-5"/>
  </r>
  <r>
    <x v="5"/>
    <x v="1"/>
    <d v="2015-06-02T00:00:00"/>
    <x v="16"/>
    <x v="37"/>
    <x v="1"/>
    <x v="16"/>
    <s v="Hon Metal Bookcases, Putty"/>
    <n v="283.92"/>
    <n v="4"/>
    <n v="82"/>
  </r>
  <r>
    <x v="5"/>
    <x v="1"/>
    <d v="2015-06-02T00:00:00"/>
    <x v="16"/>
    <x v="37"/>
    <x v="2"/>
    <x v="11"/>
    <s v="SANFORD Liquid Accent Tank-Style Highlighters"/>
    <n v="5.68"/>
    <n v="2"/>
    <n v="2"/>
  </r>
  <r>
    <x v="5"/>
    <x v="1"/>
    <d v="2015-06-03T00:00:00"/>
    <x v="339"/>
    <x v="6"/>
    <x v="0"/>
    <x v="12"/>
    <s v="Canon PC1060 Personal Laser Copier"/>
    <n v="1119.98"/>
    <n v="2"/>
    <n v="378"/>
  </r>
  <r>
    <x v="5"/>
    <x v="1"/>
    <d v="2015-06-03T00:00:00"/>
    <x v="339"/>
    <x v="6"/>
    <x v="1"/>
    <x v="1"/>
    <s v="Deflect-o Glass Clear Studded Chair Mats"/>
    <n v="435.26"/>
    <n v="7"/>
    <n v="96"/>
  </r>
  <r>
    <x v="5"/>
    <x v="1"/>
    <d v="2015-06-04T00:00:00"/>
    <x v="414"/>
    <x v="1"/>
    <x v="2"/>
    <x v="4"/>
    <s v="Xerox 1949"/>
    <n v="7.97"/>
    <n v="2"/>
    <n v="3"/>
  </r>
  <r>
    <x v="5"/>
    <x v="1"/>
    <d v="2015-06-04T00:00:00"/>
    <x v="414"/>
    <x v="1"/>
    <x v="0"/>
    <x v="0"/>
    <s v="Maxell 4.7GB DVD-RW 3/Pack"/>
    <n v="25.49"/>
    <n v="2"/>
    <n v="4"/>
  </r>
  <r>
    <x v="5"/>
    <x v="1"/>
    <d v="2015-06-04T00:00:00"/>
    <x v="414"/>
    <x v="1"/>
    <x v="2"/>
    <x v="11"/>
    <s v="Newell 312"/>
    <n v="42.05"/>
    <n v="9"/>
    <n v="5"/>
  </r>
  <r>
    <x v="5"/>
    <x v="1"/>
    <d v="2015-06-04T00:00:00"/>
    <x v="281"/>
    <x v="12"/>
    <x v="2"/>
    <x v="4"/>
    <s v="Xerox 1884"/>
    <n v="47.95"/>
    <n v="3"/>
    <n v="16"/>
  </r>
  <r>
    <x v="5"/>
    <x v="1"/>
    <d v="2015-06-04T00:00:00"/>
    <x v="414"/>
    <x v="1"/>
    <x v="2"/>
    <x v="8"/>
    <s v="Fellowes Twister Kit, Gray/Clear, 3/pkg"/>
    <n v="9.65"/>
    <n v="6"/>
    <n v="-17"/>
  </r>
  <r>
    <x v="5"/>
    <x v="1"/>
    <d v="2015-06-04T00:00:00"/>
    <x v="414"/>
    <x v="1"/>
    <x v="2"/>
    <x v="8"/>
    <s v="Ibico Covers for Plastic or Wire Binding Elements"/>
    <n v="6.9"/>
    <n v="3"/>
    <n v="-12"/>
  </r>
  <r>
    <x v="5"/>
    <x v="1"/>
    <d v="2015-06-07T00:00:00"/>
    <x v="14"/>
    <x v="7"/>
    <x v="2"/>
    <x v="11"/>
    <s v="Newell 333"/>
    <n v="11.12"/>
    <n v="4"/>
    <n v="3"/>
  </r>
  <r>
    <x v="5"/>
    <x v="1"/>
    <d v="2015-06-07T00:00:00"/>
    <x v="415"/>
    <x v="4"/>
    <x v="0"/>
    <x v="6"/>
    <s v="OtterBox Commuter Series Case - Samsung Galaxy S4"/>
    <n v="124.95"/>
    <n v="5"/>
    <n v="2"/>
  </r>
  <r>
    <x v="5"/>
    <x v="1"/>
    <d v="2015-06-07T00:00:00"/>
    <x v="416"/>
    <x v="6"/>
    <x v="1"/>
    <x v="3"/>
    <s v="Novimex Turbo Task Chair"/>
    <n v="170.35"/>
    <n v="3"/>
    <n v="-17"/>
  </r>
  <r>
    <x v="5"/>
    <x v="1"/>
    <d v="2015-06-07T00:00:00"/>
    <x v="415"/>
    <x v="4"/>
    <x v="2"/>
    <x v="2"/>
    <s v="Iceberg Mobile Mega Data/Printer Cart"/>
    <n v="601.65"/>
    <n v="5"/>
    <n v="156"/>
  </r>
  <r>
    <x v="5"/>
    <x v="1"/>
    <d v="2015-06-07T00:00:00"/>
    <x v="415"/>
    <x v="4"/>
    <x v="1"/>
    <x v="1"/>
    <s v="Howard Miller 11-1/2&quot; Diameter Ridgewood Wall Clock"/>
    <n v="155.82"/>
    <n v="3"/>
    <n v="64"/>
  </r>
  <r>
    <x v="5"/>
    <x v="1"/>
    <d v="2015-06-07T00:00:00"/>
    <x v="415"/>
    <x v="4"/>
    <x v="1"/>
    <x v="1"/>
    <s v="G.E. Halogen Desk Lamp Bulbs"/>
    <n v="13.96"/>
    <n v="2"/>
    <n v="7"/>
  </r>
  <r>
    <x v="5"/>
    <x v="1"/>
    <d v="2015-06-07T00:00:00"/>
    <x v="225"/>
    <x v="5"/>
    <x v="1"/>
    <x v="16"/>
    <s v="Bush Mission Pointe Library"/>
    <n v="301.95999999999998"/>
    <n v="2"/>
    <n v="60"/>
  </r>
  <r>
    <x v="5"/>
    <x v="1"/>
    <d v="2015-06-08T00:00:00"/>
    <x v="417"/>
    <x v="1"/>
    <x v="1"/>
    <x v="16"/>
    <s v="O'Sullivan Manor Hill 2-Door Library in Brianna Oak"/>
    <n v="369.2"/>
    <n v="3"/>
    <n v="-114"/>
  </r>
  <r>
    <x v="5"/>
    <x v="1"/>
    <d v="2015-06-08T00:00:00"/>
    <x v="417"/>
    <x v="1"/>
    <x v="2"/>
    <x v="9"/>
    <s v="Avery 505"/>
    <n v="35.520000000000003"/>
    <n v="3"/>
    <n v="13"/>
  </r>
  <r>
    <x v="5"/>
    <x v="1"/>
    <d v="2015-06-08T00:00:00"/>
    <x v="417"/>
    <x v="1"/>
    <x v="2"/>
    <x v="4"/>
    <s v="Xerox 1906"/>
    <n v="56.7"/>
    <n v="2"/>
    <n v="19"/>
  </r>
  <r>
    <x v="5"/>
    <x v="1"/>
    <d v="2015-06-08T00:00:00"/>
    <x v="391"/>
    <x v="1"/>
    <x v="2"/>
    <x v="4"/>
    <s v="Xerox 188"/>
    <n v="27.22"/>
    <n v="3"/>
    <n v="10"/>
  </r>
  <r>
    <x v="5"/>
    <x v="1"/>
    <d v="2015-06-08T00:00:00"/>
    <x v="417"/>
    <x v="1"/>
    <x v="2"/>
    <x v="8"/>
    <s v="Avery Hole Reinforcements"/>
    <n v="6.23"/>
    <n v="5"/>
    <n v="-10"/>
  </r>
  <r>
    <x v="5"/>
    <x v="1"/>
    <d v="2015-06-09T00:00:00"/>
    <x v="333"/>
    <x v="3"/>
    <x v="1"/>
    <x v="1"/>
    <s v="Howard Miller 16&quot; Diameter Gallery Wall Clock"/>
    <n v="191.82"/>
    <n v="3"/>
    <n v="75"/>
  </r>
  <r>
    <x v="5"/>
    <x v="1"/>
    <d v="2015-06-09T00:00:00"/>
    <x v="333"/>
    <x v="3"/>
    <x v="2"/>
    <x v="8"/>
    <s v="Acco Hanging Data Binders"/>
    <n v="6.1"/>
    <n v="2"/>
    <n v="2"/>
  </r>
  <r>
    <x v="5"/>
    <x v="1"/>
    <d v="2015-06-09T00:00:00"/>
    <x v="412"/>
    <x v="6"/>
    <x v="0"/>
    <x v="0"/>
    <s v="Memorex Mini Travel Drive 8 GB USB 2.0 Flash Drive"/>
    <n v="46.32"/>
    <n v="4"/>
    <n v="18"/>
  </r>
  <r>
    <x v="5"/>
    <x v="1"/>
    <d v="2015-06-09T00:00:00"/>
    <x v="183"/>
    <x v="25"/>
    <x v="2"/>
    <x v="5"/>
    <s v="Assorted Color Push Pins"/>
    <n v="7.24"/>
    <n v="5"/>
    <n v="1"/>
  </r>
  <r>
    <x v="5"/>
    <x v="1"/>
    <d v="2015-06-09T00:00:00"/>
    <x v="418"/>
    <x v="4"/>
    <x v="1"/>
    <x v="3"/>
    <s v="Global Airflow Leather Mesh Back Chair, Black"/>
    <n v="271.76"/>
    <n v="2"/>
    <n v="60"/>
  </r>
  <r>
    <x v="5"/>
    <x v="1"/>
    <d v="2015-06-09T00:00:00"/>
    <x v="419"/>
    <x v="11"/>
    <x v="2"/>
    <x v="8"/>
    <s v="GBC Plasticlear Binding Covers"/>
    <n v="3.44"/>
    <n v="1"/>
    <n v="-3"/>
  </r>
  <r>
    <x v="5"/>
    <x v="1"/>
    <d v="2015-06-09T00:00:00"/>
    <x v="420"/>
    <x v="30"/>
    <x v="1"/>
    <x v="7"/>
    <s v="KI Adjustable-Height Table"/>
    <n v="85.98"/>
    <n v="1"/>
    <n v="22"/>
  </r>
  <r>
    <x v="5"/>
    <x v="1"/>
    <d v="2015-06-09T00:00:00"/>
    <x v="50"/>
    <x v="20"/>
    <x v="2"/>
    <x v="8"/>
    <s v="SlimView Poly Binder, 3/8&quot;"/>
    <n v="46.62"/>
    <n v="9"/>
    <n v="21"/>
  </r>
  <r>
    <x v="5"/>
    <x v="1"/>
    <d v="2015-06-09T00:00:00"/>
    <x v="150"/>
    <x v="4"/>
    <x v="2"/>
    <x v="10"/>
    <s v="Black &amp; Decker Filter for Double Action Dustbuster Cordless Vac BLDV7210"/>
    <n v="8.39"/>
    <n v="1"/>
    <n v="2"/>
  </r>
  <r>
    <x v="5"/>
    <x v="1"/>
    <d v="2015-06-09T00:00:00"/>
    <x v="150"/>
    <x v="4"/>
    <x v="0"/>
    <x v="6"/>
    <s v="ShoreTel ShorePhone IP 230 VoIP phone"/>
    <n v="337.98"/>
    <n v="2"/>
    <n v="101"/>
  </r>
  <r>
    <x v="5"/>
    <x v="1"/>
    <d v="2015-06-11T00:00:00"/>
    <x v="421"/>
    <x v="23"/>
    <x v="2"/>
    <x v="8"/>
    <s v="UniKeep View Case Binders"/>
    <n v="4.4000000000000004"/>
    <n v="3"/>
    <n v="-4"/>
  </r>
  <r>
    <x v="5"/>
    <x v="1"/>
    <d v="2015-06-11T00:00:00"/>
    <x v="421"/>
    <x v="23"/>
    <x v="2"/>
    <x v="13"/>
    <s v="Redi-Strip #10 Envelopes, 4 1/8 x 9 1/2"/>
    <n v="7.08"/>
    <n v="3"/>
    <n v="2"/>
  </r>
  <r>
    <x v="5"/>
    <x v="1"/>
    <d v="2015-06-12T00:00:00"/>
    <x v="422"/>
    <x v="23"/>
    <x v="2"/>
    <x v="4"/>
    <s v="Xerox 1960"/>
    <n v="198.27"/>
    <n v="8"/>
    <n v="62"/>
  </r>
  <r>
    <x v="5"/>
    <x v="1"/>
    <d v="2015-06-12T00:00:00"/>
    <x v="94"/>
    <x v="4"/>
    <x v="2"/>
    <x v="4"/>
    <s v="Xerox 1903"/>
    <n v="41.86"/>
    <n v="7"/>
    <n v="21"/>
  </r>
  <r>
    <x v="5"/>
    <x v="1"/>
    <d v="2015-06-12T00:00:00"/>
    <x v="422"/>
    <x v="23"/>
    <x v="2"/>
    <x v="4"/>
    <s v="Xerox 1970"/>
    <n v="19.920000000000002"/>
    <n v="5"/>
    <n v="7"/>
  </r>
  <r>
    <x v="5"/>
    <x v="1"/>
    <d v="2015-06-12T00:00:00"/>
    <x v="193"/>
    <x v="15"/>
    <x v="2"/>
    <x v="11"/>
    <s v="Newell 312"/>
    <n v="37.380000000000003"/>
    <n v="8"/>
    <n v="5"/>
  </r>
  <r>
    <x v="5"/>
    <x v="1"/>
    <d v="2015-06-12T00:00:00"/>
    <x v="389"/>
    <x v="20"/>
    <x v="0"/>
    <x v="6"/>
    <s v="AT&amp;T CL82213"/>
    <n v="173.94"/>
    <n v="6"/>
    <n v="50"/>
  </r>
  <r>
    <x v="5"/>
    <x v="1"/>
    <d v="2015-06-12T00:00:00"/>
    <x v="422"/>
    <x v="23"/>
    <x v="2"/>
    <x v="2"/>
    <s v="Belkin 19&quot; Vented Equipment Shelf, Black"/>
    <n v="247.1"/>
    <n v="6"/>
    <n v="-59"/>
  </r>
  <r>
    <x v="5"/>
    <x v="1"/>
    <d v="2015-06-12T00:00:00"/>
    <x v="422"/>
    <x v="23"/>
    <x v="2"/>
    <x v="11"/>
    <s v="BOSTON Model 1800 Electric Pencil Sharpeners, Putty/Woodgrain"/>
    <n v="86.3"/>
    <n v="6"/>
    <n v="10"/>
  </r>
  <r>
    <x v="5"/>
    <x v="1"/>
    <d v="2015-06-12T00:00:00"/>
    <x v="193"/>
    <x v="15"/>
    <x v="0"/>
    <x v="6"/>
    <s v="Polycom SoundStation2 EX Conference phone"/>
    <n v="485.94"/>
    <n v="2"/>
    <n v="-89"/>
  </r>
  <r>
    <x v="5"/>
    <x v="1"/>
    <d v="2015-06-12T00:00:00"/>
    <x v="193"/>
    <x v="15"/>
    <x v="1"/>
    <x v="3"/>
    <s v="Global Low Back Tilter Chair"/>
    <n v="70.69"/>
    <n v="1"/>
    <n v="-24"/>
  </r>
  <r>
    <x v="5"/>
    <x v="1"/>
    <d v="2015-06-12T00:00:00"/>
    <x v="94"/>
    <x v="4"/>
    <x v="2"/>
    <x v="4"/>
    <s v="Xerox 219"/>
    <n v="6.48"/>
    <n v="1"/>
    <n v="3"/>
  </r>
  <r>
    <x v="5"/>
    <x v="1"/>
    <d v="2015-06-12T00:00:00"/>
    <x v="423"/>
    <x v="6"/>
    <x v="2"/>
    <x v="4"/>
    <s v="Message Book, Phone, Wirebound Standard Line Memo, 2 3/4&quot; X 5&quot;"/>
    <n v="32.75"/>
    <n v="5"/>
    <n v="15"/>
  </r>
  <r>
    <x v="5"/>
    <x v="1"/>
    <d v="2015-06-12T00:00:00"/>
    <x v="422"/>
    <x v="23"/>
    <x v="1"/>
    <x v="1"/>
    <s v="Howard Miller 13&quot; Diameter Pewter Finish Round Wall Clock"/>
    <n v="206.11"/>
    <n v="6"/>
    <n v="49"/>
  </r>
  <r>
    <x v="5"/>
    <x v="1"/>
    <d v="2015-06-12T00:00:00"/>
    <x v="16"/>
    <x v="14"/>
    <x v="2"/>
    <x v="9"/>
    <s v="Avery 483"/>
    <n v="14.94"/>
    <n v="3"/>
    <n v="7"/>
  </r>
  <r>
    <x v="5"/>
    <x v="1"/>
    <d v="2015-06-12T00:00:00"/>
    <x v="424"/>
    <x v="6"/>
    <x v="2"/>
    <x v="10"/>
    <s v="Commercial WindTunnel Clean Air Upright Vacuum, Replacement Belts, Filtration Bags"/>
    <n v="7.78"/>
    <n v="2"/>
    <n v="2"/>
  </r>
  <r>
    <x v="5"/>
    <x v="1"/>
    <d v="2015-06-12T00:00:00"/>
    <x v="16"/>
    <x v="14"/>
    <x v="2"/>
    <x v="2"/>
    <s v="Tennsco 6- and 18-Compartment Lockers"/>
    <n v="1325.85"/>
    <n v="5"/>
    <n v="239"/>
  </r>
  <r>
    <x v="5"/>
    <x v="1"/>
    <d v="2015-06-12T00:00:00"/>
    <x v="186"/>
    <x v="33"/>
    <x v="0"/>
    <x v="12"/>
    <s v="Hewlett Packard 610 Color Digital Copier / Printer"/>
    <n v="999.98"/>
    <n v="2"/>
    <n v="450"/>
  </r>
  <r>
    <x v="5"/>
    <x v="1"/>
    <d v="2015-06-12T00:00:00"/>
    <x v="16"/>
    <x v="14"/>
    <x v="2"/>
    <x v="4"/>
    <s v="Xerox 20"/>
    <n v="6.48"/>
    <n v="1"/>
    <n v="3"/>
  </r>
  <r>
    <x v="5"/>
    <x v="1"/>
    <d v="2015-06-12T00:00:00"/>
    <x v="425"/>
    <x v="1"/>
    <x v="2"/>
    <x v="8"/>
    <s v="Avery Reinforcements for Hole-Punch Pages"/>
    <n v="2.77"/>
    <n v="7"/>
    <n v="-5"/>
  </r>
  <r>
    <x v="5"/>
    <x v="1"/>
    <d v="2015-06-12T00:00:00"/>
    <x v="426"/>
    <x v="15"/>
    <x v="2"/>
    <x v="8"/>
    <s v="Ibico Standard Transparent Covers"/>
    <n v="14.83"/>
    <n v="3"/>
    <n v="-10"/>
  </r>
  <r>
    <x v="5"/>
    <x v="1"/>
    <d v="2015-06-12T00:00:00"/>
    <x v="321"/>
    <x v="6"/>
    <x v="2"/>
    <x v="4"/>
    <s v="Spiral Phone Message Books with Labels by Adams"/>
    <n v="8.9600000000000009"/>
    <n v="2"/>
    <n v="4"/>
  </r>
  <r>
    <x v="5"/>
    <x v="1"/>
    <d v="2015-06-12T00:00:00"/>
    <x v="94"/>
    <x v="4"/>
    <x v="1"/>
    <x v="1"/>
    <s v="Seth Thomas 14&quot; Day/Date Wall Clock"/>
    <n v="113.92"/>
    <n v="4"/>
    <n v="42"/>
  </r>
  <r>
    <x v="5"/>
    <x v="1"/>
    <d v="2015-06-12T00:00:00"/>
    <x v="427"/>
    <x v="6"/>
    <x v="0"/>
    <x v="6"/>
    <s v="AT&amp;T 1080 Corded phone"/>
    <n v="219.18"/>
    <n v="2"/>
    <n v="19"/>
  </r>
  <r>
    <x v="5"/>
    <x v="1"/>
    <d v="2015-06-12T00:00:00"/>
    <x v="427"/>
    <x v="6"/>
    <x v="2"/>
    <x v="11"/>
    <s v="Stanley Contemporary Battery Pencil Sharpeners"/>
    <n v="120.15"/>
    <n v="9"/>
    <n v="34"/>
  </r>
  <r>
    <x v="5"/>
    <x v="1"/>
    <d v="2015-06-12T00:00:00"/>
    <x v="94"/>
    <x v="4"/>
    <x v="0"/>
    <x v="0"/>
    <s v="Logitech VX Revolution Cordless Laser Mouse for Notebooks (Black)"/>
    <n v="1619.91"/>
    <n v="9"/>
    <n v="97"/>
  </r>
  <r>
    <x v="6"/>
    <x v="1"/>
    <d v="2015-07-02T00:00:00"/>
    <x v="428"/>
    <x v="20"/>
    <x v="2"/>
    <x v="13"/>
    <s v="Cameo Buff Policy Envelopes"/>
    <n v="311.14999999999998"/>
    <n v="5"/>
    <n v="146"/>
  </r>
  <r>
    <x v="6"/>
    <x v="1"/>
    <d v="2015-07-02T00:00:00"/>
    <x v="428"/>
    <x v="20"/>
    <x v="2"/>
    <x v="4"/>
    <s v="Xerox 1957"/>
    <n v="12.96"/>
    <n v="2"/>
    <n v="6"/>
  </r>
  <r>
    <x v="6"/>
    <x v="1"/>
    <d v="2015-07-03T00:00:00"/>
    <x v="429"/>
    <x v="37"/>
    <x v="0"/>
    <x v="0"/>
    <s v="Microsoft Sculpt Comfort Mouse"/>
    <n v="119.85"/>
    <n v="3"/>
    <n v="53"/>
  </r>
  <r>
    <x v="6"/>
    <x v="1"/>
    <d v="2015-07-03T00:00:00"/>
    <x v="429"/>
    <x v="37"/>
    <x v="2"/>
    <x v="8"/>
    <s v="GBC Twin Loop Wire Binding Elements, 9/16&quot; Spine, Black"/>
    <n v="30.44"/>
    <n v="2"/>
    <n v="15"/>
  </r>
  <r>
    <x v="6"/>
    <x v="1"/>
    <d v="2015-07-03T00:00:00"/>
    <x v="429"/>
    <x v="37"/>
    <x v="0"/>
    <x v="6"/>
    <s v="LG G3"/>
    <n v="587.97"/>
    <n v="3"/>
    <n v="171"/>
  </r>
  <r>
    <x v="6"/>
    <x v="1"/>
    <d v="2015-07-03T00:00:00"/>
    <x v="429"/>
    <x v="37"/>
    <x v="2"/>
    <x v="8"/>
    <s v="Wilson Jones Heavy-Duty Casebound Ring Binders with Metal Hinges"/>
    <n v="69.28"/>
    <n v="2"/>
    <n v="33"/>
  </r>
  <r>
    <x v="6"/>
    <x v="1"/>
    <d v="2015-07-04T00:00:00"/>
    <x v="430"/>
    <x v="13"/>
    <x v="2"/>
    <x v="11"/>
    <s v="Newell 331"/>
    <n v="11.74"/>
    <n v="3"/>
    <n v="1"/>
  </r>
  <r>
    <x v="6"/>
    <x v="1"/>
    <d v="2015-07-04T00:00:00"/>
    <x v="31"/>
    <x v="4"/>
    <x v="2"/>
    <x v="2"/>
    <s v="X-Rack File for Hanging Folders"/>
    <n v="22.58"/>
    <n v="2"/>
    <n v="6"/>
  </r>
  <r>
    <x v="6"/>
    <x v="1"/>
    <d v="2015-07-04T00:00:00"/>
    <x v="31"/>
    <x v="4"/>
    <x v="2"/>
    <x v="4"/>
    <s v="Xerox 192"/>
    <n v="25.92"/>
    <n v="4"/>
    <n v="12"/>
  </r>
  <r>
    <x v="6"/>
    <x v="1"/>
    <d v="2015-07-04T00:00:00"/>
    <x v="132"/>
    <x v="1"/>
    <x v="2"/>
    <x v="10"/>
    <s v="Hoover Upright Vacuum With Dirt Cup"/>
    <n v="463.25"/>
    <n v="8"/>
    <n v="-1181"/>
  </r>
  <r>
    <x v="6"/>
    <x v="1"/>
    <d v="2015-07-04T00:00:00"/>
    <x v="132"/>
    <x v="1"/>
    <x v="0"/>
    <x v="0"/>
    <s v="Razer Kraken PRO Over Ear PC and Music Headset"/>
    <n v="383.95"/>
    <n v="6"/>
    <n v="48"/>
  </r>
  <r>
    <x v="6"/>
    <x v="1"/>
    <d v="2015-07-05T00:00:00"/>
    <x v="431"/>
    <x v="1"/>
    <x v="1"/>
    <x v="7"/>
    <s v="Chromcraft Round Conference Tables"/>
    <n v="244.01"/>
    <n v="2"/>
    <n v="-31"/>
  </r>
  <r>
    <x v="6"/>
    <x v="1"/>
    <d v="2015-07-05T00:00:00"/>
    <x v="431"/>
    <x v="1"/>
    <x v="2"/>
    <x v="4"/>
    <s v="Xerox 198"/>
    <n v="15.94"/>
    <n v="4"/>
    <n v="5"/>
  </r>
  <r>
    <x v="6"/>
    <x v="1"/>
    <d v="2015-07-05T00:00:00"/>
    <x v="116"/>
    <x v="17"/>
    <x v="2"/>
    <x v="4"/>
    <s v="Xerox 1902"/>
    <n v="45.68"/>
    <n v="2"/>
    <n v="21"/>
  </r>
  <r>
    <x v="6"/>
    <x v="1"/>
    <d v="2015-07-06T00:00:00"/>
    <x v="277"/>
    <x v="13"/>
    <x v="2"/>
    <x v="4"/>
    <s v="Xerox 200"/>
    <n v="25.92"/>
    <n v="5"/>
    <n v="9"/>
  </r>
  <r>
    <x v="6"/>
    <x v="1"/>
    <d v="2015-07-06T00:00:00"/>
    <x v="277"/>
    <x v="13"/>
    <x v="2"/>
    <x v="8"/>
    <s v="Aluminum Screw Posts"/>
    <n v="18.309999999999999"/>
    <n v="4"/>
    <n v="-12"/>
  </r>
  <r>
    <x v="6"/>
    <x v="1"/>
    <d v="2015-07-06T00:00:00"/>
    <x v="432"/>
    <x v="6"/>
    <x v="2"/>
    <x v="8"/>
    <s v="3-ring staple pack"/>
    <n v="7.52"/>
    <n v="5"/>
    <n v="3"/>
  </r>
  <r>
    <x v="6"/>
    <x v="1"/>
    <d v="2015-07-06T00:00:00"/>
    <x v="277"/>
    <x v="13"/>
    <x v="2"/>
    <x v="11"/>
    <s v="Avery Fluorescent Highlighter Four-Color Set"/>
    <n v="8.02"/>
    <n v="3"/>
    <n v="1"/>
  </r>
  <r>
    <x v="6"/>
    <x v="1"/>
    <d v="2015-07-08T00:00:00"/>
    <x v="433"/>
    <x v="6"/>
    <x v="2"/>
    <x v="8"/>
    <s v="Cardinal Hold-It CD Pocket"/>
    <n v="19.149999999999999"/>
    <n v="3"/>
    <n v="6"/>
  </r>
  <r>
    <x v="6"/>
    <x v="1"/>
    <d v="2015-07-08T00:00:00"/>
    <x v="434"/>
    <x v="36"/>
    <x v="2"/>
    <x v="8"/>
    <s v="ACCOHIDE 3-Ring Binder, Blue, 1&quot;"/>
    <n v="3.3"/>
    <n v="1"/>
    <n v="1"/>
  </r>
  <r>
    <x v="6"/>
    <x v="1"/>
    <d v="2015-07-08T00:00:00"/>
    <x v="230"/>
    <x v="13"/>
    <x v="2"/>
    <x v="11"/>
    <s v="Stanley Contemporary Battery Pencil Sharpeners"/>
    <n v="106.8"/>
    <n v="10"/>
    <n v="11"/>
  </r>
  <r>
    <x v="6"/>
    <x v="1"/>
    <d v="2015-07-08T00:00:00"/>
    <x v="435"/>
    <x v="22"/>
    <x v="1"/>
    <x v="1"/>
    <s v="Tenex V2T-RE Standard Weight Series Chair Mat, 45&quot; x 53&quot;, Lip 25&quot; x 12&quot;"/>
    <n v="212.94"/>
    <n v="3"/>
    <n v="34"/>
  </r>
  <r>
    <x v="6"/>
    <x v="1"/>
    <d v="2015-07-08T00:00:00"/>
    <x v="435"/>
    <x v="22"/>
    <x v="2"/>
    <x v="8"/>
    <s v="Wilson Jones Hanging View Binder, White, 1&quot;"/>
    <n v="28.4"/>
    <n v="4"/>
    <n v="13"/>
  </r>
  <r>
    <x v="6"/>
    <x v="1"/>
    <d v="2015-07-08T00:00:00"/>
    <x v="436"/>
    <x v="20"/>
    <x v="2"/>
    <x v="9"/>
    <s v="Avery 50"/>
    <n v="25.06"/>
    <n v="2"/>
    <n v="12"/>
  </r>
  <r>
    <x v="6"/>
    <x v="1"/>
    <d v="2015-07-08T00:00:00"/>
    <x v="436"/>
    <x v="20"/>
    <x v="0"/>
    <x v="6"/>
    <s v="Ativa D5772 2-Line 5.8GHz Digital Expandable Corded/Cordless Phone System with Answering &amp; Caller ID/Call Waiting, Black/Silver"/>
    <n v="494.97"/>
    <n v="3"/>
    <n v="148"/>
  </r>
  <r>
    <x v="6"/>
    <x v="1"/>
    <d v="2015-07-08T00:00:00"/>
    <x v="434"/>
    <x v="24"/>
    <x v="2"/>
    <x v="10"/>
    <s v="Acco Six-Outlet Power Strip, 4' Cord Length"/>
    <n v="77.58"/>
    <n v="9"/>
    <n v="20"/>
  </r>
  <r>
    <x v="6"/>
    <x v="1"/>
    <d v="2015-07-09T00:00:00"/>
    <x v="194"/>
    <x v="13"/>
    <x v="0"/>
    <x v="6"/>
    <s v="Samsung Galaxy Note 3"/>
    <n v="791.96"/>
    <n v="6"/>
    <n v="-132"/>
  </r>
  <r>
    <x v="6"/>
    <x v="1"/>
    <d v="2015-07-09T00:00:00"/>
    <x v="194"/>
    <x v="13"/>
    <x v="2"/>
    <x v="8"/>
    <s v="Angle-D Ring Binders"/>
    <n v="4.92"/>
    <n v="3"/>
    <n v="-4"/>
  </r>
  <r>
    <x v="6"/>
    <x v="1"/>
    <d v="2015-07-09T00:00:00"/>
    <x v="437"/>
    <x v="12"/>
    <x v="2"/>
    <x v="11"/>
    <s v="Boston 1645 Deluxe Heavier-Duty Electric Pencil Sharpener"/>
    <n v="140.74"/>
    <n v="4"/>
    <n v="12"/>
  </r>
  <r>
    <x v="6"/>
    <x v="1"/>
    <d v="2015-07-09T00:00:00"/>
    <x v="194"/>
    <x v="13"/>
    <x v="2"/>
    <x v="8"/>
    <s v="GBC Wire Binding Strips"/>
    <n v="9.52"/>
    <n v="1"/>
    <n v="-7"/>
  </r>
  <r>
    <x v="6"/>
    <x v="1"/>
    <d v="2015-07-09T00:00:00"/>
    <x v="438"/>
    <x v="1"/>
    <x v="1"/>
    <x v="3"/>
    <s v="Metal Folding Chairs, Beige, 4/Carton"/>
    <n v="47.52"/>
    <n v="2"/>
    <n v="-2"/>
  </r>
  <r>
    <x v="6"/>
    <x v="1"/>
    <d v="2015-07-09T00:00:00"/>
    <x v="218"/>
    <x v="4"/>
    <x v="2"/>
    <x v="2"/>
    <s v="Eldon Shelf Savers Cubes and Bins"/>
    <n v="13.96"/>
    <n v="2"/>
    <n v="0"/>
  </r>
  <r>
    <x v="6"/>
    <x v="1"/>
    <d v="2015-07-09T00:00:00"/>
    <x v="218"/>
    <x v="4"/>
    <x v="1"/>
    <x v="7"/>
    <s v="Anderson Hickey Conga Table Tops &amp; Accessories"/>
    <n v="27.41"/>
    <n v="3"/>
    <n v="-14"/>
  </r>
  <r>
    <x v="6"/>
    <x v="1"/>
    <d v="2015-07-09T00:00:00"/>
    <x v="50"/>
    <x v="4"/>
    <x v="1"/>
    <x v="7"/>
    <s v="Bretford CR8500 Series Meeting Room Furniture"/>
    <n v="481.18"/>
    <n v="2"/>
    <n v="-120"/>
  </r>
  <r>
    <x v="6"/>
    <x v="1"/>
    <d v="2015-07-09T00:00:00"/>
    <x v="50"/>
    <x v="4"/>
    <x v="2"/>
    <x v="5"/>
    <s v="Assorted Color Push Pins"/>
    <n v="7.24"/>
    <n v="4"/>
    <n v="2"/>
  </r>
  <r>
    <x v="6"/>
    <x v="1"/>
    <d v="2015-07-09T00:00:00"/>
    <x v="287"/>
    <x v="6"/>
    <x v="2"/>
    <x v="2"/>
    <s v="Safco Industrial Wire Shelving"/>
    <n v="671.93"/>
    <n v="7"/>
    <n v="20"/>
  </r>
  <r>
    <x v="6"/>
    <x v="1"/>
    <d v="2015-07-09T00:00:00"/>
    <x v="50"/>
    <x v="4"/>
    <x v="2"/>
    <x v="8"/>
    <s v="Acco Pressboard Covers with Storage Hooks, 9 1/2&quot; x 11&quot;, Executive Red"/>
    <n v="6.1"/>
    <n v="2"/>
    <n v="2"/>
  </r>
  <r>
    <x v="6"/>
    <x v="1"/>
    <d v="2015-07-09T00:00:00"/>
    <x v="262"/>
    <x v="4"/>
    <x v="0"/>
    <x v="0"/>
    <s v="Razer Kraken PRO Over Ear PC and Music Headset"/>
    <n v="559.92999999999995"/>
    <n v="7"/>
    <n v="168"/>
  </r>
  <r>
    <x v="6"/>
    <x v="1"/>
    <d v="2015-07-09T00:00:00"/>
    <x v="50"/>
    <x v="4"/>
    <x v="2"/>
    <x v="2"/>
    <s v="Mobile Personal File Cube"/>
    <n v="70.260000000000005"/>
    <n v="3"/>
    <n v="19"/>
  </r>
  <r>
    <x v="6"/>
    <x v="1"/>
    <d v="2015-07-09T00:00:00"/>
    <x v="50"/>
    <x v="4"/>
    <x v="0"/>
    <x v="0"/>
    <s v="KeyTronic E03601U1 - Keyboard - Beige"/>
    <n v="90"/>
    <n v="5"/>
    <n v="16"/>
  </r>
  <r>
    <x v="6"/>
    <x v="1"/>
    <d v="2015-07-11T00:00:00"/>
    <x v="439"/>
    <x v="6"/>
    <x v="1"/>
    <x v="3"/>
    <s v="Safco Contoured Stacking Chairs"/>
    <n v="190.72"/>
    <n v="1"/>
    <n v="12"/>
  </r>
  <r>
    <x v="6"/>
    <x v="1"/>
    <d v="2015-07-11T00:00:00"/>
    <x v="440"/>
    <x v="37"/>
    <x v="2"/>
    <x v="5"/>
    <s v="Rubber Band Ball"/>
    <n v="26.18"/>
    <n v="7"/>
    <n v="1"/>
  </r>
  <r>
    <x v="6"/>
    <x v="1"/>
    <d v="2015-07-11T00:00:00"/>
    <x v="441"/>
    <x v="1"/>
    <x v="2"/>
    <x v="2"/>
    <s v="Fellowes Recycled Storage Drawers"/>
    <n v="177.65"/>
    <n v="2"/>
    <n v="-29"/>
  </r>
  <r>
    <x v="6"/>
    <x v="1"/>
    <d v="2015-07-11T00:00:00"/>
    <x v="441"/>
    <x v="1"/>
    <x v="2"/>
    <x v="8"/>
    <s v="Avery Recycled Flexi-View Covers for Binding Systems"/>
    <n v="32.06"/>
    <n v="10"/>
    <n v="-51"/>
  </r>
  <r>
    <x v="6"/>
    <x v="1"/>
    <d v="2015-07-11T00:00:00"/>
    <x v="442"/>
    <x v="11"/>
    <x v="2"/>
    <x v="8"/>
    <s v="Avery Hanging File Binders"/>
    <n v="16.149999999999999"/>
    <n v="9"/>
    <n v="-13"/>
  </r>
  <r>
    <x v="6"/>
    <x v="1"/>
    <d v="2015-07-11T00:00:00"/>
    <x v="441"/>
    <x v="1"/>
    <x v="0"/>
    <x v="14"/>
    <s v="Canon PC170 Desktop Personal Copier"/>
    <n v="287.91000000000003"/>
    <n v="3"/>
    <n v="34"/>
  </r>
  <r>
    <x v="6"/>
    <x v="1"/>
    <d v="2015-07-11T00:00:00"/>
    <x v="441"/>
    <x v="1"/>
    <x v="1"/>
    <x v="1"/>
    <s v="Tenex Chairmats For Use with Hard Floors"/>
    <n v="64.959999999999994"/>
    <n v="5"/>
    <n v="-84"/>
  </r>
  <r>
    <x v="6"/>
    <x v="1"/>
    <d v="2015-07-11T00:00:00"/>
    <x v="45"/>
    <x v="42"/>
    <x v="1"/>
    <x v="3"/>
    <s v="Safco Contoured Stacking Chairs"/>
    <n v="715.2"/>
    <n v="3"/>
    <n v="179"/>
  </r>
  <r>
    <x v="6"/>
    <x v="1"/>
    <d v="2015-07-11T00:00:00"/>
    <x v="442"/>
    <x v="11"/>
    <x v="2"/>
    <x v="8"/>
    <s v="GBC DocuBind TL300 Electric Binding System"/>
    <n v="1345.49"/>
    <n v="5"/>
    <n v="-1032"/>
  </r>
  <r>
    <x v="6"/>
    <x v="1"/>
    <d v="2015-07-11T00:00:00"/>
    <x v="441"/>
    <x v="1"/>
    <x v="2"/>
    <x v="2"/>
    <s v="Gould Plastics 9-Pocket Panel Bin, 18-3/8w x 5-1/4d x 20-1/2h, Black"/>
    <n v="84.78"/>
    <n v="2"/>
    <n v="-17"/>
  </r>
  <r>
    <x v="6"/>
    <x v="1"/>
    <d v="2015-07-11T00:00:00"/>
    <x v="441"/>
    <x v="1"/>
    <x v="2"/>
    <x v="11"/>
    <s v="Lumber Crayons"/>
    <n v="23.64"/>
    <n v="3"/>
    <n v="5"/>
  </r>
  <r>
    <x v="6"/>
    <x v="1"/>
    <d v="2015-07-11T00:00:00"/>
    <x v="439"/>
    <x v="13"/>
    <x v="2"/>
    <x v="13"/>
    <s v="White Envelopes, White Envelopes with Clear Poly Window"/>
    <n v="24.4"/>
    <n v="2"/>
    <n v="8"/>
  </r>
  <r>
    <x v="6"/>
    <x v="1"/>
    <d v="2015-07-11T00:00:00"/>
    <x v="443"/>
    <x v="1"/>
    <x v="2"/>
    <x v="4"/>
    <s v="Xerox 1886"/>
    <n v="76.64"/>
    <n v="2"/>
    <n v="27"/>
  </r>
  <r>
    <x v="6"/>
    <x v="1"/>
    <d v="2015-07-11T00:00:00"/>
    <x v="440"/>
    <x v="37"/>
    <x v="2"/>
    <x v="4"/>
    <s v="Loose Memo Sheets"/>
    <n v="7.3"/>
    <n v="2"/>
    <n v="3"/>
  </r>
  <r>
    <x v="6"/>
    <x v="1"/>
    <d v="2015-07-12T00:00:00"/>
    <x v="444"/>
    <x v="4"/>
    <x v="2"/>
    <x v="8"/>
    <s v="Pressboard Data Binders by Wilson Jones"/>
    <n v="21.36"/>
    <n v="5"/>
    <n v="7"/>
  </r>
  <r>
    <x v="6"/>
    <x v="1"/>
    <d v="2015-07-12T00:00:00"/>
    <x v="232"/>
    <x v="6"/>
    <x v="1"/>
    <x v="1"/>
    <s v="12-1/2 Diameter Round Wall Clock"/>
    <n v="79.92"/>
    <n v="4"/>
    <n v="29"/>
  </r>
  <r>
    <x v="6"/>
    <x v="1"/>
    <d v="2015-07-12T00:00:00"/>
    <x v="444"/>
    <x v="4"/>
    <x v="0"/>
    <x v="6"/>
    <s v="Digium D40 VoIP phone"/>
    <n v="773.94"/>
    <n v="6"/>
    <n v="224"/>
  </r>
  <r>
    <x v="6"/>
    <x v="1"/>
    <d v="2015-07-12T00:00:00"/>
    <x v="349"/>
    <x v="17"/>
    <x v="1"/>
    <x v="3"/>
    <s v="Situations Contoured Folding Chairs, 4/Set"/>
    <n v="283.92"/>
    <n v="4"/>
    <n v="71"/>
  </r>
  <r>
    <x v="6"/>
    <x v="1"/>
    <d v="2015-07-12T00:00:00"/>
    <x v="349"/>
    <x v="17"/>
    <x v="2"/>
    <x v="10"/>
    <s v="Eureka The Boss Cordless Rechargeable Stick Vac"/>
    <n v="152.94"/>
    <n v="3"/>
    <n v="41"/>
  </r>
  <r>
    <x v="6"/>
    <x v="1"/>
    <d v="2015-07-12T00:00:00"/>
    <x v="444"/>
    <x v="4"/>
    <x v="2"/>
    <x v="8"/>
    <s v="Avery Durable Slant Ring Binders With Label Holder"/>
    <n v="6.69"/>
    <n v="2"/>
    <n v="2"/>
  </r>
  <r>
    <x v="6"/>
    <x v="1"/>
    <d v="2015-07-12T00:00:00"/>
    <x v="445"/>
    <x v="6"/>
    <x v="2"/>
    <x v="4"/>
    <s v="Xerox 218"/>
    <n v="12.96"/>
    <n v="2"/>
    <n v="6"/>
  </r>
  <r>
    <x v="6"/>
    <x v="1"/>
    <d v="2015-07-12T00:00:00"/>
    <x v="329"/>
    <x v="3"/>
    <x v="2"/>
    <x v="9"/>
    <s v="Avery 509"/>
    <n v="2.61"/>
    <n v="1"/>
    <n v="1"/>
  </r>
  <r>
    <x v="6"/>
    <x v="1"/>
    <d v="2015-07-12T00:00:00"/>
    <x v="329"/>
    <x v="3"/>
    <x v="2"/>
    <x v="5"/>
    <s v="Alliance Big Bands Rubber Bands, 12/Pack"/>
    <n v="3.96"/>
    <n v="2"/>
    <n v="0"/>
  </r>
  <r>
    <x v="7"/>
    <x v="1"/>
    <d v="2015-08-02T00:00:00"/>
    <x v="234"/>
    <x v="39"/>
    <x v="2"/>
    <x v="4"/>
    <s v="Wirebound Message Books, Four 2 3/4 x 5 Forms per Page, 200 Sets per Book"/>
    <n v="9.5399999999999991"/>
    <n v="2"/>
    <n v="4"/>
  </r>
  <r>
    <x v="7"/>
    <x v="1"/>
    <d v="2015-08-02T00:00:00"/>
    <x v="234"/>
    <x v="39"/>
    <x v="2"/>
    <x v="5"/>
    <s v="Advantus Push Pins, Aluminum Head"/>
    <n v="5.81"/>
    <n v="1"/>
    <n v="2"/>
  </r>
  <r>
    <x v="7"/>
    <x v="1"/>
    <d v="2015-08-02T00:00:00"/>
    <x v="220"/>
    <x v="15"/>
    <x v="0"/>
    <x v="6"/>
    <s v="JBL Micro Wireless Portable Bluetooth Speaker"/>
    <n v="107.98"/>
    <n v="3"/>
    <n v="-27"/>
  </r>
  <r>
    <x v="7"/>
    <x v="1"/>
    <d v="2015-08-02T00:00:00"/>
    <x v="234"/>
    <x v="39"/>
    <x v="2"/>
    <x v="11"/>
    <s v="Sanford Colorific Colored Pencils, 12/Box"/>
    <n v="5.76"/>
    <n v="2"/>
    <n v="2"/>
  </r>
  <r>
    <x v="7"/>
    <x v="1"/>
    <d v="2015-08-03T00:00:00"/>
    <x v="446"/>
    <x v="0"/>
    <x v="2"/>
    <x v="11"/>
    <s v="Boston 1900 Electric Pencil Sharpener"/>
    <n v="14.98"/>
    <n v="1"/>
    <n v="4"/>
  </r>
  <r>
    <x v="7"/>
    <x v="1"/>
    <d v="2015-08-03T00:00:00"/>
    <x v="446"/>
    <x v="0"/>
    <x v="1"/>
    <x v="1"/>
    <s v="Deflect-o Glass Clear Studded Chair Mats"/>
    <n v="373.08"/>
    <n v="6"/>
    <n v="82"/>
  </r>
  <r>
    <x v="7"/>
    <x v="1"/>
    <d v="2015-08-03T00:00:00"/>
    <x v="261"/>
    <x v="16"/>
    <x v="2"/>
    <x v="11"/>
    <s v="Dixon Prang Watercolor Pencils, 10-Color Set with Brush"/>
    <n v="3.41"/>
    <n v="1"/>
    <n v="1"/>
  </r>
  <r>
    <x v="7"/>
    <x v="1"/>
    <d v="2015-08-03T00:00:00"/>
    <x v="237"/>
    <x v="2"/>
    <x v="2"/>
    <x v="8"/>
    <s v="Avery Premier Heavy-Duty Binder with Round Locking Rings"/>
    <n v="8.57"/>
    <n v="3"/>
    <n v="-15"/>
  </r>
  <r>
    <x v="7"/>
    <x v="1"/>
    <d v="2015-08-03T00:00:00"/>
    <x v="447"/>
    <x v="4"/>
    <x v="2"/>
    <x v="4"/>
    <s v="Xerox 1997"/>
    <n v="19.440000000000001"/>
    <n v="3"/>
    <n v="9"/>
  </r>
  <r>
    <x v="7"/>
    <x v="1"/>
    <d v="2015-08-03T00:00:00"/>
    <x v="446"/>
    <x v="0"/>
    <x v="0"/>
    <x v="6"/>
    <s v="Nortel Meridian M3904 Professional Digital phone"/>
    <n v="769.95"/>
    <n v="5"/>
    <n v="223"/>
  </r>
  <r>
    <x v="7"/>
    <x v="1"/>
    <d v="2015-08-03T00:00:00"/>
    <x v="446"/>
    <x v="0"/>
    <x v="1"/>
    <x v="16"/>
    <s v="Rush Hierlooms Collection 1&quot; Thick Stackable Bookcases"/>
    <n v="512.94000000000005"/>
    <n v="3"/>
    <n v="97"/>
  </r>
  <r>
    <x v="7"/>
    <x v="1"/>
    <d v="2015-08-03T00:00:00"/>
    <x v="446"/>
    <x v="0"/>
    <x v="1"/>
    <x v="3"/>
    <s v="Hon Mobius Operator's Chair"/>
    <n v="860.93"/>
    <n v="7"/>
    <n v="189"/>
  </r>
  <r>
    <x v="7"/>
    <x v="1"/>
    <d v="2015-08-05T00:00:00"/>
    <x v="336"/>
    <x v="15"/>
    <x v="1"/>
    <x v="1"/>
    <s v="Eldon Regeneration Recycled Desk Accessories, Smoke"/>
    <n v="8.35"/>
    <n v="6"/>
    <n v="1"/>
  </r>
  <r>
    <x v="7"/>
    <x v="1"/>
    <d v="2015-08-05T00:00:00"/>
    <x v="24"/>
    <x v="8"/>
    <x v="1"/>
    <x v="1"/>
    <s v="Deflect-o EconoMat Studded, No Bevel Mat for Low Pile Carpeting"/>
    <n v="123.96"/>
    <n v="3"/>
    <n v="11"/>
  </r>
  <r>
    <x v="7"/>
    <x v="1"/>
    <d v="2015-08-05T00:00:00"/>
    <x v="24"/>
    <x v="8"/>
    <x v="0"/>
    <x v="6"/>
    <s v="VTech DS6151"/>
    <n v="377.97"/>
    <n v="3"/>
    <n v="106"/>
  </r>
  <r>
    <x v="7"/>
    <x v="1"/>
    <d v="2015-08-05T00:00:00"/>
    <x v="363"/>
    <x v="18"/>
    <x v="2"/>
    <x v="11"/>
    <s v="Newell 321"/>
    <n v="5.25"/>
    <n v="2"/>
    <n v="1"/>
  </r>
  <r>
    <x v="7"/>
    <x v="1"/>
    <d v="2015-08-05T00:00:00"/>
    <x v="376"/>
    <x v="4"/>
    <x v="2"/>
    <x v="4"/>
    <s v="Xerox 1912"/>
    <n v="37.94"/>
    <n v="2"/>
    <n v="18"/>
  </r>
  <r>
    <x v="7"/>
    <x v="1"/>
    <d v="2015-08-05T00:00:00"/>
    <x v="24"/>
    <x v="8"/>
    <x v="2"/>
    <x v="8"/>
    <s v="Wilson Jones Legal Size Ring Binders"/>
    <n v="43.98"/>
    <n v="2"/>
    <n v="22"/>
  </r>
  <r>
    <x v="7"/>
    <x v="1"/>
    <d v="2015-08-05T00:00:00"/>
    <x v="448"/>
    <x v="4"/>
    <x v="0"/>
    <x v="12"/>
    <s v="Sharp AL-1530CS Digital Copier"/>
    <n v="2799.94"/>
    <n v="7"/>
    <n v="1015"/>
  </r>
  <r>
    <x v="7"/>
    <x v="1"/>
    <d v="2015-08-05T00:00:00"/>
    <x v="448"/>
    <x v="4"/>
    <x v="1"/>
    <x v="3"/>
    <s v="Situations Contoured Folding Chairs, 4/Set"/>
    <n v="127.76"/>
    <n v="2"/>
    <n v="21"/>
  </r>
  <r>
    <x v="7"/>
    <x v="1"/>
    <d v="2015-08-05T00:00:00"/>
    <x v="448"/>
    <x v="4"/>
    <x v="2"/>
    <x v="4"/>
    <s v="Xerox 204"/>
    <n v="19.440000000000001"/>
    <n v="3"/>
    <n v="9"/>
  </r>
  <r>
    <x v="7"/>
    <x v="1"/>
    <d v="2015-08-05T00:00:00"/>
    <x v="448"/>
    <x v="4"/>
    <x v="2"/>
    <x v="15"/>
    <s v="Compact Automatic Electric Letter Opener"/>
    <n v="357.93"/>
    <n v="3"/>
    <n v="7"/>
  </r>
  <r>
    <x v="7"/>
    <x v="1"/>
    <d v="2015-08-05T00:00:00"/>
    <x v="448"/>
    <x v="4"/>
    <x v="1"/>
    <x v="1"/>
    <s v="DAX Black Cherry Wood-Tone Poster Frame"/>
    <n v="79.44"/>
    <n v="3"/>
    <n v="30"/>
  </r>
  <r>
    <x v="7"/>
    <x v="1"/>
    <d v="2015-08-06T00:00:00"/>
    <x v="377"/>
    <x v="11"/>
    <x v="2"/>
    <x v="4"/>
    <s v="Xerox 1951"/>
    <n v="173.49"/>
    <n v="7"/>
    <n v="54"/>
  </r>
  <r>
    <x v="7"/>
    <x v="1"/>
    <d v="2015-08-06T00:00:00"/>
    <x v="449"/>
    <x v="2"/>
    <x v="2"/>
    <x v="10"/>
    <s v="Hoover Shoulder Vac Commercial Portable Vacuum"/>
    <n v="143.13"/>
    <n v="2"/>
    <n v="-394"/>
  </r>
  <r>
    <x v="7"/>
    <x v="1"/>
    <d v="2015-08-06T00:00:00"/>
    <x v="377"/>
    <x v="11"/>
    <x v="2"/>
    <x v="2"/>
    <s v="Fellowes Super Stor/Drawer Files"/>
    <n v="516.96"/>
    <n v="4"/>
    <n v="-6"/>
  </r>
  <r>
    <x v="7"/>
    <x v="1"/>
    <d v="2015-08-06T00:00:00"/>
    <x v="377"/>
    <x v="11"/>
    <x v="2"/>
    <x v="11"/>
    <s v="Newell 344"/>
    <n v="4.45"/>
    <n v="2"/>
    <n v="0"/>
  </r>
  <r>
    <x v="7"/>
    <x v="1"/>
    <d v="2015-08-06T00:00:00"/>
    <x v="377"/>
    <x v="11"/>
    <x v="1"/>
    <x v="1"/>
    <s v="Advantus Employee of the Month Certificate Frame, 11 x 13-1/2"/>
    <n v="173.21"/>
    <n v="7"/>
    <n v="45"/>
  </r>
  <r>
    <x v="7"/>
    <x v="1"/>
    <d v="2015-08-06T00:00:00"/>
    <x v="449"/>
    <x v="2"/>
    <x v="0"/>
    <x v="0"/>
    <s v="Maxell 4.7GB DVD+R 5/Pack"/>
    <n v="2.38"/>
    <n v="3"/>
    <n v="1"/>
  </r>
  <r>
    <x v="7"/>
    <x v="1"/>
    <d v="2015-08-06T00:00:00"/>
    <x v="377"/>
    <x v="11"/>
    <x v="2"/>
    <x v="4"/>
    <s v="Xerox 1963"/>
    <n v="42.24"/>
    <n v="10"/>
    <n v="13"/>
  </r>
  <r>
    <x v="7"/>
    <x v="1"/>
    <d v="2015-08-06T00:00:00"/>
    <x v="377"/>
    <x v="11"/>
    <x v="2"/>
    <x v="8"/>
    <s v="Premier Elliptical Ring Binder, Black"/>
    <n v="18.260000000000002"/>
    <n v="2"/>
    <n v="-13"/>
  </r>
  <r>
    <x v="7"/>
    <x v="1"/>
    <d v="2015-08-06T00:00:00"/>
    <x v="377"/>
    <x v="11"/>
    <x v="2"/>
    <x v="9"/>
    <s v="Smead Alpha-Z Color-Coded Name Labels First Letter Starter Set"/>
    <n v="9"/>
    <n v="3"/>
    <n v="3"/>
  </r>
  <r>
    <x v="7"/>
    <x v="1"/>
    <d v="2015-08-07T00:00:00"/>
    <x v="450"/>
    <x v="1"/>
    <x v="2"/>
    <x v="4"/>
    <s v="Xerox 1990"/>
    <n v="21.12"/>
    <n v="5"/>
    <n v="7"/>
  </r>
  <r>
    <x v="7"/>
    <x v="1"/>
    <d v="2015-08-08T00:00:00"/>
    <x v="414"/>
    <x v="6"/>
    <x v="2"/>
    <x v="8"/>
    <s v="ACCOHIDE 3-Ring Binder, Blue, 1&quot;"/>
    <n v="6.61"/>
    <n v="2"/>
    <n v="2"/>
  </r>
  <r>
    <x v="7"/>
    <x v="1"/>
    <d v="2015-08-08T00:00:00"/>
    <x v="451"/>
    <x v="5"/>
    <x v="2"/>
    <x v="10"/>
    <s v="Conquest 14 Commercial Heavy-Duty Upright Vacuum, Collection System, Accessory Kit"/>
    <n v="113.92"/>
    <n v="2"/>
    <n v="33"/>
  </r>
  <r>
    <x v="7"/>
    <x v="1"/>
    <d v="2015-08-08T00:00:00"/>
    <x v="414"/>
    <x v="6"/>
    <x v="2"/>
    <x v="8"/>
    <s v="Presstex Flexible Ring Binders"/>
    <n v="7.28"/>
    <n v="2"/>
    <n v="3"/>
  </r>
  <r>
    <x v="7"/>
    <x v="1"/>
    <d v="2015-08-08T00:00:00"/>
    <x v="451"/>
    <x v="5"/>
    <x v="2"/>
    <x v="8"/>
    <s v="GBC DocuBind P50 Personal Binding Machine"/>
    <n v="447.86"/>
    <n v="7"/>
    <n v="210"/>
  </r>
  <r>
    <x v="7"/>
    <x v="1"/>
    <d v="2015-08-08T00:00:00"/>
    <x v="451"/>
    <x v="5"/>
    <x v="2"/>
    <x v="11"/>
    <s v="Boston 1827 Commercial Additional Cutter, Drive Gear &amp; Gear Rack for 1606"/>
    <n v="39.659999999999997"/>
    <n v="2"/>
    <n v="12"/>
  </r>
  <r>
    <x v="7"/>
    <x v="1"/>
    <d v="2015-08-08T00:00:00"/>
    <x v="414"/>
    <x v="6"/>
    <x v="1"/>
    <x v="3"/>
    <s v="Global Ergonomic Managers Chair"/>
    <n v="144.78"/>
    <n v="1"/>
    <n v="11"/>
  </r>
  <r>
    <x v="7"/>
    <x v="1"/>
    <d v="2015-08-08T00:00:00"/>
    <x v="41"/>
    <x v="4"/>
    <x v="0"/>
    <x v="0"/>
    <s v="Logitech G600 MMO Gaming Mouse"/>
    <n v="79.989999999999995"/>
    <n v="1"/>
    <n v="29"/>
  </r>
  <r>
    <x v="7"/>
    <x v="1"/>
    <d v="2015-08-09T00:00:00"/>
    <x v="275"/>
    <x v="34"/>
    <x v="1"/>
    <x v="1"/>
    <s v="Acrylic Self-Standing Desk Frames"/>
    <n v="21.36"/>
    <n v="8"/>
    <n v="8"/>
  </r>
  <r>
    <x v="7"/>
    <x v="1"/>
    <d v="2015-08-09T00:00:00"/>
    <x v="334"/>
    <x v="6"/>
    <x v="2"/>
    <x v="4"/>
    <s v="Xerox 1928"/>
    <n v="26.4"/>
    <n v="5"/>
    <n v="12"/>
  </r>
  <r>
    <x v="7"/>
    <x v="1"/>
    <d v="2015-08-09T00:00:00"/>
    <x v="334"/>
    <x v="6"/>
    <x v="2"/>
    <x v="2"/>
    <s v="Eldon Shelf Savers Cubes and Bins"/>
    <n v="41.88"/>
    <n v="6"/>
    <n v="1"/>
  </r>
  <r>
    <x v="7"/>
    <x v="1"/>
    <d v="2015-08-10T00:00:00"/>
    <x v="215"/>
    <x v="6"/>
    <x v="1"/>
    <x v="1"/>
    <s v="Deflect-o SuperTray Unbreakable Stackable Tray, Letter, Black"/>
    <n v="145.9"/>
    <n v="5"/>
    <n v="63"/>
  </r>
  <r>
    <x v="7"/>
    <x v="1"/>
    <d v="2015-08-10T00:00:00"/>
    <x v="452"/>
    <x v="1"/>
    <x v="2"/>
    <x v="11"/>
    <s v="Binney &amp; Smith inkTank Desk Highlighter, Chisel Tip, Yellow, 12/Box"/>
    <n v="3.44"/>
    <n v="2"/>
    <n v="1"/>
  </r>
  <r>
    <x v="7"/>
    <x v="1"/>
    <d v="2015-08-10T00:00:00"/>
    <x v="453"/>
    <x v="1"/>
    <x v="1"/>
    <x v="1"/>
    <s v="Tenex Traditional Chairmats for Medium Pile Carpet, Standard Lip, 36&quot; x 48&quot;"/>
    <n v="72.78"/>
    <n v="3"/>
    <n v="-71"/>
  </r>
  <r>
    <x v="7"/>
    <x v="1"/>
    <d v="2015-08-11T00:00:00"/>
    <x v="49"/>
    <x v="21"/>
    <x v="2"/>
    <x v="5"/>
    <s v="Alliance Rubber Bands"/>
    <n v="5.04"/>
    <n v="3"/>
    <n v="0"/>
  </r>
  <r>
    <x v="7"/>
    <x v="1"/>
    <d v="2015-08-11T00:00:00"/>
    <x v="49"/>
    <x v="21"/>
    <x v="2"/>
    <x v="4"/>
    <s v="Xerox 1988"/>
    <n v="92.94"/>
    <n v="3"/>
    <n v="42"/>
  </r>
  <r>
    <x v="7"/>
    <x v="1"/>
    <d v="2015-08-11T00:00:00"/>
    <x v="49"/>
    <x v="21"/>
    <x v="1"/>
    <x v="1"/>
    <s v="Executive Impressions 14&quot; Contract Wall Clock"/>
    <n v="66.69"/>
    <n v="3"/>
    <n v="22"/>
  </r>
  <r>
    <x v="7"/>
    <x v="1"/>
    <d v="2015-08-11T00:00:00"/>
    <x v="454"/>
    <x v="6"/>
    <x v="2"/>
    <x v="5"/>
    <s v="Advantus Plastic Paper Clips"/>
    <n v="5"/>
    <n v="1"/>
    <n v="2"/>
  </r>
  <r>
    <x v="7"/>
    <x v="1"/>
    <d v="2015-08-11T00:00:00"/>
    <x v="454"/>
    <x v="6"/>
    <x v="0"/>
    <x v="0"/>
    <s v="Logitech G19 Programmable Gaming Keyboard"/>
    <n v="371.97"/>
    <n v="3"/>
    <n v="67"/>
  </r>
  <r>
    <x v="7"/>
    <x v="1"/>
    <d v="2015-08-11T00:00:00"/>
    <x v="434"/>
    <x v="12"/>
    <x v="2"/>
    <x v="8"/>
    <s v="Poly Designer Cover &amp; Back"/>
    <n v="39.880000000000003"/>
    <n v="7"/>
    <n v="-29"/>
  </r>
  <r>
    <x v="7"/>
    <x v="1"/>
    <d v="2015-08-11T00:00:00"/>
    <x v="434"/>
    <x v="12"/>
    <x v="1"/>
    <x v="1"/>
    <s v="Eldon Wave Desk Accessories"/>
    <n v="4.71"/>
    <n v="1"/>
    <n v="1"/>
  </r>
  <r>
    <x v="7"/>
    <x v="1"/>
    <d v="2015-08-11T00:00:00"/>
    <x v="10"/>
    <x v="42"/>
    <x v="1"/>
    <x v="16"/>
    <s v="Riverside Palais Royal Lawyers Bookcase, Royale Cherry Finish"/>
    <n v="4404.8999999999996"/>
    <n v="5"/>
    <n v="1013"/>
  </r>
  <r>
    <x v="7"/>
    <x v="1"/>
    <d v="2015-08-11T00:00:00"/>
    <x v="335"/>
    <x v="4"/>
    <x v="0"/>
    <x v="6"/>
    <s v="Mitel MiVoice 5330e IP Phone"/>
    <n v="549.98"/>
    <n v="2"/>
    <n v="143"/>
  </r>
  <r>
    <x v="7"/>
    <x v="1"/>
    <d v="2015-08-11T00:00:00"/>
    <x v="49"/>
    <x v="21"/>
    <x v="2"/>
    <x v="8"/>
    <s v="Deluxe Heavy-Duty Vinyl Round Ring Binder"/>
    <n v="91.68"/>
    <n v="5"/>
    <n v="29"/>
  </r>
  <r>
    <x v="7"/>
    <x v="1"/>
    <d v="2015-08-11T00:00:00"/>
    <x v="455"/>
    <x v="4"/>
    <x v="2"/>
    <x v="8"/>
    <s v="Storex Dura Pro Binders"/>
    <n v="52.27"/>
    <n v="11"/>
    <n v="18"/>
  </r>
  <r>
    <x v="7"/>
    <x v="1"/>
    <d v="2015-08-11T00:00:00"/>
    <x v="455"/>
    <x v="4"/>
    <x v="2"/>
    <x v="4"/>
    <s v="Great White Multi-Use Recycled Paper (20Lb. and 84 Bright)"/>
    <n v="17.940000000000001"/>
    <n v="3"/>
    <n v="8"/>
  </r>
  <r>
    <x v="7"/>
    <x v="1"/>
    <d v="2015-08-11T00:00:00"/>
    <x v="335"/>
    <x v="4"/>
    <x v="1"/>
    <x v="1"/>
    <s v="Nu-Dell EZ-Mount Plastic Wall Frames"/>
    <n v="11.82"/>
    <n v="3"/>
    <n v="5"/>
  </r>
  <r>
    <x v="7"/>
    <x v="1"/>
    <d v="2015-08-11T00:00:00"/>
    <x v="335"/>
    <x v="4"/>
    <x v="0"/>
    <x v="14"/>
    <s v="Zebra ZM400 Thermal Label Printer"/>
    <n v="4643.8"/>
    <n v="4"/>
    <n v="2229"/>
  </r>
  <r>
    <x v="7"/>
    <x v="1"/>
    <d v="2015-08-11T00:00:00"/>
    <x v="335"/>
    <x v="4"/>
    <x v="1"/>
    <x v="3"/>
    <s v="Hon 4070 Series Pagoda Round Back Stacking Chairs"/>
    <n v="577.76"/>
    <n v="2"/>
    <n v="116"/>
  </r>
  <r>
    <x v="7"/>
    <x v="1"/>
    <d v="2015-08-11T00:00:00"/>
    <x v="344"/>
    <x v="20"/>
    <x v="2"/>
    <x v="11"/>
    <s v="Hunt PowerHouse Electric Pencil Sharpener, Blue"/>
    <n v="265.86"/>
    <n v="7"/>
    <n v="80"/>
  </r>
  <r>
    <x v="7"/>
    <x v="1"/>
    <d v="2015-08-11T00:00:00"/>
    <x v="335"/>
    <x v="4"/>
    <x v="2"/>
    <x v="2"/>
    <s v="Fellowes Desktop Hanging File Manager"/>
    <n v="67.150000000000006"/>
    <n v="5"/>
    <n v="17"/>
  </r>
  <r>
    <x v="7"/>
    <x v="1"/>
    <d v="2015-08-11T00:00:00"/>
    <x v="41"/>
    <x v="43"/>
    <x v="0"/>
    <x v="6"/>
    <s v="Cisco SPA508G"/>
    <n v="263.95999999999998"/>
    <n v="4"/>
    <n v="77"/>
  </r>
  <r>
    <x v="7"/>
    <x v="1"/>
    <d v="2015-08-11T00:00:00"/>
    <x v="344"/>
    <x v="20"/>
    <x v="2"/>
    <x v="11"/>
    <s v="Newell 314"/>
    <n v="27.9"/>
    <n v="5"/>
    <n v="7"/>
  </r>
  <r>
    <x v="7"/>
    <x v="1"/>
    <d v="2015-08-11T00:00:00"/>
    <x v="344"/>
    <x v="20"/>
    <x v="2"/>
    <x v="10"/>
    <s v="Holmes Replacement Filter for HEPA Air Cleaner, Large Room"/>
    <n v="44.43"/>
    <n v="3"/>
    <n v="19"/>
  </r>
  <r>
    <x v="7"/>
    <x v="1"/>
    <d v="2015-08-11T00:00:00"/>
    <x v="420"/>
    <x v="6"/>
    <x v="0"/>
    <x v="0"/>
    <s v="Microsoft Arc Touch Mouse"/>
    <n v="119.9"/>
    <n v="2"/>
    <n v="43"/>
  </r>
  <r>
    <x v="7"/>
    <x v="1"/>
    <d v="2015-08-11T00:00:00"/>
    <x v="456"/>
    <x v="5"/>
    <x v="2"/>
    <x v="11"/>
    <s v="American Pencil"/>
    <n v="11.65"/>
    <n v="5"/>
    <n v="3"/>
  </r>
  <r>
    <x v="7"/>
    <x v="1"/>
    <d v="2015-08-11T00:00:00"/>
    <x v="344"/>
    <x v="20"/>
    <x v="0"/>
    <x v="6"/>
    <s v="AT&amp;T 17929 Lendline Telephone"/>
    <n v="226.2"/>
    <n v="5"/>
    <n v="59"/>
  </r>
  <r>
    <x v="7"/>
    <x v="1"/>
    <d v="2015-08-11T00:00:00"/>
    <x v="434"/>
    <x v="12"/>
    <x v="2"/>
    <x v="5"/>
    <s v="OIC Binder Clips"/>
    <n v="31.5"/>
    <n v="11"/>
    <n v="12"/>
  </r>
  <r>
    <x v="7"/>
    <x v="1"/>
    <d v="2015-08-11T00:00:00"/>
    <x v="434"/>
    <x v="12"/>
    <x v="2"/>
    <x v="9"/>
    <s v="Permanent Self-Adhesive File Folder Labels for Typewriters, 1 1/8 x 3 1/2, White"/>
    <n v="5.04"/>
    <n v="1"/>
    <n v="2"/>
  </r>
  <r>
    <x v="7"/>
    <x v="1"/>
    <d v="2015-08-11T00:00:00"/>
    <x v="344"/>
    <x v="20"/>
    <x v="1"/>
    <x v="1"/>
    <s v="Deflect-o Glass Clear Studded Chair Mats"/>
    <n v="186.54"/>
    <n v="3"/>
    <n v="41"/>
  </r>
  <r>
    <x v="7"/>
    <x v="1"/>
    <d v="2015-08-11T00:00:00"/>
    <x v="457"/>
    <x v="1"/>
    <x v="2"/>
    <x v="8"/>
    <s v="Wilson Jones Leather-Like Binders with DublLock Round Rings"/>
    <n v="10.48"/>
    <n v="6"/>
    <n v="-17"/>
  </r>
  <r>
    <x v="7"/>
    <x v="1"/>
    <d v="2015-08-12T00:00:00"/>
    <x v="458"/>
    <x v="6"/>
    <x v="2"/>
    <x v="2"/>
    <s v="Stur-D-Stor Shelving, Vertical 5-Shelf: 72&quot;H x 36&quot;W x 18 1/2&quot;D"/>
    <n v="221.96"/>
    <n v="2"/>
    <n v="4"/>
  </r>
  <r>
    <x v="7"/>
    <x v="1"/>
    <d v="2015-08-12T00:00:00"/>
    <x v="458"/>
    <x v="6"/>
    <x v="0"/>
    <x v="0"/>
    <s v="WD My Passport Ultra 500GB Portable External Hard Drive"/>
    <n v="236"/>
    <n v="4"/>
    <n v="40"/>
  </r>
  <r>
    <x v="7"/>
    <x v="1"/>
    <d v="2015-08-12T00:00:00"/>
    <x v="459"/>
    <x v="16"/>
    <x v="2"/>
    <x v="4"/>
    <s v="Southworth Parchment Paper &amp; Envelopes"/>
    <n v="15.7"/>
    <n v="3"/>
    <n v="5"/>
  </r>
  <r>
    <x v="7"/>
    <x v="1"/>
    <d v="2015-08-12T00:00:00"/>
    <x v="460"/>
    <x v="1"/>
    <x v="2"/>
    <x v="4"/>
    <s v="Xerox 1945"/>
    <n v="360.71"/>
    <n v="11"/>
    <n v="131"/>
  </r>
  <r>
    <x v="7"/>
    <x v="1"/>
    <d v="2015-08-12T00:00:00"/>
    <x v="460"/>
    <x v="1"/>
    <x v="0"/>
    <x v="6"/>
    <s v="Wilson Electronics DB Pro Signal Booster"/>
    <n v="1718.4"/>
    <n v="6"/>
    <n v="150"/>
  </r>
  <r>
    <x v="7"/>
    <x v="1"/>
    <d v="2015-08-12T00:00:00"/>
    <x v="407"/>
    <x v="1"/>
    <x v="0"/>
    <x v="6"/>
    <s v="Nokia Lumia 521 (T-Mobile)"/>
    <n v="119.96"/>
    <n v="5"/>
    <n v="12"/>
  </r>
  <r>
    <x v="8"/>
    <x v="1"/>
    <d v="2015-09-01T00:00:00"/>
    <x v="461"/>
    <x v="17"/>
    <x v="2"/>
    <x v="11"/>
    <s v="Boston 1730 StandUp Electric Pencil Sharpener"/>
    <n v="42.76"/>
    <n v="2"/>
    <n v="11"/>
  </r>
  <r>
    <x v="8"/>
    <x v="1"/>
    <d v="2015-09-01T00:00:00"/>
    <x v="461"/>
    <x v="17"/>
    <x v="2"/>
    <x v="4"/>
    <s v="Speediset Carbonless Redi-Letter 7&quot; x 8 1/2&quot;"/>
    <n v="51.55"/>
    <n v="5"/>
    <n v="24"/>
  </r>
  <r>
    <x v="8"/>
    <x v="1"/>
    <d v="2015-09-01T00:00:00"/>
    <x v="461"/>
    <x v="17"/>
    <x v="2"/>
    <x v="4"/>
    <s v="Easy-staple paper"/>
    <n v="106.32"/>
    <n v="3"/>
    <n v="50"/>
  </r>
  <r>
    <x v="8"/>
    <x v="1"/>
    <d v="2015-09-01T00:00:00"/>
    <x v="461"/>
    <x v="17"/>
    <x v="2"/>
    <x v="10"/>
    <s v="Belkin 5 Outlet SurgeMaster Power Centers"/>
    <n v="163.44"/>
    <n v="3"/>
    <n v="46"/>
  </r>
  <r>
    <x v="8"/>
    <x v="1"/>
    <d v="2015-09-02T00:00:00"/>
    <x v="346"/>
    <x v="1"/>
    <x v="2"/>
    <x v="9"/>
    <s v="Round Specialty Laser Printer Labels"/>
    <n v="40.1"/>
    <n v="4"/>
    <n v="14"/>
  </r>
  <r>
    <x v="8"/>
    <x v="1"/>
    <d v="2015-09-02T00:00:00"/>
    <x v="346"/>
    <x v="1"/>
    <x v="1"/>
    <x v="1"/>
    <s v="Dana Fluorescent Magnifying Lamp, White, 36&quot;"/>
    <n v="40.78"/>
    <n v="2"/>
    <n v="-31"/>
  </r>
  <r>
    <x v="8"/>
    <x v="1"/>
    <d v="2015-09-02T00:00:00"/>
    <x v="391"/>
    <x v="1"/>
    <x v="0"/>
    <x v="0"/>
    <s v="Memorex Micro Travel Drive 8 GB"/>
    <n v="20.8"/>
    <n v="2"/>
    <n v="6"/>
  </r>
  <r>
    <x v="8"/>
    <x v="1"/>
    <d v="2015-09-02T00:00:00"/>
    <x v="288"/>
    <x v="2"/>
    <x v="0"/>
    <x v="0"/>
    <s v="Logitech Wireless Headset h800"/>
    <n v="479.95"/>
    <n v="6"/>
    <n v="90"/>
  </r>
  <r>
    <x v="8"/>
    <x v="1"/>
    <d v="2015-09-02T00:00:00"/>
    <x v="416"/>
    <x v="6"/>
    <x v="1"/>
    <x v="3"/>
    <s v="Global Deluxe Stacking Chair, Gray"/>
    <n v="203.92"/>
    <n v="5"/>
    <n v="23"/>
  </r>
  <r>
    <x v="8"/>
    <x v="1"/>
    <d v="2015-09-03T00:00:00"/>
    <x v="434"/>
    <x v="1"/>
    <x v="0"/>
    <x v="0"/>
    <s v="Maxell 4.7GB DVD-R"/>
    <n v="113.52"/>
    <n v="5"/>
    <n v="30"/>
  </r>
  <r>
    <x v="8"/>
    <x v="1"/>
    <d v="2015-09-03T00:00:00"/>
    <x v="462"/>
    <x v="12"/>
    <x v="2"/>
    <x v="9"/>
    <s v="Avery 514"/>
    <n v="4.6100000000000003"/>
    <n v="2"/>
    <n v="2"/>
  </r>
  <r>
    <x v="8"/>
    <x v="1"/>
    <d v="2015-09-03T00:00:00"/>
    <x v="434"/>
    <x v="1"/>
    <x v="0"/>
    <x v="6"/>
    <s v="Panasonic KX T7736-B Digital phone"/>
    <n v="359.88"/>
    <n v="3"/>
    <n v="22"/>
  </r>
  <r>
    <x v="8"/>
    <x v="1"/>
    <d v="2015-09-04T00:00:00"/>
    <x v="463"/>
    <x v="4"/>
    <x v="2"/>
    <x v="2"/>
    <s v="Perma STOR-ALL Hanging File Box, 13 1/8&quot;W x 12 1/4&quot;D x 10 1/2&quot;H"/>
    <n v="17.940000000000001"/>
    <n v="3"/>
    <n v="3"/>
  </r>
  <r>
    <x v="8"/>
    <x v="1"/>
    <d v="2015-09-04T00:00:00"/>
    <x v="464"/>
    <x v="27"/>
    <x v="2"/>
    <x v="10"/>
    <s v="Honeywell Enviracaire Portable HEPA Air Cleaner for up to 10 x 16 Room"/>
    <n v="370.14"/>
    <n v="3"/>
    <n v="144"/>
  </r>
  <r>
    <x v="8"/>
    <x v="1"/>
    <d v="2015-09-04T00:00:00"/>
    <x v="272"/>
    <x v="6"/>
    <x v="1"/>
    <x v="7"/>
    <s v="Laminate Occasional Tables"/>
    <n v="369.91"/>
    <n v="3"/>
    <n v="-14"/>
  </r>
  <r>
    <x v="8"/>
    <x v="1"/>
    <d v="2015-09-05T00:00:00"/>
    <x v="300"/>
    <x v="17"/>
    <x v="2"/>
    <x v="8"/>
    <s v="Acco Flexible ACCOHIDE Square Ring Data Binder, Dark Blue, 11 1/2&quot; X 14&quot; 7/8&quot;"/>
    <n v="48.81"/>
    <n v="3"/>
    <n v="24"/>
  </r>
  <r>
    <x v="8"/>
    <x v="1"/>
    <d v="2015-09-06T00:00:00"/>
    <x v="465"/>
    <x v="11"/>
    <x v="0"/>
    <x v="0"/>
    <s v="Logitech Keyboard K120"/>
    <n v="72.599999999999994"/>
    <n v="5"/>
    <n v="-8"/>
  </r>
  <r>
    <x v="8"/>
    <x v="1"/>
    <d v="2015-09-06T00:00:00"/>
    <x v="466"/>
    <x v="36"/>
    <x v="1"/>
    <x v="1"/>
    <s v="Luxo Adjustable Task Clamp Lamp"/>
    <n v="355.36"/>
    <n v="4"/>
    <n v="92"/>
  </r>
  <r>
    <x v="8"/>
    <x v="1"/>
    <d v="2015-09-06T00:00:00"/>
    <x v="77"/>
    <x v="9"/>
    <x v="2"/>
    <x v="4"/>
    <s v="Xerox 1995"/>
    <n v="12.96"/>
    <n v="2"/>
    <n v="6"/>
  </r>
  <r>
    <x v="8"/>
    <x v="1"/>
    <d v="2015-09-06T00:00:00"/>
    <x v="467"/>
    <x v="20"/>
    <x v="2"/>
    <x v="8"/>
    <s v="Vinyl Sectional Post Binders"/>
    <n v="113.1"/>
    <n v="3"/>
    <n v="57"/>
  </r>
  <r>
    <x v="8"/>
    <x v="1"/>
    <d v="2015-09-06T00:00:00"/>
    <x v="466"/>
    <x v="36"/>
    <x v="0"/>
    <x v="6"/>
    <s v="Dexim XPower Skin Super-Thin Power Case for iPhone 5 - Black"/>
    <n v="140.38"/>
    <n v="3"/>
    <n v="9"/>
  </r>
  <r>
    <x v="8"/>
    <x v="1"/>
    <d v="2015-09-06T00:00:00"/>
    <x v="465"/>
    <x v="11"/>
    <x v="2"/>
    <x v="8"/>
    <s v="Wilson Jones Elliptical Ring 3 1/2&quot; Capacity Binders, 800 sheets"/>
    <n v="38.520000000000003"/>
    <n v="3"/>
    <n v="-27"/>
  </r>
  <r>
    <x v="8"/>
    <x v="1"/>
    <d v="2015-09-06T00:00:00"/>
    <x v="465"/>
    <x v="11"/>
    <x v="2"/>
    <x v="8"/>
    <s v="Green Canvas Binder for 8-1/2&quot; x 14&quot; Sheets"/>
    <n v="64.2"/>
    <n v="5"/>
    <n v="-43"/>
  </r>
  <r>
    <x v="8"/>
    <x v="1"/>
    <d v="2015-09-07T00:00:00"/>
    <x v="452"/>
    <x v="24"/>
    <x v="2"/>
    <x v="8"/>
    <s v="GBC Recycled VeloBinder Covers"/>
    <n v="153.36000000000001"/>
    <n v="9"/>
    <n v="71"/>
  </r>
  <r>
    <x v="8"/>
    <x v="1"/>
    <d v="2015-09-07T00:00:00"/>
    <x v="452"/>
    <x v="24"/>
    <x v="2"/>
    <x v="11"/>
    <s v="Prismacolor Color Pencil Set"/>
    <n v="79.36"/>
    <n v="4"/>
    <n v="33"/>
  </r>
  <r>
    <x v="8"/>
    <x v="1"/>
    <d v="2015-09-07T00:00:00"/>
    <x v="452"/>
    <x v="24"/>
    <x v="2"/>
    <x v="8"/>
    <s v="Performers Binder/Pad Holder, Black"/>
    <n v="84.09"/>
    <n v="3"/>
    <n v="42"/>
  </r>
  <r>
    <x v="8"/>
    <x v="1"/>
    <d v="2015-09-07T00:00:00"/>
    <x v="65"/>
    <x v="13"/>
    <x v="0"/>
    <x v="6"/>
    <s v="Panasonic KX-TG9541B DECT 6.0 Digital 2-Line Expandable Cordless Phone With Digital Answering System"/>
    <n v="269.98"/>
    <n v="3"/>
    <n v="40"/>
  </r>
  <r>
    <x v="8"/>
    <x v="1"/>
    <d v="2015-09-07T00:00:00"/>
    <x v="452"/>
    <x v="24"/>
    <x v="2"/>
    <x v="2"/>
    <s v="Project Tote Personal File"/>
    <n v="98.21"/>
    <n v="7"/>
    <n v="28"/>
  </r>
  <r>
    <x v="8"/>
    <x v="1"/>
    <d v="2015-09-07T00:00:00"/>
    <x v="452"/>
    <x v="24"/>
    <x v="2"/>
    <x v="8"/>
    <s v="Wilson Jones Active Use Binders"/>
    <n v="43.68"/>
    <n v="6"/>
    <n v="21"/>
  </r>
  <r>
    <x v="8"/>
    <x v="1"/>
    <d v="2015-09-07T00:00:00"/>
    <x v="336"/>
    <x v="5"/>
    <x v="2"/>
    <x v="8"/>
    <s v="Wilson Jones Ledger-Size, Piano-Hinge Binder, 2&quot;, Blue"/>
    <n v="122.94"/>
    <n v="3"/>
    <n v="59"/>
  </r>
  <r>
    <x v="8"/>
    <x v="1"/>
    <d v="2015-09-07T00:00:00"/>
    <x v="131"/>
    <x v="25"/>
    <x v="2"/>
    <x v="11"/>
    <s v="Binney &amp; Smith inkTank Desk Highlighter, Chisel Tip, Yellow, 12/Box"/>
    <n v="5.16"/>
    <n v="3"/>
    <n v="1"/>
  </r>
  <r>
    <x v="8"/>
    <x v="1"/>
    <d v="2015-09-07T00:00:00"/>
    <x v="296"/>
    <x v="1"/>
    <x v="2"/>
    <x v="10"/>
    <s v="Acco 7-Outlet Masterpiece Power Center, Wihtout Fax/Phone Line Protection"/>
    <n v="48.63"/>
    <n v="2"/>
    <n v="-122"/>
  </r>
  <r>
    <x v="8"/>
    <x v="1"/>
    <d v="2015-09-07T00:00:00"/>
    <x v="336"/>
    <x v="5"/>
    <x v="2"/>
    <x v="4"/>
    <s v="Tops Wirebound Message Log Books"/>
    <n v="6.58"/>
    <n v="2"/>
    <n v="3"/>
  </r>
  <r>
    <x v="8"/>
    <x v="1"/>
    <d v="2015-09-07T00:00:00"/>
    <x v="452"/>
    <x v="24"/>
    <x v="1"/>
    <x v="1"/>
    <s v="Eldon ClusterMat Chair Mat with Cordless Antistatic Protection"/>
    <n v="181.96"/>
    <n v="2"/>
    <n v="20"/>
  </r>
  <r>
    <x v="8"/>
    <x v="1"/>
    <d v="2015-09-07T00:00:00"/>
    <x v="452"/>
    <x v="24"/>
    <x v="2"/>
    <x v="9"/>
    <s v="Avery 05222 Permanent Self-Adhesive File Folder Labels for Typewriters, on Rolls, White, 250/Roll"/>
    <n v="12.39"/>
    <n v="3"/>
    <n v="6"/>
  </r>
  <r>
    <x v="8"/>
    <x v="1"/>
    <d v="2015-09-07T00:00:00"/>
    <x v="452"/>
    <x v="24"/>
    <x v="2"/>
    <x v="5"/>
    <s v="Advantus Map Pennant Flags and Round Head Tacks"/>
    <n v="15.8"/>
    <n v="4"/>
    <n v="5"/>
  </r>
  <r>
    <x v="8"/>
    <x v="1"/>
    <d v="2015-09-07T00:00:00"/>
    <x v="452"/>
    <x v="24"/>
    <x v="0"/>
    <x v="14"/>
    <s v="Fellowes Powershred HS-440 4-Sheet High Security Shredder"/>
    <n v="464.97"/>
    <n v="3"/>
    <n v="209"/>
  </r>
  <r>
    <x v="8"/>
    <x v="1"/>
    <d v="2015-09-08T00:00:00"/>
    <x v="427"/>
    <x v="4"/>
    <x v="2"/>
    <x v="2"/>
    <s v="Tennsco Lockers, Gray"/>
    <n v="41.96"/>
    <n v="2"/>
    <n v="3"/>
  </r>
  <r>
    <x v="8"/>
    <x v="1"/>
    <d v="2015-09-08T00:00:00"/>
    <x v="427"/>
    <x v="4"/>
    <x v="1"/>
    <x v="7"/>
    <s v="KI Conference Tables"/>
    <n v="382.81"/>
    <n v="9"/>
    <n v="-153"/>
  </r>
  <r>
    <x v="8"/>
    <x v="1"/>
    <d v="2015-09-08T00:00:00"/>
    <x v="427"/>
    <x v="4"/>
    <x v="1"/>
    <x v="1"/>
    <s v="Artistic Insta-Plaque"/>
    <n v="47.04"/>
    <n v="3"/>
    <n v="18"/>
  </r>
  <r>
    <x v="8"/>
    <x v="1"/>
    <d v="2015-09-08T00:00:00"/>
    <x v="427"/>
    <x v="4"/>
    <x v="2"/>
    <x v="8"/>
    <s v="GBC Ibimaster 500 Manual ProClick Binding System"/>
    <n v="1217.57"/>
    <n v="2"/>
    <n v="457"/>
  </r>
  <r>
    <x v="8"/>
    <x v="1"/>
    <d v="2015-09-08T00:00:00"/>
    <x v="385"/>
    <x v="9"/>
    <x v="1"/>
    <x v="7"/>
    <s v="Bevis 36 x 72 Conference Tables"/>
    <n v="622.45000000000005"/>
    <n v="5"/>
    <n v="137"/>
  </r>
  <r>
    <x v="8"/>
    <x v="1"/>
    <d v="2015-09-08T00:00:00"/>
    <x v="385"/>
    <x v="9"/>
    <x v="2"/>
    <x v="11"/>
    <s v="Sanford Uni-Blazer View Highlighters, Chisel Tip, Yellow"/>
    <n v="2.2000000000000002"/>
    <n v="1"/>
    <n v="1"/>
  </r>
  <r>
    <x v="8"/>
    <x v="1"/>
    <d v="2015-09-08T00:00:00"/>
    <x v="427"/>
    <x v="4"/>
    <x v="0"/>
    <x v="6"/>
    <s v="Nortel Meridian M3904 Professional Digital phone"/>
    <n v="307.98"/>
    <n v="2"/>
    <n v="89"/>
  </r>
  <r>
    <x v="8"/>
    <x v="1"/>
    <d v="2015-09-08T00:00:00"/>
    <x v="385"/>
    <x v="9"/>
    <x v="2"/>
    <x v="2"/>
    <s v="Rogers Deluxe File Chest"/>
    <n v="21.98"/>
    <n v="1"/>
    <n v="0"/>
  </r>
  <r>
    <x v="8"/>
    <x v="1"/>
    <d v="2015-09-08T00:00:00"/>
    <x v="427"/>
    <x v="4"/>
    <x v="1"/>
    <x v="1"/>
    <s v="Longer-Life Soft White Bulbs"/>
    <n v="6.16"/>
    <n v="2"/>
    <n v="3"/>
  </r>
  <r>
    <x v="8"/>
    <x v="1"/>
    <d v="2015-09-08T00:00:00"/>
    <x v="4"/>
    <x v="0"/>
    <x v="1"/>
    <x v="16"/>
    <s v="O'Sullivan Cherrywood Estates Traditional Barrister Bookcase"/>
    <n v="687.4"/>
    <n v="5"/>
    <n v="48"/>
  </r>
  <r>
    <x v="8"/>
    <x v="1"/>
    <d v="2015-09-08T00:00:00"/>
    <x v="204"/>
    <x v="11"/>
    <x v="2"/>
    <x v="9"/>
    <s v="Avery File Folder Labels"/>
    <n v="4.6100000000000003"/>
    <n v="2"/>
    <n v="2"/>
  </r>
  <r>
    <x v="8"/>
    <x v="1"/>
    <d v="2015-09-08T00:00:00"/>
    <x v="468"/>
    <x v="4"/>
    <x v="2"/>
    <x v="4"/>
    <s v="Xerox 1885"/>
    <n v="144.12"/>
    <n v="3"/>
    <n v="69"/>
  </r>
  <r>
    <x v="8"/>
    <x v="1"/>
    <d v="2015-09-08T00:00:00"/>
    <x v="468"/>
    <x v="4"/>
    <x v="1"/>
    <x v="1"/>
    <s v="OIC Stacking Trays"/>
    <n v="10.02"/>
    <n v="3"/>
    <n v="4"/>
  </r>
  <r>
    <x v="8"/>
    <x v="1"/>
    <d v="2015-09-08T00:00:00"/>
    <x v="427"/>
    <x v="4"/>
    <x v="2"/>
    <x v="4"/>
    <s v="Xerox 1886"/>
    <n v="143.69999999999999"/>
    <n v="3"/>
    <n v="69"/>
  </r>
  <r>
    <x v="8"/>
    <x v="1"/>
    <d v="2015-09-08T00:00:00"/>
    <x v="427"/>
    <x v="4"/>
    <x v="0"/>
    <x v="6"/>
    <s v="Panasonic KX-TG9471B"/>
    <n v="979.95"/>
    <n v="5"/>
    <n v="274"/>
  </r>
  <r>
    <x v="8"/>
    <x v="1"/>
    <d v="2015-09-08T00:00:00"/>
    <x v="427"/>
    <x v="4"/>
    <x v="0"/>
    <x v="0"/>
    <s v="Belkin QODE FastFit Bluetooth Keyboard"/>
    <n v="247.8"/>
    <n v="4"/>
    <n v="35"/>
  </r>
  <r>
    <x v="8"/>
    <x v="1"/>
    <d v="2015-09-08T00:00:00"/>
    <x v="427"/>
    <x v="4"/>
    <x v="2"/>
    <x v="5"/>
    <s v="Acco Clips to Go Binder Clips, 24 Clips in Two Sizes"/>
    <n v="10.65"/>
    <n v="3"/>
    <n v="5"/>
  </r>
  <r>
    <x v="8"/>
    <x v="1"/>
    <d v="2015-09-10T00:00:00"/>
    <x v="229"/>
    <x v="4"/>
    <x v="2"/>
    <x v="4"/>
    <s v="Xerox 1895"/>
    <n v="23.92"/>
    <n v="4"/>
    <n v="11"/>
  </r>
  <r>
    <x v="8"/>
    <x v="1"/>
    <d v="2015-09-10T00:00:00"/>
    <x v="239"/>
    <x v="9"/>
    <x v="0"/>
    <x v="0"/>
    <s v="Logitech G19 Programmable Gaming Keyboard"/>
    <n v="619.95000000000005"/>
    <n v="5"/>
    <n v="112"/>
  </r>
  <r>
    <x v="8"/>
    <x v="1"/>
    <d v="2015-09-10T00:00:00"/>
    <x v="338"/>
    <x v="20"/>
    <x v="2"/>
    <x v="2"/>
    <s v="Decoflex Hanging Personal Folder File, Blue"/>
    <n v="30.84"/>
    <n v="2"/>
    <n v="8"/>
  </r>
  <r>
    <x v="8"/>
    <x v="1"/>
    <d v="2015-09-10T00:00:00"/>
    <x v="229"/>
    <x v="4"/>
    <x v="0"/>
    <x v="6"/>
    <s v="Jawbone JAMBOX Wireless Bluetooth Speaker"/>
    <n v="631.96"/>
    <n v="4"/>
    <n v="303"/>
  </r>
  <r>
    <x v="8"/>
    <x v="1"/>
    <d v="2015-09-10T00:00:00"/>
    <x v="239"/>
    <x v="9"/>
    <x v="0"/>
    <x v="6"/>
    <s v="KLD Oscar II Style Snap-on Ultra Thin Side Flip Synthetic Leather Cover Case for HTC One HTC M7"/>
    <n v="29.16"/>
    <n v="3"/>
    <n v="8"/>
  </r>
  <r>
    <x v="8"/>
    <x v="1"/>
    <d v="2015-09-10T00:00:00"/>
    <x v="469"/>
    <x v="9"/>
    <x v="1"/>
    <x v="3"/>
    <s v="High-Back Leather Manager's Chair"/>
    <n v="389.97"/>
    <n v="3"/>
    <n v="35"/>
  </r>
  <r>
    <x v="8"/>
    <x v="1"/>
    <d v="2015-09-10T00:00:00"/>
    <x v="470"/>
    <x v="11"/>
    <x v="2"/>
    <x v="8"/>
    <s v="Zipper Ring Binder Pockets"/>
    <n v="1.87"/>
    <n v="2"/>
    <n v="-1"/>
  </r>
  <r>
    <x v="8"/>
    <x v="1"/>
    <d v="2015-09-10T00:00:00"/>
    <x v="470"/>
    <x v="11"/>
    <x v="2"/>
    <x v="11"/>
    <s v="Avery Hi-Liter Smear-Safe Highlighters"/>
    <n v="37.380000000000003"/>
    <n v="8"/>
    <n v="7"/>
  </r>
  <r>
    <x v="8"/>
    <x v="1"/>
    <d v="2015-09-10T00:00:00"/>
    <x v="469"/>
    <x v="9"/>
    <x v="2"/>
    <x v="10"/>
    <s v="Belkin 8 Outlet SurgeMaster II Gold Surge Protector"/>
    <n v="269.91000000000003"/>
    <n v="5"/>
    <n v="54"/>
  </r>
  <r>
    <x v="8"/>
    <x v="1"/>
    <d v="2015-09-10T00:00:00"/>
    <x v="239"/>
    <x v="9"/>
    <x v="2"/>
    <x v="13"/>
    <s v="Staple envelope"/>
    <n v="57.96"/>
    <n v="7"/>
    <n v="27"/>
  </r>
  <r>
    <x v="8"/>
    <x v="1"/>
    <d v="2015-09-10T00:00:00"/>
    <x v="470"/>
    <x v="11"/>
    <x v="2"/>
    <x v="8"/>
    <s v="Clear Mylar Reinforcing Strips"/>
    <n v="11.21"/>
    <n v="2"/>
    <n v="-9"/>
  </r>
  <r>
    <x v="8"/>
    <x v="1"/>
    <d v="2015-09-10T00:00:00"/>
    <x v="239"/>
    <x v="9"/>
    <x v="2"/>
    <x v="10"/>
    <s v="Belkin 6 Outlet Metallic Surge Strip"/>
    <n v="29.4"/>
    <n v="3"/>
    <n v="5"/>
  </r>
  <r>
    <x v="8"/>
    <x v="1"/>
    <d v="2015-09-11T00:00:00"/>
    <x v="471"/>
    <x v="22"/>
    <x v="2"/>
    <x v="4"/>
    <s v="Xerox 1978"/>
    <n v="17.34"/>
    <n v="3"/>
    <n v="8"/>
  </r>
  <r>
    <x v="8"/>
    <x v="1"/>
    <d v="2015-09-11T00:00:00"/>
    <x v="472"/>
    <x v="13"/>
    <x v="2"/>
    <x v="4"/>
    <s v="While You Were Out Pads, 50 per Pad, 4 x 5 1/4, Green Cycle"/>
    <n v="11.35"/>
    <n v="3"/>
    <n v="4"/>
  </r>
  <r>
    <x v="8"/>
    <x v="1"/>
    <d v="2015-09-11T00:00:00"/>
    <x v="471"/>
    <x v="22"/>
    <x v="2"/>
    <x v="13"/>
    <s v="#10- 4 1/8&quot; x 9 1/2&quot; Recycled Envelopes"/>
    <n v="26.22"/>
    <n v="3"/>
    <n v="12"/>
  </r>
  <r>
    <x v="8"/>
    <x v="1"/>
    <d v="2015-09-11T00:00:00"/>
    <x v="471"/>
    <x v="22"/>
    <x v="1"/>
    <x v="7"/>
    <s v="Bevis Round Conference Table Top &amp; Single Column Base"/>
    <n v="1024.3800000000001"/>
    <n v="7"/>
    <n v="215"/>
  </r>
  <r>
    <x v="8"/>
    <x v="1"/>
    <d v="2015-09-11T00:00:00"/>
    <x v="471"/>
    <x v="22"/>
    <x v="2"/>
    <x v="8"/>
    <s v="Binder Posts"/>
    <n v="17.22"/>
    <n v="3"/>
    <n v="8"/>
  </r>
  <r>
    <x v="8"/>
    <x v="1"/>
    <d v="2015-09-11T00:00:00"/>
    <x v="286"/>
    <x v="4"/>
    <x v="2"/>
    <x v="2"/>
    <s v="Perma STOR-ALL Hanging File Box, 13 1/8&quot;W x 12 1/4&quot;D x 10 1/2&quot;H"/>
    <n v="17.940000000000001"/>
    <n v="3"/>
    <n v="3"/>
  </r>
  <r>
    <x v="8"/>
    <x v="1"/>
    <d v="2015-09-11T00:00:00"/>
    <x v="286"/>
    <x v="4"/>
    <x v="0"/>
    <x v="14"/>
    <s v="Zebra ZM400 Thermal Label Printer"/>
    <n v="2321.9"/>
    <n v="2"/>
    <n v="1115"/>
  </r>
  <r>
    <x v="8"/>
    <x v="1"/>
    <d v="2015-09-11T00:00:00"/>
    <x v="473"/>
    <x v="4"/>
    <x v="2"/>
    <x v="2"/>
    <s v="Tennsco Industrial Shelving"/>
    <n v="244.55"/>
    <n v="5"/>
    <n v="5"/>
  </r>
  <r>
    <x v="8"/>
    <x v="1"/>
    <d v="2015-09-11T00:00:00"/>
    <x v="467"/>
    <x v="33"/>
    <x v="2"/>
    <x v="8"/>
    <s v="Avery Poly Binder Pockets"/>
    <n v="10.74"/>
    <n v="3"/>
    <n v="5"/>
  </r>
  <r>
    <x v="8"/>
    <x v="1"/>
    <d v="2015-09-11T00:00:00"/>
    <x v="473"/>
    <x v="4"/>
    <x v="0"/>
    <x v="0"/>
    <s v="Logitech VX Revolution Cordless Laser Mouse for Notebooks (Black)"/>
    <n v="899.95"/>
    <n v="5"/>
    <n v="54"/>
  </r>
  <r>
    <x v="8"/>
    <x v="1"/>
    <d v="2015-09-11T00:00:00"/>
    <x v="473"/>
    <x v="4"/>
    <x v="0"/>
    <x v="0"/>
    <s v="AmazonBasics 3-Button USB Wired Mouse"/>
    <n v="13.98"/>
    <n v="2"/>
    <n v="6"/>
  </r>
  <r>
    <x v="8"/>
    <x v="1"/>
    <d v="2015-09-11T00:00:00"/>
    <x v="473"/>
    <x v="4"/>
    <x v="2"/>
    <x v="13"/>
    <s v="Poly String Tie Envelopes"/>
    <n v="12.24"/>
    <n v="6"/>
    <n v="6"/>
  </r>
  <r>
    <x v="8"/>
    <x v="1"/>
    <d v="2015-09-11T00:00:00"/>
    <x v="474"/>
    <x v="6"/>
    <x v="2"/>
    <x v="5"/>
    <s v="OIC Binder Clips, Mini, 1/4&quot; Capacity, Black"/>
    <n v="2.48"/>
    <n v="2"/>
    <n v="1"/>
  </r>
  <r>
    <x v="8"/>
    <x v="1"/>
    <d v="2015-09-12T00:00:00"/>
    <x v="475"/>
    <x v="33"/>
    <x v="2"/>
    <x v="4"/>
    <s v="Xerox 188"/>
    <n v="34.020000000000003"/>
    <n v="3"/>
    <n v="17"/>
  </r>
  <r>
    <x v="9"/>
    <x v="1"/>
    <d v="2015-10-01T00:00:00"/>
    <x v="476"/>
    <x v="4"/>
    <x v="1"/>
    <x v="7"/>
    <s v="Bush Advantage Collection Racetrack Conference Table"/>
    <n v="1018.1"/>
    <n v="4"/>
    <n v="-373"/>
  </r>
  <r>
    <x v="9"/>
    <x v="1"/>
    <d v="2015-10-02T00:00:00"/>
    <x v="155"/>
    <x v="13"/>
    <x v="2"/>
    <x v="2"/>
    <s v="Eldon ProFile File 'N Store Portable File Tub Letter/Legal Size Black"/>
    <n v="77.239999999999995"/>
    <n v="5"/>
    <n v="8"/>
  </r>
  <r>
    <x v="9"/>
    <x v="1"/>
    <d v="2015-10-03T00:00:00"/>
    <x v="102"/>
    <x v="24"/>
    <x v="2"/>
    <x v="2"/>
    <s v="Pizazz Global Quick File"/>
    <n v="89.82"/>
    <n v="6"/>
    <n v="25"/>
  </r>
  <r>
    <x v="9"/>
    <x v="1"/>
    <d v="2015-10-03T00:00:00"/>
    <x v="224"/>
    <x v="1"/>
    <x v="2"/>
    <x v="8"/>
    <s v="Acco Suede Grain Vinyl Round Ring Binder"/>
    <n v="1.1100000000000001"/>
    <n v="2"/>
    <n v="-2"/>
  </r>
  <r>
    <x v="9"/>
    <x v="1"/>
    <d v="2015-10-04T00:00:00"/>
    <x v="251"/>
    <x v="6"/>
    <x v="2"/>
    <x v="8"/>
    <s v="Insertable Tab Post Binder Dividers"/>
    <n v="12.83"/>
    <n v="2"/>
    <n v="4"/>
  </r>
  <r>
    <x v="9"/>
    <x v="1"/>
    <d v="2015-10-04T00:00:00"/>
    <x v="477"/>
    <x v="4"/>
    <x v="2"/>
    <x v="11"/>
    <s v="Faber Castell Col-Erase Pencils"/>
    <n v="14.67"/>
    <n v="3"/>
    <n v="6"/>
  </r>
  <r>
    <x v="9"/>
    <x v="1"/>
    <d v="2015-10-04T00:00:00"/>
    <x v="477"/>
    <x v="4"/>
    <x v="2"/>
    <x v="2"/>
    <s v="Steel Personal Filing/Posting Tote"/>
    <n v="142.04"/>
    <n v="4"/>
    <n v="38"/>
  </r>
  <r>
    <x v="9"/>
    <x v="1"/>
    <d v="2015-10-05T00:00:00"/>
    <x v="478"/>
    <x v="16"/>
    <x v="0"/>
    <x v="0"/>
    <s v="Belkin Standard 104 key USB Keyboard"/>
    <n v="46.69"/>
    <n v="4"/>
    <n v="-3"/>
  </r>
  <r>
    <x v="9"/>
    <x v="1"/>
    <d v="2015-10-05T00:00:00"/>
    <x v="134"/>
    <x v="2"/>
    <x v="2"/>
    <x v="10"/>
    <s v="Tripp Lite Isotel 8 Ultra 8 Outlet Metal Surge"/>
    <n v="70.97"/>
    <n v="5"/>
    <n v="-192"/>
  </r>
  <r>
    <x v="9"/>
    <x v="1"/>
    <d v="2015-10-05T00:00:00"/>
    <x v="134"/>
    <x v="2"/>
    <x v="2"/>
    <x v="11"/>
    <s v="Boston KS Multi-Size Manual Pencil Sharpener"/>
    <n v="36.78"/>
    <n v="2"/>
    <n v="4"/>
  </r>
  <r>
    <x v="9"/>
    <x v="1"/>
    <d v="2015-10-07T00:00:00"/>
    <x v="47"/>
    <x v="23"/>
    <x v="2"/>
    <x v="8"/>
    <s v="Accohide Poly Flexible Ring Binders"/>
    <n v="3.37"/>
    <n v="3"/>
    <n v="-2"/>
  </r>
  <r>
    <x v="9"/>
    <x v="1"/>
    <d v="2015-10-07T00:00:00"/>
    <x v="394"/>
    <x v="6"/>
    <x v="2"/>
    <x v="8"/>
    <s v="Large Capacity Hanging Post Binders"/>
    <n v="39.92"/>
    <n v="2"/>
    <n v="13"/>
  </r>
  <r>
    <x v="9"/>
    <x v="1"/>
    <d v="2015-10-08T00:00:00"/>
    <x v="57"/>
    <x v="8"/>
    <x v="2"/>
    <x v="11"/>
    <s v="Peel-Off China Markers"/>
    <n v="29.79"/>
    <n v="3"/>
    <n v="13"/>
  </r>
  <r>
    <x v="9"/>
    <x v="1"/>
    <d v="2015-10-08T00:00:00"/>
    <x v="57"/>
    <x v="8"/>
    <x v="2"/>
    <x v="9"/>
    <s v="Avery 480"/>
    <n v="3.75"/>
    <n v="1"/>
    <n v="2"/>
  </r>
  <r>
    <x v="9"/>
    <x v="1"/>
    <d v="2015-10-08T00:00:00"/>
    <x v="119"/>
    <x v="18"/>
    <x v="0"/>
    <x v="6"/>
    <s v="OtterBox Commuter Series Case - Samsung Galaxy S4"/>
    <n v="139.94"/>
    <n v="7"/>
    <n v="-31"/>
  </r>
  <r>
    <x v="9"/>
    <x v="1"/>
    <d v="2015-10-08T00:00:00"/>
    <x v="119"/>
    <x v="18"/>
    <x v="0"/>
    <x v="6"/>
    <s v="AT&amp;T 1080 Corded phone"/>
    <n v="438.37"/>
    <n v="4"/>
    <n v="38"/>
  </r>
  <r>
    <x v="9"/>
    <x v="1"/>
    <d v="2015-10-08T00:00:00"/>
    <x v="119"/>
    <x v="18"/>
    <x v="2"/>
    <x v="10"/>
    <s v="Fellowes 8 Outlet Superior Workstation Surge Protector"/>
    <n v="133.47"/>
    <n v="4"/>
    <n v="15"/>
  </r>
  <r>
    <x v="9"/>
    <x v="1"/>
    <d v="2015-10-08T00:00:00"/>
    <x v="57"/>
    <x v="8"/>
    <x v="2"/>
    <x v="9"/>
    <s v="Avery 489"/>
    <n v="41.4"/>
    <n v="4"/>
    <n v="20"/>
  </r>
  <r>
    <x v="9"/>
    <x v="1"/>
    <d v="2015-10-08T00:00:00"/>
    <x v="479"/>
    <x v="9"/>
    <x v="2"/>
    <x v="8"/>
    <s v="GBC Binding covers"/>
    <n v="64.75"/>
    <n v="5"/>
    <n v="29"/>
  </r>
  <r>
    <x v="9"/>
    <x v="1"/>
    <d v="2015-10-09T00:00:00"/>
    <x v="297"/>
    <x v="5"/>
    <x v="1"/>
    <x v="16"/>
    <s v="O'Sullivan 2-Door Barrister Bookcase in Odessa Pine"/>
    <n v="361.96"/>
    <n v="2"/>
    <n v="83"/>
  </r>
  <r>
    <x v="9"/>
    <x v="1"/>
    <d v="2015-10-09T00:00:00"/>
    <x v="297"/>
    <x v="5"/>
    <x v="2"/>
    <x v="10"/>
    <s v="Euro-Pro Shark Turbo Vacuum"/>
    <n v="61.96"/>
    <n v="2"/>
    <n v="16"/>
  </r>
  <r>
    <x v="9"/>
    <x v="1"/>
    <d v="2015-10-09T00:00:00"/>
    <x v="438"/>
    <x v="6"/>
    <x v="2"/>
    <x v="15"/>
    <s v="Martin-Yale Premier Letter Opener"/>
    <n v="51.52"/>
    <n v="4"/>
    <n v="2"/>
  </r>
  <r>
    <x v="9"/>
    <x v="1"/>
    <d v="2015-10-09T00:00:00"/>
    <x v="124"/>
    <x v="28"/>
    <x v="2"/>
    <x v="4"/>
    <s v="Xerox 1952"/>
    <n v="14.94"/>
    <n v="3"/>
    <n v="7"/>
  </r>
  <r>
    <x v="9"/>
    <x v="1"/>
    <d v="2015-10-09T00:00:00"/>
    <x v="346"/>
    <x v="6"/>
    <x v="1"/>
    <x v="1"/>
    <s v="Seth Thomas 13 1/2&quot; Wall Clock"/>
    <n v="106.68"/>
    <n v="6"/>
    <n v="33"/>
  </r>
  <r>
    <x v="9"/>
    <x v="1"/>
    <d v="2015-10-09T00:00:00"/>
    <x v="480"/>
    <x v="1"/>
    <x v="1"/>
    <x v="3"/>
    <s v="Global Commerce Series Low-Back Swivel/Tilt Chairs"/>
    <n v="179.89"/>
    <n v="1"/>
    <n v="-3"/>
  </r>
  <r>
    <x v="9"/>
    <x v="1"/>
    <d v="2015-10-09T00:00:00"/>
    <x v="297"/>
    <x v="5"/>
    <x v="2"/>
    <x v="4"/>
    <s v="Xerox 1960"/>
    <n v="278.82"/>
    <n v="9"/>
    <n v="125"/>
  </r>
  <r>
    <x v="9"/>
    <x v="1"/>
    <d v="2015-10-09T00:00:00"/>
    <x v="65"/>
    <x v="3"/>
    <x v="2"/>
    <x v="2"/>
    <s v="Belkin 19&quot; Center-Weighted Shelf, Gray"/>
    <n v="353.88"/>
    <n v="6"/>
    <n v="18"/>
  </r>
  <r>
    <x v="9"/>
    <x v="1"/>
    <d v="2015-10-09T00:00:00"/>
    <x v="481"/>
    <x v="4"/>
    <x v="2"/>
    <x v="11"/>
    <s v="Manco Dry-Lighter Erasable Highlighter"/>
    <n v="6.08"/>
    <n v="2"/>
    <n v="2"/>
  </r>
  <r>
    <x v="9"/>
    <x v="1"/>
    <d v="2015-10-10T00:00:00"/>
    <x v="66"/>
    <x v="2"/>
    <x v="2"/>
    <x v="11"/>
    <s v="Avery Fluorescent Highlighter Four-Color Set"/>
    <n v="8.02"/>
    <n v="3"/>
    <n v="1"/>
  </r>
  <r>
    <x v="9"/>
    <x v="1"/>
    <d v="2015-10-10T00:00:00"/>
    <x v="341"/>
    <x v="11"/>
    <x v="2"/>
    <x v="2"/>
    <s v="Tennsco Single-Tier Lockers"/>
    <n v="1801.63"/>
    <n v="6"/>
    <n v="-338"/>
  </r>
  <r>
    <x v="9"/>
    <x v="1"/>
    <d v="2015-10-10T00:00:00"/>
    <x v="228"/>
    <x v="6"/>
    <x v="2"/>
    <x v="4"/>
    <s v="Xerox 1894"/>
    <n v="45.36"/>
    <n v="7"/>
    <n v="22"/>
  </r>
  <r>
    <x v="9"/>
    <x v="1"/>
    <d v="2015-10-10T00:00:00"/>
    <x v="68"/>
    <x v="6"/>
    <x v="2"/>
    <x v="9"/>
    <s v="Avery 503"/>
    <n v="31.05"/>
    <n v="3"/>
    <n v="15"/>
  </r>
  <r>
    <x v="9"/>
    <x v="1"/>
    <d v="2015-10-10T00:00:00"/>
    <x v="68"/>
    <x v="6"/>
    <x v="1"/>
    <x v="3"/>
    <s v="Global Leather &amp; Oak Executive Chair, Burgundy"/>
    <n v="362.14"/>
    <n v="3"/>
    <n v="-54"/>
  </r>
  <r>
    <x v="9"/>
    <x v="1"/>
    <d v="2015-10-11T00:00:00"/>
    <x v="482"/>
    <x v="8"/>
    <x v="2"/>
    <x v="2"/>
    <s v="Tennsco 6- and 18-Compartment Lockers"/>
    <n v="795.51"/>
    <n v="3"/>
    <n v="143"/>
  </r>
  <r>
    <x v="9"/>
    <x v="1"/>
    <d v="2015-10-11T00:00:00"/>
    <x v="483"/>
    <x v="33"/>
    <x v="2"/>
    <x v="2"/>
    <s v="Letter Size Cart"/>
    <n v="714.3"/>
    <n v="5"/>
    <n v="207"/>
  </r>
  <r>
    <x v="9"/>
    <x v="1"/>
    <d v="2015-10-11T00:00:00"/>
    <x v="444"/>
    <x v="6"/>
    <x v="0"/>
    <x v="0"/>
    <s v="Microsoft Sculpt Comfort Mouse"/>
    <n v="79.900000000000006"/>
    <n v="2"/>
    <n v="35"/>
  </r>
  <r>
    <x v="9"/>
    <x v="1"/>
    <d v="2015-10-11T00:00:00"/>
    <x v="482"/>
    <x v="8"/>
    <x v="0"/>
    <x v="12"/>
    <s v="Sharp 1540cs Digital Laser Copier"/>
    <n v="549.99"/>
    <n v="1"/>
    <n v="275"/>
  </r>
  <r>
    <x v="9"/>
    <x v="1"/>
    <d v="2015-10-11T00:00:00"/>
    <x v="40"/>
    <x v="13"/>
    <x v="2"/>
    <x v="2"/>
    <s v="Iceberg Mobile Mega Data/Printer Cart"/>
    <n v="577.58000000000004"/>
    <n v="6"/>
    <n v="43"/>
  </r>
  <r>
    <x v="9"/>
    <x v="1"/>
    <d v="2015-10-11T00:00:00"/>
    <x v="482"/>
    <x v="8"/>
    <x v="1"/>
    <x v="1"/>
    <s v="Staple-based wall hangings"/>
    <n v="29.22"/>
    <n v="3"/>
    <n v="13"/>
  </r>
  <r>
    <x v="9"/>
    <x v="1"/>
    <d v="2015-10-11T00:00:00"/>
    <x v="482"/>
    <x v="8"/>
    <x v="2"/>
    <x v="8"/>
    <s v="GBC Standard Therm-A-Bind Covers"/>
    <n v="74.760000000000005"/>
    <n v="3"/>
    <n v="34"/>
  </r>
  <r>
    <x v="9"/>
    <x v="1"/>
    <d v="2015-10-11T00:00:00"/>
    <x v="482"/>
    <x v="8"/>
    <x v="2"/>
    <x v="10"/>
    <s v="Hoover Shoulder Vac Commercial Portable Vacuum"/>
    <n v="715.64"/>
    <n v="2"/>
    <n v="179"/>
  </r>
  <r>
    <x v="9"/>
    <x v="1"/>
    <d v="2015-10-12T00:00:00"/>
    <x v="335"/>
    <x v="9"/>
    <x v="2"/>
    <x v="9"/>
    <s v="Permanent Self-Adhesive File Folder Labels for Typewriters by Universal"/>
    <n v="2.61"/>
    <n v="1"/>
    <n v="1"/>
  </r>
  <r>
    <x v="9"/>
    <x v="1"/>
    <d v="2015-10-12T00:00:00"/>
    <x v="335"/>
    <x v="9"/>
    <x v="1"/>
    <x v="3"/>
    <s v="Global Super Steno Chair"/>
    <n v="191.96"/>
    <n v="2"/>
    <n v="33"/>
  </r>
  <r>
    <x v="9"/>
    <x v="1"/>
    <d v="2015-10-12T00:00:00"/>
    <x v="415"/>
    <x v="24"/>
    <x v="2"/>
    <x v="4"/>
    <s v="Astroparche Fine Business Paper"/>
    <n v="26.4"/>
    <n v="5"/>
    <n v="13"/>
  </r>
  <r>
    <x v="9"/>
    <x v="1"/>
    <d v="2015-10-12T00:00:00"/>
    <x v="335"/>
    <x v="9"/>
    <x v="2"/>
    <x v="11"/>
    <s v="Avery Hi-Liter Comfort Grip Fluorescent Highlighter, Yellow Ink"/>
    <n v="3.9"/>
    <n v="2"/>
    <n v="2"/>
  </r>
  <r>
    <x v="9"/>
    <x v="1"/>
    <d v="2015-10-12T00:00:00"/>
    <x v="335"/>
    <x v="9"/>
    <x v="1"/>
    <x v="7"/>
    <s v="Bretford CR8500 Series Meeting Room Furniture"/>
    <n v="801.96"/>
    <n v="2"/>
    <n v="200"/>
  </r>
  <r>
    <x v="9"/>
    <x v="1"/>
    <d v="2015-10-12T00:00:00"/>
    <x v="484"/>
    <x v="2"/>
    <x v="2"/>
    <x v="10"/>
    <s v="3M Replacement Filter for Office Air Cleaner for 20' x 33' Room"/>
    <n v="53.09"/>
    <n v="7"/>
    <n v="-109"/>
  </r>
  <r>
    <x v="9"/>
    <x v="1"/>
    <d v="2015-10-12T00:00:00"/>
    <x v="485"/>
    <x v="6"/>
    <x v="2"/>
    <x v="11"/>
    <s v="Boston Electric Pencil Sharpener, Model 1818, Charcoal Black"/>
    <n v="56.3"/>
    <n v="2"/>
    <n v="16"/>
  </r>
  <r>
    <x v="9"/>
    <x v="1"/>
    <d v="2015-10-12T00:00:00"/>
    <x v="415"/>
    <x v="24"/>
    <x v="1"/>
    <x v="3"/>
    <s v="Global Ergonomic Managers Chair"/>
    <n v="542.94000000000005"/>
    <n v="3"/>
    <n v="141"/>
  </r>
  <r>
    <x v="9"/>
    <x v="1"/>
    <d v="2015-10-12T00:00:00"/>
    <x v="486"/>
    <x v="19"/>
    <x v="2"/>
    <x v="11"/>
    <s v="Staples in misc. colors"/>
    <n v="1.78"/>
    <n v="1"/>
    <n v="0"/>
  </r>
  <r>
    <x v="9"/>
    <x v="1"/>
    <d v="2015-10-12T00:00:00"/>
    <x v="421"/>
    <x v="6"/>
    <x v="2"/>
    <x v="9"/>
    <s v="Avery File Folder Labels"/>
    <n v="5.76"/>
    <n v="2"/>
    <n v="3"/>
  </r>
  <r>
    <x v="9"/>
    <x v="1"/>
    <d v="2015-10-12T00:00:00"/>
    <x v="486"/>
    <x v="19"/>
    <x v="2"/>
    <x v="4"/>
    <s v="Xerox 201"/>
    <n v="25.92"/>
    <n v="4"/>
    <n v="12"/>
  </r>
  <r>
    <x v="9"/>
    <x v="1"/>
    <d v="2015-10-12T00:00:00"/>
    <x v="213"/>
    <x v="4"/>
    <x v="2"/>
    <x v="4"/>
    <s v="Adams Phone Message Book, 200 Message Capacity, 8 1/16 x 11"/>
    <n v="41.28"/>
    <n v="6"/>
    <n v="19"/>
  </r>
  <r>
    <x v="9"/>
    <x v="1"/>
    <d v="2015-10-12T00:00:00"/>
    <x v="213"/>
    <x v="4"/>
    <x v="0"/>
    <x v="12"/>
    <s v="Hewlett Packard 610 Color Digital Copier / Printer"/>
    <n v="799.98"/>
    <n v="2"/>
    <n v="250"/>
  </r>
  <r>
    <x v="9"/>
    <x v="1"/>
    <d v="2015-10-12T00:00:00"/>
    <x v="213"/>
    <x v="4"/>
    <x v="2"/>
    <x v="4"/>
    <s v="Xerox 1883"/>
    <n v="184.66"/>
    <n v="7"/>
    <n v="85"/>
  </r>
  <r>
    <x v="9"/>
    <x v="1"/>
    <d v="2015-10-12T00:00:00"/>
    <x v="415"/>
    <x v="24"/>
    <x v="0"/>
    <x v="6"/>
    <s v="Cisco 8x8 Inc. 6753i IP Business Phone System"/>
    <n v="134.99"/>
    <n v="1"/>
    <n v="36"/>
  </r>
  <r>
    <x v="9"/>
    <x v="1"/>
    <d v="2015-10-12T00:00:00"/>
    <x v="415"/>
    <x v="24"/>
    <x v="2"/>
    <x v="11"/>
    <s v="Manco Dry-Lighter Erasable Highlighter"/>
    <n v="27.36"/>
    <n v="9"/>
    <n v="9"/>
  </r>
  <r>
    <x v="9"/>
    <x v="1"/>
    <d v="2015-10-12T00:00:00"/>
    <x v="415"/>
    <x v="24"/>
    <x v="2"/>
    <x v="4"/>
    <s v="Recycled Desk Saver Line &quot;While You Were Out&quot; Book, 5 1/2&quot; X 4&quot;"/>
    <n v="44.75"/>
    <n v="5"/>
    <n v="21"/>
  </r>
  <r>
    <x v="9"/>
    <x v="1"/>
    <d v="2015-10-12T00:00:00"/>
    <x v="486"/>
    <x v="19"/>
    <x v="0"/>
    <x v="0"/>
    <s v="Memorex 25GB 6X Branded Blu-Ray Recordable Disc, 15/Pack"/>
    <n v="101.94"/>
    <n v="6"/>
    <n v="21"/>
  </r>
  <r>
    <x v="9"/>
    <x v="1"/>
    <d v="2015-10-12T00:00:00"/>
    <x v="213"/>
    <x v="4"/>
    <x v="2"/>
    <x v="9"/>
    <s v="Avery 486"/>
    <n v="7.31"/>
    <n v="1"/>
    <n v="3"/>
  </r>
  <r>
    <x v="9"/>
    <x v="1"/>
    <d v="2015-10-12T00:00:00"/>
    <x v="487"/>
    <x v="15"/>
    <x v="0"/>
    <x v="0"/>
    <s v="Maxell 4.7GB DVD-RW 3/Pack"/>
    <n v="25.49"/>
    <n v="2"/>
    <n v="4"/>
  </r>
  <r>
    <x v="10"/>
    <x v="1"/>
    <d v="2015-11-04T00:00:00"/>
    <x v="488"/>
    <x v="6"/>
    <x v="0"/>
    <x v="12"/>
    <s v="Canon PC-428 Personal Copier"/>
    <n v="639.97"/>
    <n v="4"/>
    <n v="216"/>
  </r>
  <r>
    <x v="10"/>
    <x v="1"/>
    <d v="2015-11-04T00:00:00"/>
    <x v="488"/>
    <x v="6"/>
    <x v="2"/>
    <x v="4"/>
    <s v="Easy-staple paper"/>
    <n v="52.76"/>
    <n v="2"/>
    <n v="24"/>
  </r>
  <r>
    <x v="10"/>
    <x v="1"/>
    <d v="2015-11-04T00:00:00"/>
    <x v="274"/>
    <x v="4"/>
    <x v="0"/>
    <x v="6"/>
    <s v="OtterBox Commuter Series Case - iPhone 5 &amp; 5s"/>
    <n v="21.99"/>
    <n v="1"/>
    <n v="11"/>
  </r>
  <r>
    <x v="10"/>
    <x v="1"/>
    <d v="2015-11-04T00:00:00"/>
    <x v="274"/>
    <x v="4"/>
    <x v="0"/>
    <x v="0"/>
    <s v="Maxell 4.7GB DVD-R"/>
    <n v="85.14"/>
    <n v="3"/>
    <n v="35"/>
  </r>
  <r>
    <x v="10"/>
    <x v="1"/>
    <d v="2015-11-04T00:00:00"/>
    <x v="142"/>
    <x v="11"/>
    <x v="1"/>
    <x v="1"/>
    <s v="Executive Impressions 14&quot; Two-Color Numerals Wall Clock"/>
    <n v="54.53"/>
    <n v="3"/>
    <n v="14"/>
  </r>
  <r>
    <x v="10"/>
    <x v="1"/>
    <d v="2015-11-04T00:00:00"/>
    <x v="274"/>
    <x v="4"/>
    <x v="2"/>
    <x v="10"/>
    <s v="Kensington 4 Outlet MasterPiece Compact Power Control Center"/>
    <n v="406.6"/>
    <n v="5"/>
    <n v="114"/>
  </r>
  <r>
    <x v="10"/>
    <x v="1"/>
    <d v="2015-11-04T00:00:00"/>
    <x v="142"/>
    <x v="11"/>
    <x v="1"/>
    <x v="1"/>
    <s v="Executive Impressions Supervisor Wall Clock"/>
    <n v="67.36"/>
    <n v="2"/>
    <n v="10"/>
  </r>
  <r>
    <x v="10"/>
    <x v="1"/>
    <d v="2015-11-05T00:00:00"/>
    <x v="489"/>
    <x v="23"/>
    <x v="1"/>
    <x v="3"/>
    <s v="Global Chrome Stack Chair"/>
    <n v="191.97"/>
    <n v="7"/>
    <n v="17"/>
  </r>
  <r>
    <x v="10"/>
    <x v="1"/>
    <d v="2015-11-06T00:00:00"/>
    <x v="490"/>
    <x v="30"/>
    <x v="0"/>
    <x v="0"/>
    <s v="Kingston Digital DataTraveler 16GB USB 2.0"/>
    <n v="53.7"/>
    <n v="6"/>
    <n v="10"/>
  </r>
  <r>
    <x v="10"/>
    <x v="1"/>
    <d v="2015-11-06T00:00:00"/>
    <x v="491"/>
    <x v="11"/>
    <x v="2"/>
    <x v="11"/>
    <s v="Hunt PowerHouse Electric Pencil Sharpener, Blue"/>
    <n v="60.77"/>
    <n v="2"/>
    <n v="8"/>
  </r>
  <r>
    <x v="10"/>
    <x v="1"/>
    <d v="2015-11-06T00:00:00"/>
    <x v="491"/>
    <x v="11"/>
    <x v="1"/>
    <x v="1"/>
    <s v="Seth Thomas 8 1/2&quot; Cubicle Clock"/>
    <n v="48.67"/>
    <n v="3"/>
    <n v="7"/>
  </r>
  <r>
    <x v="10"/>
    <x v="1"/>
    <d v="2015-11-06T00:00:00"/>
    <x v="491"/>
    <x v="11"/>
    <x v="2"/>
    <x v="2"/>
    <s v="Fellowes High-Stak Drawer Files"/>
    <n v="563.80999999999995"/>
    <n v="4"/>
    <n v="21"/>
  </r>
  <r>
    <x v="10"/>
    <x v="1"/>
    <d v="2015-11-06T00:00:00"/>
    <x v="491"/>
    <x v="11"/>
    <x v="2"/>
    <x v="2"/>
    <s v="Tennsco 16-Compartment Lockers with Coat Rack"/>
    <n v="1036.6199999999999"/>
    <n v="2"/>
    <n v="52"/>
  </r>
  <r>
    <x v="10"/>
    <x v="1"/>
    <d v="2015-11-06T00:00:00"/>
    <x v="491"/>
    <x v="11"/>
    <x v="2"/>
    <x v="8"/>
    <s v="GBC Standard Plastic Binding Systems' Combs"/>
    <n v="3.77"/>
    <n v="2"/>
    <n v="-3"/>
  </r>
  <r>
    <x v="10"/>
    <x v="1"/>
    <d v="2015-11-06T00:00:00"/>
    <x v="490"/>
    <x v="30"/>
    <x v="2"/>
    <x v="4"/>
    <s v="Xerox 222"/>
    <n v="32.4"/>
    <n v="5"/>
    <n v="16"/>
  </r>
  <r>
    <x v="10"/>
    <x v="1"/>
    <d v="2015-11-06T00:00:00"/>
    <x v="490"/>
    <x v="30"/>
    <x v="2"/>
    <x v="11"/>
    <s v="Boston Electric Pencil Sharpener, Model 1818, Charcoal Black"/>
    <n v="56.3"/>
    <n v="2"/>
    <n v="16"/>
  </r>
  <r>
    <x v="10"/>
    <x v="1"/>
    <d v="2015-11-06T00:00:00"/>
    <x v="490"/>
    <x v="30"/>
    <x v="2"/>
    <x v="8"/>
    <s v="SlimView Poly Binder, 3/8&quot;"/>
    <n v="36.26"/>
    <n v="7"/>
    <n v="17"/>
  </r>
  <r>
    <x v="10"/>
    <x v="1"/>
    <d v="2015-11-06T00:00:00"/>
    <x v="491"/>
    <x v="11"/>
    <x v="0"/>
    <x v="6"/>
    <s v="Cisco SPA301"/>
    <n v="249.58"/>
    <n v="2"/>
    <n v="31"/>
  </r>
  <r>
    <x v="10"/>
    <x v="1"/>
    <d v="2015-11-06T00:00:00"/>
    <x v="491"/>
    <x v="11"/>
    <x v="1"/>
    <x v="3"/>
    <s v="Hon 2090 Pillow Soft Series Mid Back Swivel/Tilt Chairs"/>
    <n v="1123.92"/>
    <n v="5"/>
    <n v="-183"/>
  </r>
  <r>
    <x v="10"/>
    <x v="1"/>
    <d v="2015-11-06T00:00:00"/>
    <x v="490"/>
    <x v="30"/>
    <x v="1"/>
    <x v="1"/>
    <s v="DAX Clear Channel Poster Frame"/>
    <n v="29.16"/>
    <n v="2"/>
    <n v="11"/>
  </r>
  <r>
    <x v="10"/>
    <x v="1"/>
    <d v="2015-11-06T00:00:00"/>
    <x v="491"/>
    <x v="11"/>
    <x v="2"/>
    <x v="8"/>
    <s v="Ibico Laser Imprintable Binding System Covers"/>
    <n v="78.599999999999994"/>
    <n v="5"/>
    <n v="-63"/>
  </r>
  <r>
    <x v="10"/>
    <x v="1"/>
    <d v="2015-11-07T00:00:00"/>
    <x v="492"/>
    <x v="37"/>
    <x v="2"/>
    <x v="8"/>
    <s v="Tuf-Vin Binders"/>
    <n v="221.06"/>
    <n v="7"/>
    <n v="104"/>
  </r>
  <r>
    <x v="10"/>
    <x v="1"/>
    <d v="2015-11-07T00:00:00"/>
    <x v="493"/>
    <x v="13"/>
    <x v="2"/>
    <x v="11"/>
    <s v="Newell 333"/>
    <n v="11.12"/>
    <n v="5"/>
    <n v="1"/>
  </r>
  <r>
    <x v="10"/>
    <x v="1"/>
    <d v="2015-11-07T00:00:00"/>
    <x v="492"/>
    <x v="37"/>
    <x v="1"/>
    <x v="7"/>
    <s v="Lesro Sheffield Collection Coffee Table, End Table, Center Table, Corner Table"/>
    <n v="199.84"/>
    <n v="4"/>
    <n v="-37"/>
  </r>
  <r>
    <x v="10"/>
    <x v="1"/>
    <d v="2015-11-07T00:00:00"/>
    <x v="493"/>
    <x v="13"/>
    <x v="2"/>
    <x v="8"/>
    <s v="Acco Suede Grain Vinyl Round Ring Binder"/>
    <n v="2.5"/>
    <n v="3"/>
    <n v="-2"/>
  </r>
  <r>
    <x v="10"/>
    <x v="1"/>
    <d v="2015-11-07T00:00:00"/>
    <x v="493"/>
    <x v="13"/>
    <x v="1"/>
    <x v="1"/>
    <s v="Howard Miller 13-3/4&quot; Diameter Brushed Chrome Round Wall Clock"/>
    <n v="289.8"/>
    <n v="7"/>
    <n v="36"/>
  </r>
  <r>
    <x v="10"/>
    <x v="1"/>
    <d v="2015-11-07T00:00:00"/>
    <x v="493"/>
    <x v="13"/>
    <x v="1"/>
    <x v="3"/>
    <s v="Novimex Fabric Task Chair"/>
    <n v="341.49"/>
    <n v="8"/>
    <n v="-73"/>
  </r>
  <r>
    <x v="10"/>
    <x v="1"/>
    <d v="2015-11-07T00:00:00"/>
    <x v="493"/>
    <x v="13"/>
    <x v="2"/>
    <x v="8"/>
    <s v="3M Organizer Strips"/>
    <n v="6.48"/>
    <n v="4"/>
    <n v="-5"/>
  </r>
  <r>
    <x v="10"/>
    <x v="1"/>
    <d v="2015-11-07T00:00:00"/>
    <x v="1"/>
    <x v="3"/>
    <x v="2"/>
    <x v="4"/>
    <s v="Xerox 1896"/>
    <n v="29.97"/>
    <n v="3"/>
    <n v="13"/>
  </r>
  <r>
    <x v="10"/>
    <x v="1"/>
    <d v="2015-11-07T00:00:00"/>
    <x v="1"/>
    <x v="3"/>
    <x v="2"/>
    <x v="8"/>
    <s v="Wilson Jones Ledger-Size, Piano-Hinge Binder, 2&quot;, Blue"/>
    <n v="98.35"/>
    <n v="3"/>
    <n v="34"/>
  </r>
  <r>
    <x v="10"/>
    <x v="1"/>
    <d v="2015-11-07T00:00:00"/>
    <x v="493"/>
    <x v="13"/>
    <x v="1"/>
    <x v="1"/>
    <s v="Master Big Foot Doorstop, Beige"/>
    <n v="25.34"/>
    <n v="6"/>
    <n v="3"/>
  </r>
  <r>
    <x v="10"/>
    <x v="1"/>
    <d v="2015-11-07T00:00:00"/>
    <x v="492"/>
    <x v="37"/>
    <x v="0"/>
    <x v="6"/>
    <s v="Wilson Electronics DB Pro Signal Booster"/>
    <n v="716"/>
    <n v="2"/>
    <n v="193"/>
  </r>
  <r>
    <x v="10"/>
    <x v="1"/>
    <d v="2015-11-08T00:00:00"/>
    <x v="494"/>
    <x v="12"/>
    <x v="1"/>
    <x v="1"/>
    <s v="Executive Impressions 13&quot; Clairmont Wall Clock"/>
    <n v="46.15"/>
    <n v="3"/>
    <n v="12"/>
  </r>
  <r>
    <x v="10"/>
    <x v="1"/>
    <d v="2015-11-08T00:00:00"/>
    <x v="482"/>
    <x v="4"/>
    <x v="2"/>
    <x v="11"/>
    <s v="Newell 330"/>
    <n v="11.96"/>
    <n v="2"/>
    <n v="3"/>
  </r>
  <r>
    <x v="10"/>
    <x v="1"/>
    <d v="2015-11-08T00:00:00"/>
    <x v="482"/>
    <x v="4"/>
    <x v="0"/>
    <x v="6"/>
    <s v="AT&amp;T 841000 Phone"/>
    <n v="138"/>
    <n v="2"/>
    <n v="34"/>
  </r>
  <r>
    <x v="10"/>
    <x v="1"/>
    <d v="2015-11-09T00:00:00"/>
    <x v="495"/>
    <x v="7"/>
    <x v="2"/>
    <x v="4"/>
    <s v="Xerox 208"/>
    <n v="38.880000000000003"/>
    <n v="6"/>
    <n v="19"/>
  </r>
  <r>
    <x v="10"/>
    <x v="1"/>
    <d v="2015-11-09T00:00:00"/>
    <x v="495"/>
    <x v="7"/>
    <x v="2"/>
    <x v="8"/>
    <s v="Ibico Laser Imprintable Binding System Covers"/>
    <n v="209.6"/>
    <n v="4"/>
    <n v="96"/>
  </r>
  <r>
    <x v="10"/>
    <x v="1"/>
    <d v="2015-11-09T00:00:00"/>
    <x v="136"/>
    <x v="4"/>
    <x v="2"/>
    <x v="2"/>
    <s v="Fellowes Staxonsteel Drawer Files"/>
    <n v="772.68"/>
    <n v="4"/>
    <n v="108"/>
  </r>
  <r>
    <x v="10"/>
    <x v="1"/>
    <d v="2015-11-09T00:00:00"/>
    <x v="136"/>
    <x v="4"/>
    <x v="0"/>
    <x v="0"/>
    <s v="Logitech LS21 Speaker System - PC Multimedia - 2.1-CH - Wired"/>
    <n v="19.989999999999998"/>
    <n v="1"/>
    <n v="7"/>
  </r>
  <r>
    <x v="10"/>
    <x v="1"/>
    <d v="2015-11-09T00:00:00"/>
    <x v="136"/>
    <x v="4"/>
    <x v="2"/>
    <x v="2"/>
    <s v="Space Solutions Industrial Galvanized Steel Shelving."/>
    <n v="78.8"/>
    <n v="1"/>
    <n v="2"/>
  </r>
  <r>
    <x v="10"/>
    <x v="1"/>
    <d v="2015-11-09T00:00:00"/>
    <x v="495"/>
    <x v="7"/>
    <x v="1"/>
    <x v="1"/>
    <s v="Eldon Pizzaz Desk Accessories"/>
    <n v="8.92"/>
    <n v="4"/>
    <n v="4"/>
  </r>
  <r>
    <x v="10"/>
    <x v="1"/>
    <d v="2015-11-09T00:00:00"/>
    <x v="495"/>
    <x v="7"/>
    <x v="2"/>
    <x v="9"/>
    <s v="Avery 503"/>
    <n v="31.05"/>
    <n v="3"/>
    <n v="15"/>
  </r>
  <r>
    <x v="10"/>
    <x v="1"/>
    <d v="2015-11-09T00:00:00"/>
    <x v="408"/>
    <x v="16"/>
    <x v="1"/>
    <x v="1"/>
    <s v="Deflect-O Glasstique Clear Desk Accessories"/>
    <n v="24.64"/>
    <n v="4"/>
    <n v="4"/>
  </r>
  <r>
    <x v="10"/>
    <x v="1"/>
    <d v="2015-11-09T00:00:00"/>
    <x v="136"/>
    <x v="4"/>
    <x v="1"/>
    <x v="1"/>
    <s v="Deflect-o DuraMat Antistatic Studded Beveled Mat for Medium Pile Carpeting"/>
    <n v="210.68"/>
    <n v="2"/>
    <n v="51"/>
  </r>
  <r>
    <x v="10"/>
    <x v="1"/>
    <d v="2015-11-09T00:00:00"/>
    <x v="495"/>
    <x v="7"/>
    <x v="2"/>
    <x v="10"/>
    <s v="Fellowes Advanced 8 Outlet Surge Suppressor with Phone/Fax Protection"/>
    <n v="111.04"/>
    <n v="4"/>
    <n v="30"/>
  </r>
  <r>
    <x v="10"/>
    <x v="1"/>
    <d v="2015-11-09T00:00:00"/>
    <x v="78"/>
    <x v="6"/>
    <x v="2"/>
    <x v="9"/>
    <s v="Avery 474"/>
    <n v="8.64"/>
    <n v="3"/>
    <n v="4"/>
  </r>
  <r>
    <x v="10"/>
    <x v="1"/>
    <d v="2015-11-09T00:00:00"/>
    <x v="78"/>
    <x v="6"/>
    <x v="2"/>
    <x v="11"/>
    <s v="Boston 19500 Mighty Mite Electric Pencil Sharpener"/>
    <n v="181.35"/>
    <n v="9"/>
    <n v="49"/>
  </r>
  <r>
    <x v="10"/>
    <x v="1"/>
    <d v="2015-11-09T00:00:00"/>
    <x v="197"/>
    <x v="6"/>
    <x v="2"/>
    <x v="11"/>
    <s v="Hunt PowerHouse Electric Pencil Sharpener, Blue"/>
    <n v="265.86"/>
    <n v="7"/>
    <n v="80"/>
  </r>
  <r>
    <x v="10"/>
    <x v="1"/>
    <d v="2015-11-10T00:00:00"/>
    <x v="388"/>
    <x v="11"/>
    <x v="1"/>
    <x v="7"/>
    <s v="Bretford CR4500 Series Slim Rectangular Table"/>
    <n v="957.58"/>
    <n v="5"/>
    <n v="-383"/>
  </r>
  <r>
    <x v="10"/>
    <x v="1"/>
    <d v="2015-11-10T00:00:00"/>
    <x v="59"/>
    <x v="4"/>
    <x v="0"/>
    <x v="0"/>
    <s v="Memorex 25GB 6X Branded Blu-Ray Recordable Disc, 30/Pack"/>
    <n v="31.95"/>
    <n v="1"/>
    <n v="2"/>
  </r>
  <r>
    <x v="10"/>
    <x v="1"/>
    <d v="2015-11-10T00:00:00"/>
    <x v="388"/>
    <x v="11"/>
    <x v="2"/>
    <x v="2"/>
    <s v="Eldon Fold 'N Roll Cart System"/>
    <n v="22.37"/>
    <n v="2"/>
    <n v="3"/>
  </r>
  <r>
    <x v="10"/>
    <x v="1"/>
    <d v="2015-11-11T00:00:00"/>
    <x v="377"/>
    <x v="9"/>
    <x v="2"/>
    <x v="2"/>
    <s v="Advantus 10-Drawer Portable Organizer, Chrome Metal Frame, Smoke Drawers"/>
    <n v="418.32"/>
    <n v="7"/>
    <n v="117"/>
  </r>
  <r>
    <x v="10"/>
    <x v="1"/>
    <d v="2015-11-11T00:00:00"/>
    <x v="377"/>
    <x v="9"/>
    <x v="2"/>
    <x v="10"/>
    <s v="Holmes Replacement Filter for HEPA Air Cleaner, Very Large Room, HEPA Filter"/>
    <n v="123.86"/>
    <n v="2"/>
    <n v="47"/>
  </r>
  <r>
    <x v="10"/>
    <x v="1"/>
    <d v="2015-11-12T00:00:00"/>
    <x v="496"/>
    <x v="9"/>
    <x v="0"/>
    <x v="0"/>
    <s v="Maxell 4.7GB DVD+RW 3/Pack"/>
    <n v="175.23"/>
    <n v="11"/>
    <n v="61"/>
  </r>
  <r>
    <x v="10"/>
    <x v="1"/>
    <d v="2015-11-12T00:00:00"/>
    <x v="496"/>
    <x v="9"/>
    <x v="0"/>
    <x v="6"/>
    <s v="BlackBerry Q10"/>
    <n v="125.99"/>
    <n v="1"/>
    <n v="32"/>
  </r>
  <r>
    <x v="10"/>
    <x v="1"/>
    <d v="2015-11-12T00:00:00"/>
    <x v="497"/>
    <x v="6"/>
    <x v="2"/>
    <x v="8"/>
    <s v="GBC Recycled Grain Textured Covers"/>
    <n v="110.53"/>
    <n v="4"/>
    <n v="39"/>
  </r>
  <r>
    <x v="10"/>
    <x v="1"/>
    <d v="2015-11-12T00:00:00"/>
    <x v="496"/>
    <x v="9"/>
    <x v="2"/>
    <x v="8"/>
    <s v="Ibico Covers for Plastic or Wire Binding Elements"/>
    <n v="23"/>
    <n v="2"/>
    <n v="10"/>
  </r>
  <r>
    <x v="10"/>
    <x v="1"/>
    <d v="2015-11-12T00:00:00"/>
    <x v="382"/>
    <x v="16"/>
    <x v="2"/>
    <x v="11"/>
    <s v="Newell 326"/>
    <n v="4.22"/>
    <n v="3"/>
    <n v="0"/>
  </r>
  <r>
    <x v="10"/>
    <x v="1"/>
    <d v="2015-11-12T00:00:00"/>
    <x v="382"/>
    <x v="16"/>
    <x v="0"/>
    <x v="0"/>
    <s v="Logitech Keyboard K120"/>
    <n v="58.08"/>
    <n v="4"/>
    <n v="-7"/>
  </r>
  <r>
    <x v="10"/>
    <x v="1"/>
    <d v="2015-11-12T00:00:00"/>
    <x v="382"/>
    <x v="16"/>
    <x v="1"/>
    <x v="16"/>
    <s v="Bush Westfield Collection Bookcases, Dark Cherry Finish"/>
    <n v="69.58"/>
    <n v="4"/>
    <n v="-144"/>
  </r>
  <r>
    <x v="10"/>
    <x v="1"/>
    <d v="2015-11-12T00:00:00"/>
    <x v="498"/>
    <x v="15"/>
    <x v="2"/>
    <x v="8"/>
    <s v="GBC Plasticlear Binding Covers"/>
    <n v="10.33"/>
    <n v="3"/>
    <n v="-8"/>
  </r>
  <r>
    <x v="10"/>
    <x v="1"/>
    <d v="2015-11-12T00:00:00"/>
    <x v="382"/>
    <x v="16"/>
    <x v="1"/>
    <x v="1"/>
    <s v="Master Caster Door Stop, Large Neon Orange"/>
    <n v="52.42"/>
    <n v="9"/>
    <n v="15"/>
  </r>
  <r>
    <x v="10"/>
    <x v="1"/>
    <d v="2015-11-12T00:00:00"/>
    <x v="420"/>
    <x v="20"/>
    <x v="2"/>
    <x v="9"/>
    <s v="Dot Matrix Printer Tape Reel Labels, White, 5000/Box"/>
    <n v="196.62"/>
    <n v="2"/>
    <n v="96"/>
  </r>
  <r>
    <x v="10"/>
    <x v="1"/>
    <d v="2015-11-12T00:00:00"/>
    <x v="382"/>
    <x v="16"/>
    <x v="1"/>
    <x v="1"/>
    <s v="DAX Wood Document Frame"/>
    <n v="54.92"/>
    <n v="5"/>
    <n v="11"/>
  </r>
  <r>
    <x v="10"/>
    <x v="1"/>
    <d v="2015-11-12T00:00:00"/>
    <x v="382"/>
    <x v="16"/>
    <x v="2"/>
    <x v="4"/>
    <s v="Xerox 1932"/>
    <n v="85.06"/>
    <n v="3"/>
    <n v="29"/>
  </r>
  <r>
    <x v="10"/>
    <x v="1"/>
    <d v="2015-11-12T00:00:00"/>
    <x v="382"/>
    <x v="16"/>
    <x v="1"/>
    <x v="7"/>
    <s v="Bevis Rectangular Conference Tables"/>
    <n v="364.95"/>
    <n v="5"/>
    <n v="-248"/>
  </r>
  <r>
    <x v="10"/>
    <x v="1"/>
    <d v="2015-11-12T00:00:00"/>
    <x v="382"/>
    <x v="16"/>
    <x v="2"/>
    <x v="11"/>
    <s v="Newell 313"/>
    <n v="13.12"/>
    <n v="5"/>
    <n v="1"/>
  </r>
  <r>
    <x v="10"/>
    <x v="1"/>
    <d v="2015-11-12T00:00:00"/>
    <x v="382"/>
    <x v="16"/>
    <x v="2"/>
    <x v="4"/>
    <s v="Avery Personal Creations Heavyweight Cards"/>
    <n v="27.7"/>
    <n v="3"/>
    <n v="10"/>
  </r>
  <r>
    <x v="10"/>
    <x v="1"/>
    <d v="2015-11-12T00:00:00"/>
    <x v="422"/>
    <x v="11"/>
    <x v="2"/>
    <x v="8"/>
    <s v="Acco D-Ring Binder w/DublLock"/>
    <n v="12.83"/>
    <n v="2"/>
    <n v="-9"/>
  </r>
  <r>
    <x v="10"/>
    <x v="1"/>
    <d v="2015-11-12T00:00:00"/>
    <x v="499"/>
    <x v="1"/>
    <x v="0"/>
    <x v="0"/>
    <s v="Logitech Wireless Performance Mouse MX for PC and Mac"/>
    <n v="159.97999999999999"/>
    <n v="2"/>
    <n v="36"/>
  </r>
  <r>
    <x v="10"/>
    <x v="1"/>
    <d v="2015-11-12T00:00:00"/>
    <x v="499"/>
    <x v="1"/>
    <x v="2"/>
    <x v="2"/>
    <s v="Eldon ProFile File 'N Store Portable File Tub Letter/Legal Size Black"/>
    <n v="46.34"/>
    <n v="3"/>
    <n v="5"/>
  </r>
  <r>
    <x v="11"/>
    <x v="1"/>
    <d v="2015-12-01T00:00:00"/>
    <x v="500"/>
    <x v="15"/>
    <x v="0"/>
    <x v="6"/>
    <s v="GE 30524EE4"/>
    <n v="235.19"/>
    <n v="2"/>
    <n v="-43"/>
  </r>
  <r>
    <x v="11"/>
    <x v="1"/>
    <d v="2015-12-01T00:00:00"/>
    <x v="500"/>
    <x v="15"/>
    <x v="0"/>
    <x v="6"/>
    <s v="Anker 24W Portable Micro USB Car Charger"/>
    <n v="26.38"/>
    <n v="4"/>
    <n v="3"/>
  </r>
  <r>
    <x v="11"/>
    <x v="1"/>
    <d v="2015-12-01T00:00:00"/>
    <x v="500"/>
    <x v="15"/>
    <x v="0"/>
    <x v="0"/>
    <s v="SanDisk Cruzer 4 GB USB Flash Drive"/>
    <n v="10.38"/>
    <n v="2"/>
    <n v="2"/>
  </r>
  <r>
    <x v="11"/>
    <x v="1"/>
    <d v="2015-12-01T00:00:00"/>
    <x v="500"/>
    <x v="15"/>
    <x v="0"/>
    <x v="6"/>
    <s v="LG Electronics Tone+ HBS-730 Bluetooth Headset"/>
    <n v="107.12"/>
    <n v="3"/>
    <n v="-21"/>
  </r>
  <r>
    <x v="11"/>
    <x v="1"/>
    <d v="2015-12-01T00:00:00"/>
    <x v="458"/>
    <x v="37"/>
    <x v="2"/>
    <x v="2"/>
    <s v="Dual Level, Single-Width Filing Carts"/>
    <n v="465.18"/>
    <n v="3"/>
    <n v="121"/>
  </r>
  <r>
    <x v="11"/>
    <x v="1"/>
    <d v="2015-12-01T00:00:00"/>
    <x v="500"/>
    <x v="15"/>
    <x v="2"/>
    <x v="11"/>
    <s v="BIC Brite Liner Highlighters, Chisel Tip"/>
    <n v="10.37"/>
    <n v="2"/>
    <n v="2"/>
  </r>
  <r>
    <x v="11"/>
    <x v="1"/>
    <d v="2015-12-03T00:00:00"/>
    <x v="400"/>
    <x v="11"/>
    <x v="1"/>
    <x v="1"/>
    <s v="Eldon Expressions Desk Accessory, Wood Pencil Holder, Oak"/>
    <n v="30.88"/>
    <n v="4"/>
    <n v="4"/>
  </r>
  <r>
    <x v="11"/>
    <x v="1"/>
    <d v="2015-12-03T00:00:00"/>
    <x v="400"/>
    <x v="11"/>
    <x v="1"/>
    <x v="1"/>
    <s v="Acrylic Self-Standing Desk Frames"/>
    <n v="6.41"/>
    <n v="3"/>
    <n v="1"/>
  </r>
  <r>
    <x v="11"/>
    <x v="1"/>
    <d v="2015-12-03T00:00:00"/>
    <x v="501"/>
    <x v="12"/>
    <x v="2"/>
    <x v="9"/>
    <s v="Avery 518"/>
    <n v="5.04"/>
    <n v="2"/>
    <n v="2"/>
  </r>
  <r>
    <x v="11"/>
    <x v="1"/>
    <d v="2015-12-03T00:00:00"/>
    <x v="400"/>
    <x v="11"/>
    <x v="2"/>
    <x v="13"/>
    <s v="Convenience Packs of Business Envelopes"/>
    <n v="8.69"/>
    <n v="3"/>
    <n v="3"/>
  </r>
  <r>
    <x v="11"/>
    <x v="1"/>
    <d v="2015-12-04T00:00:00"/>
    <x v="502"/>
    <x v="3"/>
    <x v="2"/>
    <x v="2"/>
    <s v="Rogers Jumbo File, Granite"/>
    <n v="40.74"/>
    <n v="3"/>
    <n v="0"/>
  </r>
  <r>
    <x v="11"/>
    <x v="1"/>
    <d v="2015-12-05T00:00:00"/>
    <x v="389"/>
    <x v="3"/>
    <x v="2"/>
    <x v="8"/>
    <s v="Prestige Round Ring Binders"/>
    <n v="14.59"/>
    <n v="3"/>
    <n v="5"/>
  </r>
  <r>
    <x v="11"/>
    <x v="1"/>
    <d v="2015-12-05T00:00:00"/>
    <x v="503"/>
    <x v="4"/>
    <x v="2"/>
    <x v="2"/>
    <s v="Portable Personal File Box"/>
    <n v="36.630000000000003"/>
    <n v="3"/>
    <n v="10"/>
  </r>
  <r>
    <x v="11"/>
    <x v="1"/>
    <d v="2015-12-05T00:00:00"/>
    <x v="504"/>
    <x v="1"/>
    <x v="0"/>
    <x v="6"/>
    <s v="Digium D40 VoIP phone"/>
    <n v="619.15"/>
    <n v="6"/>
    <n v="70"/>
  </r>
  <r>
    <x v="11"/>
    <x v="1"/>
    <d v="2015-12-05T00:00:00"/>
    <x v="504"/>
    <x v="1"/>
    <x v="1"/>
    <x v="1"/>
    <s v="DAX Wood Document Frame."/>
    <n v="21.97"/>
    <n v="4"/>
    <n v="-16"/>
  </r>
  <r>
    <x v="11"/>
    <x v="1"/>
    <d v="2015-12-05T00:00:00"/>
    <x v="505"/>
    <x v="6"/>
    <x v="2"/>
    <x v="4"/>
    <s v="Xerox 1962"/>
    <n v="12.84"/>
    <n v="3"/>
    <n v="6"/>
  </r>
  <r>
    <x v="11"/>
    <x v="1"/>
    <d v="2015-12-05T00:00:00"/>
    <x v="504"/>
    <x v="1"/>
    <x v="2"/>
    <x v="4"/>
    <s v="Xerox 1964"/>
    <n v="127.9"/>
    <n v="7"/>
    <n v="42"/>
  </r>
  <r>
    <x v="11"/>
    <x v="1"/>
    <d v="2015-12-05T00:00:00"/>
    <x v="19"/>
    <x v="16"/>
    <x v="0"/>
    <x v="6"/>
    <s v="VTech DS6151"/>
    <n v="201.58"/>
    <n v="2"/>
    <n v="20"/>
  </r>
  <r>
    <x v="11"/>
    <x v="1"/>
    <d v="2015-12-05T00:00:00"/>
    <x v="505"/>
    <x v="6"/>
    <x v="2"/>
    <x v="4"/>
    <s v="Xerox 1953"/>
    <n v="25.68"/>
    <n v="6"/>
    <n v="12"/>
  </r>
  <r>
    <x v="11"/>
    <x v="1"/>
    <d v="2015-12-06T00:00:00"/>
    <x v="506"/>
    <x v="37"/>
    <x v="2"/>
    <x v="2"/>
    <s v="Perma STOR-ALL Hanging File Box, 13 1/8&quot;W x 12 1/4&quot;D x 10 1/2&quot;H"/>
    <n v="29.9"/>
    <n v="5"/>
    <n v="5"/>
  </r>
  <r>
    <x v="11"/>
    <x v="1"/>
    <d v="2015-12-06T00:00:00"/>
    <x v="507"/>
    <x v="11"/>
    <x v="0"/>
    <x v="6"/>
    <s v="Speck Products Candyshell Flip Case"/>
    <n v="55.98"/>
    <n v="2"/>
    <n v="4"/>
  </r>
  <r>
    <x v="11"/>
    <x v="1"/>
    <d v="2015-12-06T00:00:00"/>
    <x v="121"/>
    <x v="33"/>
    <x v="2"/>
    <x v="2"/>
    <s v="Recycled Eldon Regeneration Jumbo File"/>
    <n v="24.56"/>
    <n v="2"/>
    <n v="7"/>
  </r>
  <r>
    <x v="11"/>
    <x v="1"/>
    <d v="2015-12-06T00:00:00"/>
    <x v="508"/>
    <x v="13"/>
    <x v="2"/>
    <x v="4"/>
    <s v="Xerox 1997"/>
    <n v="20.74"/>
    <n v="4"/>
    <n v="7"/>
  </r>
  <r>
    <x v="11"/>
    <x v="1"/>
    <d v="2015-12-06T00:00:00"/>
    <x v="508"/>
    <x v="13"/>
    <x v="1"/>
    <x v="1"/>
    <s v="DataProducts Ampli Magnifier Task Lamp, Black,"/>
    <n v="43.3"/>
    <n v="2"/>
    <n v="4"/>
  </r>
  <r>
    <x v="11"/>
    <x v="1"/>
    <d v="2015-12-07T00:00:00"/>
    <x v="151"/>
    <x v="2"/>
    <x v="2"/>
    <x v="11"/>
    <s v="Newell 32"/>
    <n v="6.91"/>
    <n v="3"/>
    <n v="1"/>
  </r>
  <r>
    <x v="11"/>
    <x v="1"/>
    <d v="2015-12-07T00:00:00"/>
    <x v="151"/>
    <x v="2"/>
    <x v="2"/>
    <x v="8"/>
    <s v="Tuff Stuff Recycled Round Ring Binders"/>
    <n v="1.93"/>
    <n v="2"/>
    <n v="-3"/>
  </r>
  <r>
    <x v="11"/>
    <x v="1"/>
    <d v="2015-12-07T00:00:00"/>
    <x v="151"/>
    <x v="2"/>
    <x v="0"/>
    <x v="6"/>
    <s v="GE 2-Jack Phone Line Splitter"/>
    <n v="659.17"/>
    <n v="4"/>
    <n v="49"/>
  </r>
  <r>
    <x v="11"/>
    <x v="1"/>
    <d v="2015-12-07T00:00:00"/>
    <x v="151"/>
    <x v="2"/>
    <x v="1"/>
    <x v="1"/>
    <s v="Floodlight Indoor Halogen Bulbs, 1 Bulb per Pack, 60 Watts"/>
    <n v="7.76"/>
    <n v="1"/>
    <n v="-2"/>
  </r>
  <r>
    <x v="11"/>
    <x v="1"/>
    <d v="2015-12-07T00:00:00"/>
    <x v="151"/>
    <x v="2"/>
    <x v="1"/>
    <x v="3"/>
    <s v="Global Push Button Manager's Chair, Indigo"/>
    <n v="383.61"/>
    <n v="9"/>
    <n v="-5"/>
  </r>
  <r>
    <x v="11"/>
    <x v="1"/>
    <d v="2015-12-07T00:00:00"/>
    <x v="469"/>
    <x v="1"/>
    <x v="0"/>
    <x v="6"/>
    <s v="Vtech CS6719"/>
    <n v="307.17"/>
    <n v="4"/>
    <n v="31"/>
  </r>
  <r>
    <x v="11"/>
    <x v="1"/>
    <d v="2015-12-07T00:00:00"/>
    <x v="151"/>
    <x v="2"/>
    <x v="0"/>
    <x v="6"/>
    <s v="Vtech CS6719"/>
    <n v="537.54"/>
    <n v="7"/>
    <n v="54"/>
  </r>
  <r>
    <x v="11"/>
    <x v="1"/>
    <d v="2015-12-07T00:00:00"/>
    <x v="151"/>
    <x v="2"/>
    <x v="0"/>
    <x v="6"/>
    <s v="Geemarc AmpliPOWER60"/>
    <n v="148.47999999999999"/>
    <n v="2"/>
    <n v="17"/>
  </r>
  <r>
    <x v="11"/>
    <x v="1"/>
    <d v="2015-12-09T00:00:00"/>
    <x v="216"/>
    <x v="4"/>
    <x v="2"/>
    <x v="4"/>
    <s v="HP Office Recycled Paper (20Lb. and 87 Bright)"/>
    <n v="28.9"/>
    <n v="5"/>
    <n v="14"/>
  </r>
  <r>
    <x v="11"/>
    <x v="1"/>
    <d v="2015-12-09T00:00:00"/>
    <x v="216"/>
    <x v="4"/>
    <x v="2"/>
    <x v="9"/>
    <s v="Avery 489"/>
    <n v="20.7"/>
    <n v="2"/>
    <n v="10"/>
  </r>
  <r>
    <x v="11"/>
    <x v="1"/>
    <d v="2015-12-09T00:00:00"/>
    <x v="509"/>
    <x v="3"/>
    <x v="0"/>
    <x v="0"/>
    <s v="Memorex Froggy Flash Drive 4 GB"/>
    <n v="21.98"/>
    <n v="2"/>
    <n v="9"/>
  </r>
  <r>
    <x v="11"/>
    <x v="1"/>
    <d v="2015-12-09T00:00:00"/>
    <x v="216"/>
    <x v="4"/>
    <x v="2"/>
    <x v="13"/>
    <s v="Tyvek  Top-Opening Peel &amp; Seel Envelopes, Plain White"/>
    <n v="27.18"/>
    <n v="1"/>
    <n v="13"/>
  </r>
  <r>
    <x v="11"/>
    <x v="1"/>
    <d v="2015-12-09T00:00:00"/>
    <x v="216"/>
    <x v="4"/>
    <x v="2"/>
    <x v="2"/>
    <s v="Gould Plastics 9-Pocket Panel Bin, 18-3/8w x 5-1/4d x 20-1/2h, Black"/>
    <n v="105.98"/>
    <n v="2"/>
    <n v="4"/>
  </r>
  <r>
    <x v="11"/>
    <x v="1"/>
    <d v="2015-12-09T00:00:00"/>
    <x v="278"/>
    <x v="4"/>
    <x v="2"/>
    <x v="9"/>
    <s v="Avery 520"/>
    <n v="12.6"/>
    <n v="4"/>
    <n v="6"/>
  </r>
  <r>
    <x v="11"/>
    <x v="1"/>
    <d v="2015-12-09T00:00:00"/>
    <x v="278"/>
    <x v="4"/>
    <x v="0"/>
    <x v="12"/>
    <s v="Hewlett Packard 310 Color Digital Copier"/>
    <n v="479.98"/>
    <n v="2"/>
    <n v="60"/>
  </r>
  <r>
    <x v="11"/>
    <x v="1"/>
    <d v="2015-12-09T00:00:00"/>
    <x v="216"/>
    <x v="4"/>
    <x v="2"/>
    <x v="5"/>
    <s v="OIC Binder Clips, Mini, 1/4&quot; Capacity, Black"/>
    <n v="1.24"/>
    <n v="1"/>
    <n v="1"/>
  </r>
  <r>
    <x v="11"/>
    <x v="1"/>
    <d v="2015-12-09T00:00:00"/>
    <x v="216"/>
    <x v="4"/>
    <x v="2"/>
    <x v="11"/>
    <s v="Binney &amp; Smith Crayola Metallic Colored Pencils, 8-Color Set"/>
    <n v="9.26"/>
    <n v="2"/>
    <n v="3"/>
  </r>
  <r>
    <x v="11"/>
    <x v="1"/>
    <d v="2015-12-10T00:00:00"/>
    <x v="24"/>
    <x v="33"/>
    <x v="2"/>
    <x v="8"/>
    <s v="GBC Standard Plastic Binding Systems' Combs"/>
    <n v="12.56"/>
    <n v="2"/>
    <n v="6"/>
  </r>
  <r>
    <x v="11"/>
    <x v="1"/>
    <d v="2015-12-10T00:00:00"/>
    <x v="24"/>
    <x v="33"/>
    <x v="0"/>
    <x v="6"/>
    <s v="AT&amp;T 17929 Lendline Telephone"/>
    <n v="135.72"/>
    <n v="3"/>
    <n v="35"/>
  </r>
  <r>
    <x v="11"/>
    <x v="1"/>
    <d v="2015-12-10T00:00:00"/>
    <x v="510"/>
    <x v="4"/>
    <x v="1"/>
    <x v="7"/>
    <s v="SAFCO PlanMaster Heigh-Adjustable Drafting Table Base, 43w x 30d x 30-37h, Black"/>
    <n v="209.67"/>
    <n v="1"/>
    <n v="-14"/>
  </r>
  <r>
    <x v="11"/>
    <x v="1"/>
    <d v="2015-12-10T00:00:00"/>
    <x v="270"/>
    <x v="3"/>
    <x v="2"/>
    <x v="2"/>
    <s v="Contico 72&quot;H Heavy-Duty Storage System"/>
    <n v="81.96"/>
    <n v="2"/>
    <n v="0"/>
  </r>
  <r>
    <x v="11"/>
    <x v="1"/>
    <d v="2015-12-10T00:00:00"/>
    <x v="270"/>
    <x v="3"/>
    <x v="0"/>
    <x v="0"/>
    <s v="Kingston Digital DataTraveler 16GB USB 2.0"/>
    <n v="17.899999999999999"/>
    <n v="2"/>
    <n v="3"/>
  </r>
  <r>
    <x v="11"/>
    <x v="1"/>
    <d v="2015-12-10T00:00:00"/>
    <x v="24"/>
    <x v="33"/>
    <x v="0"/>
    <x v="6"/>
    <s v="Samsung Rugby III"/>
    <n v="263.95999999999998"/>
    <n v="4"/>
    <n v="71"/>
  </r>
  <r>
    <x v="11"/>
    <x v="1"/>
    <d v="2015-12-10T00:00:00"/>
    <x v="111"/>
    <x v="4"/>
    <x v="0"/>
    <x v="6"/>
    <s v="I Need's 3d Hello Kitty Hybrid Silicone Case Cover for HTC One X 4g with 3d Hello Kitty Stylus Pen Green/pink"/>
    <n v="71.760000000000005"/>
    <n v="6"/>
    <n v="20"/>
  </r>
  <r>
    <x v="11"/>
    <x v="1"/>
    <d v="2015-12-10T00:00:00"/>
    <x v="111"/>
    <x v="4"/>
    <x v="1"/>
    <x v="16"/>
    <s v="Atlantic Metals Mobile 4-Shelf Bookcases, Custom Colors"/>
    <n v="899.14"/>
    <n v="4"/>
    <n v="112"/>
  </r>
  <r>
    <x v="11"/>
    <x v="1"/>
    <d v="2015-12-10T00:00:00"/>
    <x v="111"/>
    <x v="4"/>
    <x v="2"/>
    <x v="4"/>
    <s v="Xerox 205"/>
    <n v="51.84"/>
    <n v="8"/>
    <n v="25"/>
  </r>
  <r>
    <x v="11"/>
    <x v="1"/>
    <d v="2015-12-10T00:00:00"/>
    <x v="111"/>
    <x v="4"/>
    <x v="2"/>
    <x v="11"/>
    <s v="4009 Highlighters by Sanford"/>
    <n v="19.899999999999999"/>
    <n v="5"/>
    <n v="7"/>
  </r>
  <r>
    <x v="11"/>
    <x v="1"/>
    <d v="2015-12-10T00:00:00"/>
    <x v="111"/>
    <x v="4"/>
    <x v="1"/>
    <x v="16"/>
    <s v="Atlantic Metals Mobile 3-Shelf Bookcases, Custom Colors"/>
    <n v="626.35"/>
    <n v="3"/>
    <n v="47"/>
  </r>
  <r>
    <x v="11"/>
    <x v="1"/>
    <d v="2015-12-11T00:00:00"/>
    <x v="511"/>
    <x v="4"/>
    <x v="2"/>
    <x v="13"/>
    <s v="Staple envelope"/>
    <n v="15.56"/>
    <n v="2"/>
    <n v="7"/>
  </r>
  <r>
    <x v="11"/>
    <x v="1"/>
    <d v="2015-12-11T00:00:00"/>
    <x v="42"/>
    <x v="11"/>
    <x v="1"/>
    <x v="3"/>
    <s v="Global Push Button Manager's Chair, Indigo"/>
    <n v="146.13999999999999"/>
    <n v="3"/>
    <n v="16"/>
  </r>
  <r>
    <x v="11"/>
    <x v="1"/>
    <d v="2015-12-11T00:00:00"/>
    <x v="42"/>
    <x v="11"/>
    <x v="0"/>
    <x v="6"/>
    <s v="VTech DS6151"/>
    <n v="100.79"/>
    <n v="1"/>
    <n v="10"/>
  </r>
  <r>
    <x v="11"/>
    <x v="1"/>
    <d v="2015-12-11T00:00:00"/>
    <x v="468"/>
    <x v="1"/>
    <x v="2"/>
    <x v="2"/>
    <s v="Carina 42&quot;Hx23 3/4&quot;W Media Storage Unit"/>
    <n v="64.78"/>
    <n v="1"/>
    <n v="-15"/>
  </r>
  <r>
    <x v="11"/>
    <x v="1"/>
    <d v="2015-12-11T00:00:00"/>
    <x v="468"/>
    <x v="1"/>
    <x v="2"/>
    <x v="13"/>
    <s v="Blue String-Tie &amp; Button Interoffice Envelopes, 10 x 13"/>
    <n v="223.89"/>
    <n v="7"/>
    <n v="70"/>
  </r>
  <r>
    <x v="11"/>
    <x v="1"/>
    <d v="2015-12-11T00:00:00"/>
    <x v="468"/>
    <x v="1"/>
    <x v="2"/>
    <x v="4"/>
    <s v="Xerox 1957"/>
    <n v="15.55"/>
    <n v="3"/>
    <n v="6"/>
  </r>
  <r>
    <x v="11"/>
    <x v="1"/>
    <d v="2015-12-11T00:00:00"/>
    <x v="42"/>
    <x v="11"/>
    <x v="2"/>
    <x v="11"/>
    <s v="Newell 317"/>
    <n v="11.76"/>
    <n v="5"/>
    <n v="1"/>
  </r>
  <r>
    <x v="11"/>
    <x v="1"/>
    <d v="2015-12-11T00:00:00"/>
    <x v="512"/>
    <x v="6"/>
    <x v="2"/>
    <x v="4"/>
    <s v="Adams &quot;While You Were Out&quot; Message Pads"/>
    <n v="15.7"/>
    <n v="5"/>
    <n v="7"/>
  </r>
  <r>
    <x v="11"/>
    <x v="1"/>
    <d v="2015-12-11T00:00:00"/>
    <x v="42"/>
    <x v="11"/>
    <x v="2"/>
    <x v="8"/>
    <s v="Wilson Jones Leather-Like Binders with DublLock Round Rings"/>
    <n v="5.24"/>
    <n v="2"/>
    <n v="-4"/>
  </r>
  <r>
    <x v="11"/>
    <x v="1"/>
    <d v="2015-12-11T00:00:00"/>
    <x v="42"/>
    <x v="11"/>
    <x v="1"/>
    <x v="3"/>
    <s v="Office Star - Contemporary Task Swivel chair with Loop Arms, Charcoal"/>
    <n v="523.91999999999996"/>
    <n v="5"/>
    <n v="-72"/>
  </r>
  <r>
    <x v="11"/>
    <x v="1"/>
    <d v="2015-12-11T00:00:00"/>
    <x v="42"/>
    <x v="11"/>
    <x v="2"/>
    <x v="8"/>
    <s v="SlimView Poly Binder, 3/8&quot;"/>
    <n v="4.66"/>
    <n v="3"/>
    <n v="-4"/>
  </r>
  <r>
    <x v="11"/>
    <x v="1"/>
    <d v="2015-12-12T00:00:00"/>
    <x v="456"/>
    <x v="6"/>
    <x v="2"/>
    <x v="2"/>
    <s v="Standard Rollaway File with Lock"/>
    <n v="360.38"/>
    <n v="2"/>
    <n v="94"/>
  </r>
  <r>
    <x v="11"/>
    <x v="1"/>
    <d v="2015-12-12T00:00:00"/>
    <x v="456"/>
    <x v="6"/>
    <x v="1"/>
    <x v="1"/>
    <s v="Eldon Cleatmat Chair Mats for Medium Pile Carpets"/>
    <n v="166.5"/>
    <n v="3"/>
    <n v="22"/>
  </r>
  <r>
    <x v="11"/>
    <x v="1"/>
    <d v="2015-12-12T00:00:00"/>
    <x v="176"/>
    <x v="6"/>
    <x v="2"/>
    <x v="4"/>
    <s v="Black Print Carbonless Snap-Off Rapid Letter, 8 1/2&quot; x 7&quot;"/>
    <n v="36.44"/>
    <n v="4"/>
    <n v="16"/>
  </r>
  <r>
    <x v="11"/>
    <x v="1"/>
    <d v="2015-12-12T00:00:00"/>
    <x v="513"/>
    <x v="14"/>
    <x v="2"/>
    <x v="4"/>
    <s v="Xerox 1930"/>
    <n v="32.4"/>
    <n v="5"/>
    <n v="16"/>
  </r>
  <r>
    <x v="11"/>
    <x v="1"/>
    <d v="2015-12-12T00:00:00"/>
    <x v="295"/>
    <x v="6"/>
    <x v="2"/>
    <x v="15"/>
    <s v="Staple remover"/>
    <n v="25.76"/>
    <n v="7"/>
    <n v="1"/>
  </r>
  <r>
    <x v="11"/>
    <x v="1"/>
    <d v="2015-12-12T00:00:00"/>
    <x v="295"/>
    <x v="6"/>
    <x v="0"/>
    <x v="0"/>
    <s v="Logitech Wireless Marathon Mouse M705"/>
    <n v="299.94"/>
    <n v="6"/>
    <n v="129"/>
  </r>
  <r>
    <x v="11"/>
    <x v="1"/>
    <d v="2015-12-12T00:00:00"/>
    <x v="513"/>
    <x v="14"/>
    <x v="2"/>
    <x v="4"/>
    <s v="Xerox 1916"/>
    <n v="97.88"/>
    <n v="2"/>
    <n v="49"/>
  </r>
  <r>
    <x v="11"/>
    <x v="1"/>
    <d v="2015-12-12T00:00:00"/>
    <x v="193"/>
    <x v="6"/>
    <x v="2"/>
    <x v="8"/>
    <s v="Recycled Premium Regency Composition Covers"/>
    <n v="24.45"/>
    <n v="2"/>
    <n v="9"/>
  </r>
  <r>
    <x v="11"/>
    <x v="1"/>
    <d v="2015-12-12T00:00:00"/>
    <x v="193"/>
    <x v="6"/>
    <x v="2"/>
    <x v="5"/>
    <s v="Staples"/>
    <n v="7.86"/>
    <n v="2"/>
    <n v="4"/>
  </r>
  <r>
    <x v="11"/>
    <x v="1"/>
    <d v="2015-12-12T00:00:00"/>
    <x v="11"/>
    <x v="6"/>
    <x v="1"/>
    <x v="3"/>
    <s v="Lifetime Advantage Folding Chairs, 4/Carton"/>
    <n v="348.93"/>
    <n v="2"/>
    <n v="35"/>
  </r>
  <r>
    <x v="11"/>
    <x v="1"/>
    <d v="2015-12-12T00:00:00"/>
    <x v="326"/>
    <x v="24"/>
    <x v="2"/>
    <x v="11"/>
    <s v="Rogers Handheld Barrel Pencil Sharpener"/>
    <n v="8.2200000000000006"/>
    <n v="3"/>
    <n v="2"/>
  </r>
  <r>
    <x v="11"/>
    <x v="1"/>
    <d v="2015-12-12T00:00:00"/>
    <x v="176"/>
    <x v="6"/>
    <x v="2"/>
    <x v="13"/>
    <s v="Peel &amp; Seel Envelopes"/>
    <n v="15.52"/>
    <n v="4"/>
    <n v="7"/>
  </r>
  <r>
    <x v="11"/>
    <x v="1"/>
    <d v="2015-12-12T00:00:00"/>
    <x v="176"/>
    <x v="6"/>
    <x v="2"/>
    <x v="11"/>
    <s v="Newell 311"/>
    <n v="2.21"/>
    <n v="1"/>
    <n v="1"/>
  </r>
  <r>
    <x v="11"/>
    <x v="1"/>
    <d v="2015-12-12T00:00:00"/>
    <x v="154"/>
    <x v="1"/>
    <x v="0"/>
    <x v="0"/>
    <s v="AmazonBasics 3-Button USB Wired Mouse"/>
    <n v="22.37"/>
    <n v="4"/>
    <n v="6"/>
  </r>
  <r>
    <x v="0"/>
    <x v="2"/>
    <d v="2016-01-02T00:00:00"/>
    <x v="183"/>
    <x v="20"/>
    <x v="2"/>
    <x v="2"/>
    <s v="X-Rack File for Hanging Folders"/>
    <n v="56.45"/>
    <n v="5"/>
    <n v="15"/>
  </r>
  <r>
    <x v="0"/>
    <x v="2"/>
    <d v="2016-01-02T00:00:00"/>
    <x v="26"/>
    <x v="6"/>
    <x v="2"/>
    <x v="4"/>
    <s v="Xerox 1883"/>
    <n v="105.52"/>
    <n v="4"/>
    <n v="49"/>
  </r>
  <r>
    <x v="0"/>
    <x v="2"/>
    <d v="2016-01-03T00:00:00"/>
    <x v="63"/>
    <x v="16"/>
    <x v="0"/>
    <x v="6"/>
    <s v="RCA ViSYS 25423RE1 Corded phone"/>
    <n v="159.97999999999999"/>
    <n v="2"/>
    <n v="14"/>
  </r>
  <r>
    <x v="0"/>
    <x v="2"/>
    <d v="2016-01-03T00:00:00"/>
    <x v="295"/>
    <x v="4"/>
    <x v="2"/>
    <x v="4"/>
    <s v="Easy-staple paper"/>
    <n v="26.38"/>
    <n v="1"/>
    <n v="12"/>
  </r>
  <r>
    <x v="0"/>
    <x v="2"/>
    <d v="2016-01-03T00:00:00"/>
    <x v="295"/>
    <x v="4"/>
    <x v="2"/>
    <x v="2"/>
    <s v="Adjustable Depth Letter/Legal Cart"/>
    <n v="362.92"/>
    <n v="2"/>
    <n v="105"/>
  </r>
  <r>
    <x v="0"/>
    <x v="2"/>
    <d v="2016-01-03T00:00:00"/>
    <x v="295"/>
    <x v="4"/>
    <x v="0"/>
    <x v="14"/>
    <s v="Ativa V4110MDD Micro-Cut Shredder"/>
    <n v="4899.93"/>
    <n v="7"/>
    <n v="2401"/>
  </r>
  <r>
    <x v="0"/>
    <x v="2"/>
    <d v="2016-01-03T00:00:00"/>
    <x v="295"/>
    <x v="4"/>
    <x v="1"/>
    <x v="7"/>
    <s v="Chromcraft Round Conference Tables"/>
    <n v="836.59"/>
    <n v="8"/>
    <n v="-265"/>
  </r>
  <r>
    <x v="0"/>
    <x v="2"/>
    <d v="2016-01-04T00:00:00"/>
    <x v="358"/>
    <x v="23"/>
    <x v="2"/>
    <x v="10"/>
    <s v="Belkin F9H710-06 7 Outlet SurgeMaster Surge Protector"/>
    <n v="30.14"/>
    <n v="2"/>
    <n v="3"/>
  </r>
  <r>
    <x v="0"/>
    <x v="2"/>
    <d v="2016-01-04T00:00:00"/>
    <x v="358"/>
    <x v="23"/>
    <x v="2"/>
    <x v="5"/>
    <s v="Staples"/>
    <n v="31.56"/>
    <n v="5"/>
    <n v="10"/>
  </r>
  <r>
    <x v="0"/>
    <x v="2"/>
    <d v="2016-01-04T00:00:00"/>
    <x v="231"/>
    <x v="4"/>
    <x v="2"/>
    <x v="9"/>
    <s v="Avery 473"/>
    <n v="20.7"/>
    <n v="2"/>
    <n v="10"/>
  </r>
  <r>
    <x v="0"/>
    <x v="2"/>
    <d v="2016-01-04T00:00:00"/>
    <x v="231"/>
    <x v="4"/>
    <x v="2"/>
    <x v="8"/>
    <s v="Avery Hanging File Binders"/>
    <n v="14.35"/>
    <n v="3"/>
    <n v="5"/>
  </r>
  <r>
    <x v="0"/>
    <x v="2"/>
    <d v="2016-01-04T00:00:00"/>
    <x v="231"/>
    <x v="4"/>
    <x v="2"/>
    <x v="15"/>
    <s v="Acme Value Line Scissors"/>
    <n v="10.95"/>
    <n v="3"/>
    <n v="3"/>
  </r>
  <r>
    <x v="0"/>
    <x v="2"/>
    <d v="2016-01-04T00:00:00"/>
    <x v="514"/>
    <x v="4"/>
    <x v="0"/>
    <x v="6"/>
    <s v="Belkin Grip Candy Sheer Case / Cover for iPhone 5 and 5S"/>
    <n v="35.119999999999997"/>
    <n v="4"/>
    <n v="9"/>
  </r>
  <r>
    <x v="0"/>
    <x v="2"/>
    <d v="2016-01-04T00:00:00"/>
    <x v="514"/>
    <x v="4"/>
    <x v="2"/>
    <x v="2"/>
    <s v="Fellowes Bankers Box Recycled Super Stor/Drawer"/>
    <n v="161.94"/>
    <n v="3"/>
    <n v="10"/>
  </r>
  <r>
    <x v="0"/>
    <x v="2"/>
    <d v="2016-01-04T00:00:00"/>
    <x v="514"/>
    <x v="4"/>
    <x v="2"/>
    <x v="11"/>
    <s v="Newell 345"/>
    <n v="59.52"/>
    <n v="3"/>
    <n v="15"/>
  </r>
  <r>
    <x v="0"/>
    <x v="2"/>
    <d v="2016-01-04T00:00:00"/>
    <x v="514"/>
    <x v="4"/>
    <x v="2"/>
    <x v="11"/>
    <s v="Boston 1645 Deluxe Heavier-Duty Electric Pencil Sharpener"/>
    <n v="263.88"/>
    <n v="6"/>
    <n v="71"/>
  </r>
  <r>
    <x v="0"/>
    <x v="2"/>
    <d v="2016-01-04T00:00:00"/>
    <x v="514"/>
    <x v="4"/>
    <x v="2"/>
    <x v="11"/>
    <s v="Newell 342"/>
    <n v="9.84"/>
    <n v="3"/>
    <n v="3"/>
  </r>
  <r>
    <x v="0"/>
    <x v="2"/>
    <d v="2016-01-04T00:00:00"/>
    <x v="514"/>
    <x v="4"/>
    <x v="2"/>
    <x v="11"/>
    <s v="50 Colored Long Pencils"/>
    <n v="30.48"/>
    <n v="3"/>
    <n v="8"/>
  </r>
  <r>
    <x v="0"/>
    <x v="2"/>
    <d v="2016-01-04T00:00:00"/>
    <x v="201"/>
    <x v="4"/>
    <x v="1"/>
    <x v="3"/>
    <s v="Hon Deluxe Fabric Upholstered Stacking Chairs, Rounded Back"/>
    <n v="1317.49"/>
    <n v="6"/>
    <n v="293"/>
  </r>
  <r>
    <x v="0"/>
    <x v="2"/>
    <d v="2016-01-04T00:00:00"/>
    <x v="515"/>
    <x v="4"/>
    <x v="2"/>
    <x v="11"/>
    <s v="Boston 16801 Nautilus Battery Pencil Sharpener"/>
    <n v="88.04"/>
    <n v="4"/>
    <n v="23"/>
  </r>
  <r>
    <x v="0"/>
    <x v="2"/>
    <d v="2016-01-04T00:00:00"/>
    <x v="516"/>
    <x v="0"/>
    <x v="0"/>
    <x v="6"/>
    <s v="Cyber Acoustics AC-202b Speech Recognition Stereo Headset"/>
    <n v="12.99"/>
    <n v="1"/>
    <n v="0"/>
  </r>
  <r>
    <x v="0"/>
    <x v="2"/>
    <d v="2016-01-04T00:00:00"/>
    <x v="517"/>
    <x v="19"/>
    <x v="1"/>
    <x v="1"/>
    <s v="Regeneration Desk Collection"/>
    <n v="7.04"/>
    <n v="4"/>
    <n v="3"/>
  </r>
  <r>
    <x v="0"/>
    <x v="2"/>
    <d v="2016-01-04T00:00:00"/>
    <x v="201"/>
    <x v="4"/>
    <x v="2"/>
    <x v="15"/>
    <s v="Staple remover"/>
    <n v="63.84"/>
    <n v="8"/>
    <n v="19"/>
  </r>
  <r>
    <x v="0"/>
    <x v="2"/>
    <d v="2016-01-04T00:00:00"/>
    <x v="201"/>
    <x v="4"/>
    <x v="2"/>
    <x v="8"/>
    <s v="Avery Non-Stick Binders"/>
    <n v="3.59"/>
    <n v="1"/>
    <n v="1"/>
  </r>
  <r>
    <x v="0"/>
    <x v="2"/>
    <d v="2016-01-05T00:00:00"/>
    <x v="518"/>
    <x v="10"/>
    <x v="2"/>
    <x v="4"/>
    <s v="Xerox 1914"/>
    <n v="109.92"/>
    <n v="2"/>
    <n v="54"/>
  </r>
  <r>
    <x v="0"/>
    <x v="2"/>
    <d v="2016-01-05T00:00:00"/>
    <x v="518"/>
    <x v="10"/>
    <x v="2"/>
    <x v="4"/>
    <s v="Xerox 1994"/>
    <n v="19.440000000000001"/>
    <n v="3"/>
    <n v="9"/>
  </r>
  <r>
    <x v="0"/>
    <x v="2"/>
    <d v="2016-01-05T00:00:00"/>
    <x v="518"/>
    <x v="10"/>
    <x v="2"/>
    <x v="11"/>
    <s v="DIXON Ticonderoga Erasable Checking Pencils"/>
    <n v="11.16"/>
    <n v="2"/>
    <n v="4"/>
  </r>
  <r>
    <x v="0"/>
    <x v="2"/>
    <d v="2016-01-05T00:00:00"/>
    <x v="519"/>
    <x v="25"/>
    <x v="2"/>
    <x v="9"/>
    <s v="Avery 499"/>
    <n v="3.98"/>
    <n v="1"/>
    <n v="1"/>
  </r>
  <r>
    <x v="0"/>
    <x v="2"/>
    <d v="2016-01-05T00:00:00"/>
    <x v="519"/>
    <x v="25"/>
    <x v="1"/>
    <x v="7"/>
    <s v="Bevis 44 x 96 Conference Tables"/>
    <n v="370.62"/>
    <n v="3"/>
    <n v="-142"/>
  </r>
  <r>
    <x v="0"/>
    <x v="2"/>
    <d v="2016-01-05T00:00:00"/>
    <x v="519"/>
    <x v="25"/>
    <x v="2"/>
    <x v="8"/>
    <s v="Newell 3-Hole Punched Plastic Slotted Magazine Holders for Binders"/>
    <n v="2.74"/>
    <n v="2"/>
    <n v="-2"/>
  </r>
  <r>
    <x v="0"/>
    <x v="2"/>
    <d v="2016-01-07T00:00:00"/>
    <x v="411"/>
    <x v="4"/>
    <x v="2"/>
    <x v="4"/>
    <s v="Southworth 25% Cotton Antique Laid Paper &amp; Envelopes"/>
    <n v="75.06"/>
    <n v="9"/>
    <n v="34"/>
  </r>
  <r>
    <x v="0"/>
    <x v="2"/>
    <d v="2016-01-07T00:00:00"/>
    <x v="411"/>
    <x v="4"/>
    <x v="0"/>
    <x v="0"/>
    <s v="KeyTronic KT400U2 - Keyboard - Black"/>
    <n v="30.84"/>
    <n v="3"/>
    <n v="6"/>
  </r>
  <r>
    <x v="0"/>
    <x v="2"/>
    <d v="2016-01-07T00:00:00"/>
    <x v="520"/>
    <x v="29"/>
    <x v="2"/>
    <x v="4"/>
    <s v="Xerox 210"/>
    <n v="12.96"/>
    <n v="2"/>
    <n v="6"/>
  </r>
  <r>
    <x v="0"/>
    <x v="2"/>
    <d v="2016-01-07T00:00:00"/>
    <x v="48"/>
    <x v="3"/>
    <x v="2"/>
    <x v="8"/>
    <s v="Zipper Ring Binder Pockets"/>
    <n v="2.5"/>
    <n v="1"/>
    <n v="1"/>
  </r>
  <r>
    <x v="0"/>
    <x v="2"/>
    <d v="2016-01-07T00:00:00"/>
    <x v="520"/>
    <x v="29"/>
    <x v="2"/>
    <x v="8"/>
    <s v="Binding Machine Supplies"/>
    <n v="58.34"/>
    <n v="2"/>
    <n v="28"/>
  </r>
  <r>
    <x v="0"/>
    <x v="2"/>
    <d v="2016-01-07T00:00:00"/>
    <x v="520"/>
    <x v="29"/>
    <x v="2"/>
    <x v="8"/>
    <s v="Wilson Jones Hanging View Binder, White, 1&quot;"/>
    <n v="14.2"/>
    <n v="2"/>
    <n v="7"/>
  </r>
  <r>
    <x v="0"/>
    <x v="2"/>
    <d v="2016-01-07T00:00:00"/>
    <x v="411"/>
    <x v="4"/>
    <x v="2"/>
    <x v="9"/>
    <s v="Avery 477"/>
    <n v="30.53"/>
    <n v="1"/>
    <n v="14"/>
  </r>
  <r>
    <x v="0"/>
    <x v="2"/>
    <d v="2016-01-07T00:00:00"/>
    <x v="429"/>
    <x v="21"/>
    <x v="0"/>
    <x v="12"/>
    <s v="Hewlett Packard 310 Color Digital Copier"/>
    <n v="1499.95"/>
    <n v="5"/>
    <n v="450"/>
  </r>
  <r>
    <x v="0"/>
    <x v="2"/>
    <d v="2016-01-08T00:00:00"/>
    <x v="236"/>
    <x v="6"/>
    <x v="0"/>
    <x v="6"/>
    <s v="Apple iPhone 5"/>
    <n v="1039.73"/>
    <n v="2"/>
    <n v="91"/>
  </r>
  <r>
    <x v="0"/>
    <x v="2"/>
    <d v="2016-01-08T00:00:00"/>
    <x v="486"/>
    <x v="13"/>
    <x v="1"/>
    <x v="1"/>
    <s v="Eldon 500 Class Desk Accessories"/>
    <n v="19.309999999999999"/>
    <n v="2"/>
    <n v="3"/>
  </r>
  <r>
    <x v="0"/>
    <x v="2"/>
    <d v="2016-01-08T00:00:00"/>
    <x v="236"/>
    <x v="6"/>
    <x v="2"/>
    <x v="10"/>
    <s v="Belkin F5C206VTEL 6 Outlet Surge"/>
    <n v="45.96"/>
    <n v="2"/>
    <n v="14"/>
  </r>
  <r>
    <x v="0"/>
    <x v="2"/>
    <d v="2016-01-08T00:00:00"/>
    <x v="521"/>
    <x v="1"/>
    <x v="2"/>
    <x v="4"/>
    <s v="Easy-staple paper"/>
    <n v="19.649999999999999"/>
    <n v="2"/>
    <n v="7"/>
  </r>
  <r>
    <x v="0"/>
    <x v="2"/>
    <d v="2016-01-09T00:00:00"/>
    <x v="522"/>
    <x v="4"/>
    <x v="2"/>
    <x v="4"/>
    <s v="Xerox 1881"/>
    <n v="49.12"/>
    <n v="4"/>
    <n v="23"/>
  </r>
  <r>
    <x v="0"/>
    <x v="2"/>
    <d v="2016-01-09T00:00:00"/>
    <x v="523"/>
    <x v="6"/>
    <x v="2"/>
    <x v="13"/>
    <s v="White Business Envelopes with Contemporary Seam, Recycled White Business Envelopes"/>
    <n v="21.88"/>
    <n v="2"/>
    <n v="11"/>
  </r>
  <r>
    <x v="0"/>
    <x v="2"/>
    <d v="2016-01-09T00:00:00"/>
    <x v="373"/>
    <x v="13"/>
    <x v="2"/>
    <x v="4"/>
    <s v="Telephone Message Books with Fax/Mobile Section, 5 1/2&quot; x 3 3/16&quot;"/>
    <n v="30.48"/>
    <n v="6"/>
    <n v="10"/>
  </r>
  <r>
    <x v="0"/>
    <x v="2"/>
    <d v="2016-01-09T00:00:00"/>
    <x v="522"/>
    <x v="4"/>
    <x v="2"/>
    <x v="8"/>
    <s v="Acco Hanging Data Binders"/>
    <n v="3.05"/>
    <n v="1"/>
    <n v="1"/>
  </r>
  <r>
    <x v="0"/>
    <x v="2"/>
    <d v="2016-01-09T00:00:00"/>
    <x v="524"/>
    <x v="6"/>
    <x v="2"/>
    <x v="13"/>
    <s v="Globe Weis Peel &amp; Seel First Class Envelopes"/>
    <n v="12.78"/>
    <n v="1"/>
    <n v="6"/>
  </r>
  <r>
    <x v="0"/>
    <x v="2"/>
    <d v="2016-01-09T00:00:00"/>
    <x v="522"/>
    <x v="4"/>
    <x v="0"/>
    <x v="0"/>
    <s v="Sabrent 4-Port USB 2.0 Hub"/>
    <n v="6.79"/>
    <n v="1"/>
    <n v="2"/>
  </r>
  <r>
    <x v="0"/>
    <x v="2"/>
    <d v="2016-01-09T00:00:00"/>
    <x v="522"/>
    <x v="4"/>
    <x v="2"/>
    <x v="4"/>
    <s v="Xerox 1881"/>
    <n v="24.56"/>
    <n v="2"/>
    <n v="12"/>
  </r>
  <r>
    <x v="0"/>
    <x v="2"/>
    <d v="2016-01-09T00:00:00"/>
    <x v="373"/>
    <x v="13"/>
    <x v="0"/>
    <x v="6"/>
    <s v="Anker 36W 4-Port USB Wall Charger Travel Power Adapter for iPhone 5s 5c 5"/>
    <n v="23.99"/>
    <n v="2"/>
    <n v="-5"/>
  </r>
  <r>
    <x v="0"/>
    <x v="2"/>
    <d v="2016-01-09T00:00:00"/>
    <x v="313"/>
    <x v="9"/>
    <x v="2"/>
    <x v="10"/>
    <s v="Eureka The Boss Plus 12-Amp Hard Box Upright Vacuum, Red"/>
    <n v="376.74"/>
    <n v="4"/>
    <n v="71"/>
  </r>
  <r>
    <x v="0"/>
    <x v="2"/>
    <d v="2016-01-09T00:00:00"/>
    <x v="313"/>
    <x v="9"/>
    <x v="0"/>
    <x v="6"/>
    <s v="Belkin Grip Candy Sheer Case / Cover for iPhone 5 and 5S"/>
    <n v="8.7799999999999994"/>
    <n v="1"/>
    <n v="2"/>
  </r>
  <r>
    <x v="0"/>
    <x v="2"/>
    <d v="2016-01-09T00:00:00"/>
    <x v="313"/>
    <x v="9"/>
    <x v="2"/>
    <x v="8"/>
    <s v="GBC Plastic Binding Combs"/>
    <n v="29.52"/>
    <n v="4"/>
    <n v="14"/>
  </r>
  <r>
    <x v="0"/>
    <x v="2"/>
    <d v="2016-01-09T00:00:00"/>
    <x v="313"/>
    <x v="9"/>
    <x v="2"/>
    <x v="8"/>
    <s v="Wilson Jones 1&quot; Hanging DublLock Ring Binders"/>
    <n v="26.4"/>
    <n v="5"/>
    <n v="13"/>
  </r>
  <r>
    <x v="0"/>
    <x v="2"/>
    <d v="2016-01-09T00:00:00"/>
    <x v="313"/>
    <x v="9"/>
    <x v="2"/>
    <x v="11"/>
    <s v="Newell 315"/>
    <n v="11.96"/>
    <n v="2"/>
    <n v="3"/>
  </r>
  <r>
    <x v="0"/>
    <x v="2"/>
    <d v="2016-01-09T00:00:00"/>
    <x v="313"/>
    <x v="9"/>
    <x v="2"/>
    <x v="8"/>
    <s v="Wilson Jones Turn Tabs Binder Tool for Ring Binders"/>
    <n v="24.1"/>
    <n v="5"/>
    <n v="11"/>
  </r>
  <r>
    <x v="0"/>
    <x v="2"/>
    <d v="2016-01-09T00:00:00"/>
    <x v="233"/>
    <x v="4"/>
    <x v="0"/>
    <x v="0"/>
    <s v="Enermax Aurora Lite Keyboard"/>
    <n v="468.9"/>
    <n v="6"/>
    <n v="206"/>
  </r>
  <r>
    <x v="0"/>
    <x v="2"/>
    <d v="2016-01-09T00:00:00"/>
    <x v="373"/>
    <x v="13"/>
    <x v="2"/>
    <x v="5"/>
    <s v="Staples"/>
    <n v="16.690000000000001"/>
    <n v="7"/>
    <n v="5"/>
  </r>
  <r>
    <x v="0"/>
    <x v="2"/>
    <d v="2016-01-09T00:00:00"/>
    <x v="233"/>
    <x v="4"/>
    <x v="0"/>
    <x v="0"/>
    <s v="Memorex Mini Travel Drive 64 GB USB 2.0 Flash Drive"/>
    <n v="72.48"/>
    <n v="2"/>
    <n v="30"/>
  </r>
  <r>
    <x v="0"/>
    <x v="2"/>
    <d v="2016-01-09T00:00:00"/>
    <x v="233"/>
    <x v="4"/>
    <x v="1"/>
    <x v="1"/>
    <s v="Howard Miller 14-1/2&quot; Diameter Chrome Round Wall Clock"/>
    <n v="191.82"/>
    <n v="3"/>
    <n v="61"/>
  </r>
  <r>
    <x v="0"/>
    <x v="2"/>
    <d v="2016-01-09T00:00:00"/>
    <x v="233"/>
    <x v="4"/>
    <x v="2"/>
    <x v="15"/>
    <s v="Acme Value Line Scissors"/>
    <n v="10.95"/>
    <n v="3"/>
    <n v="3"/>
  </r>
  <r>
    <x v="0"/>
    <x v="2"/>
    <d v="2016-01-09T00:00:00"/>
    <x v="522"/>
    <x v="4"/>
    <x v="2"/>
    <x v="8"/>
    <s v="GBC DocuBind P400 Electric Binding System"/>
    <n v="4355.17"/>
    <n v="4"/>
    <n v="1415"/>
  </r>
  <r>
    <x v="0"/>
    <x v="2"/>
    <d v="2016-01-10T00:00:00"/>
    <x v="256"/>
    <x v="4"/>
    <x v="1"/>
    <x v="7"/>
    <s v="Chromcraft Bull-Nose Wood 48&quot; x 96&quot; Rectangular Conference Tables"/>
    <n v="330.59"/>
    <n v="1"/>
    <n v="-116"/>
  </r>
  <r>
    <x v="0"/>
    <x v="2"/>
    <d v="2016-01-10T00:00:00"/>
    <x v="525"/>
    <x v="1"/>
    <x v="0"/>
    <x v="0"/>
    <s v="Imation 16GB Mini TravelDrive USB 2.0 Flash Drive"/>
    <n v="79.510000000000005"/>
    <n v="3"/>
    <n v="21"/>
  </r>
  <r>
    <x v="0"/>
    <x v="2"/>
    <d v="2016-01-10T00:00:00"/>
    <x v="116"/>
    <x v="33"/>
    <x v="0"/>
    <x v="6"/>
    <s v="Plantronics Cordless Phone Headset with In-line Volume - M214C"/>
    <n v="69.900000000000006"/>
    <n v="2"/>
    <n v="19"/>
  </r>
  <r>
    <x v="0"/>
    <x v="2"/>
    <d v="2016-01-10T00:00:00"/>
    <x v="116"/>
    <x v="33"/>
    <x v="1"/>
    <x v="1"/>
    <s v="Westinghouse Clip-On Gooseneck Lamps"/>
    <n v="41.85"/>
    <n v="5"/>
    <n v="11"/>
  </r>
  <r>
    <x v="0"/>
    <x v="2"/>
    <d v="2016-01-10T00:00:00"/>
    <x v="283"/>
    <x v="11"/>
    <x v="2"/>
    <x v="11"/>
    <s v="Staples in misc. colors"/>
    <n v="30.98"/>
    <n v="8"/>
    <n v="5"/>
  </r>
  <r>
    <x v="0"/>
    <x v="2"/>
    <d v="2016-01-10T00:00:00"/>
    <x v="526"/>
    <x v="6"/>
    <x v="1"/>
    <x v="3"/>
    <s v="Global Value Mid-Back Manager's Chair, Gray"/>
    <n v="194.85"/>
    <n v="4"/>
    <n v="12"/>
  </r>
  <r>
    <x v="0"/>
    <x v="2"/>
    <d v="2016-01-10T00:00:00"/>
    <x v="525"/>
    <x v="1"/>
    <x v="2"/>
    <x v="4"/>
    <s v="Easy-staple paper"/>
    <n v="28.35"/>
    <n v="1"/>
    <n v="10"/>
  </r>
  <r>
    <x v="0"/>
    <x v="2"/>
    <d v="2016-01-10T00:00:00"/>
    <x v="283"/>
    <x v="11"/>
    <x v="2"/>
    <x v="8"/>
    <s v="Avery Non-Stick Binders"/>
    <n v="5.39"/>
    <n v="4"/>
    <n v="-4"/>
  </r>
  <r>
    <x v="0"/>
    <x v="2"/>
    <d v="2016-01-11T00:00:00"/>
    <x v="423"/>
    <x v="20"/>
    <x v="0"/>
    <x v="6"/>
    <s v="LF Elite 3D Dazzle Designer Hard Case Cover, Lf Stylus Pen and Wiper For Apple Iphone 5c Mini Lite"/>
    <n v="21.8"/>
    <n v="2"/>
    <n v="6"/>
  </r>
  <r>
    <x v="0"/>
    <x v="2"/>
    <d v="2016-01-11T00:00:00"/>
    <x v="176"/>
    <x v="2"/>
    <x v="0"/>
    <x v="0"/>
    <s v="Maxell 4.7GB DVD-R"/>
    <n v="68.11"/>
    <n v="3"/>
    <n v="18"/>
  </r>
  <r>
    <x v="0"/>
    <x v="2"/>
    <d v="2016-01-11T00:00:00"/>
    <x v="423"/>
    <x v="20"/>
    <x v="2"/>
    <x v="13"/>
    <s v="Airmail Envelopes"/>
    <n v="251.79"/>
    <n v="3"/>
    <n v="118"/>
  </r>
  <r>
    <x v="0"/>
    <x v="2"/>
    <d v="2016-01-11T00:00:00"/>
    <x v="500"/>
    <x v="1"/>
    <x v="2"/>
    <x v="2"/>
    <s v="Tenex Personal Filing Tote With Secure Closure Lid, Black/Frost"/>
    <n v="111.67"/>
    <n v="9"/>
    <n v="7"/>
  </r>
  <r>
    <x v="0"/>
    <x v="2"/>
    <d v="2016-01-12T00:00:00"/>
    <x v="73"/>
    <x v="5"/>
    <x v="1"/>
    <x v="7"/>
    <s v="Chromcraft Round Conference Tables"/>
    <n v="366.01"/>
    <n v="3"/>
    <n v="-47"/>
  </r>
  <r>
    <x v="0"/>
    <x v="2"/>
    <d v="2016-01-12T00:00:00"/>
    <x v="513"/>
    <x v="20"/>
    <x v="2"/>
    <x v="10"/>
    <s v="Honeywell Enviracaire Portable HEPA Air Cleaner for 17' x 22' Room"/>
    <n v="2104.5500000000002"/>
    <n v="7"/>
    <n v="694"/>
  </r>
  <r>
    <x v="0"/>
    <x v="2"/>
    <d v="2016-01-12T00:00:00"/>
    <x v="394"/>
    <x v="12"/>
    <x v="0"/>
    <x v="6"/>
    <s v="Jabra Supreme Plus Driver Edition Headset"/>
    <n v="863.93"/>
    <n v="9"/>
    <n v="86"/>
  </r>
  <r>
    <x v="0"/>
    <x v="2"/>
    <d v="2016-01-12T00:00:00"/>
    <x v="73"/>
    <x v="5"/>
    <x v="2"/>
    <x v="10"/>
    <s v="Honeywell Enviracaire Portable HEPA Air Cleaner for 17' x 22' Room"/>
    <n v="901.95"/>
    <n v="3"/>
    <n v="298"/>
  </r>
  <r>
    <x v="0"/>
    <x v="2"/>
    <d v="2016-01-12T00:00:00"/>
    <x v="513"/>
    <x v="20"/>
    <x v="2"/>
    <x v="15"/>
    <s v="Acme Softgrip Scissors"/>
    <n v="40.700000000000003"/>
    <n v="5"/>
    <n v="12"/>
  </r>
  <r>
    <x v="0"/>
    <x v="2"/>
    <d v="2016-01-12T00:00:00"/>
    <x v="524"/>
    <x v="6"/>
    <x v="2"/>
    <x v="13"/>
    <s v="#10- 4 1/8&quot; x 9 1/2&quot; Security-Tint Envelopes"/>
    <n v="22.92"/>
    <n v="3"/>
    <n v="11"/>
  </r>
  <r>
    <x v="0"/>
    <x v="2"/>
    <d v="2016-01-12T00:00:00"/>
    <x v="371"/>
    <x v="6"/>
    <x v="2"/>
    <x v="11"/>
    <s v="Sanford Colorific Colored Pencils, 12/Box"/>
    <n v="23.04"/>
    <n v="8"/>
    <n v="7"/>
  </r>
  <r>
    <x v="0"/>
    <x v="2"/>
    <d v="2016-01-12T00:00:00"/>
    <x v="527"/>
    <x v="6"/>
    <x v="1"/>
    <x v="1"/>
    <s v="Westinghouse Clip-On Gooseneck Lamps"/>
    <n v="16.739999999999998"/>
    <n v="2"/>
    <n v="4"/>
  </r>
  <r>
    <x v="0"/>
    <x v="2"/>
    <d v="2016-01-12T00:00:00"/>
    <x v="524"/>
    <x v="6"/>
    <x v="1"/>
    <x v="1"/>
    <s v="Tenex Chairmats For Use With Carpeted Floors"/>
    <n v="31.96"/>
    <n v="2"/>
    <n v="2"/>
  </r>
  <r>
    <x v="0"/>
    <x v="2"/>
    <d v="2016-01-12T00:00:00"/>
    <x v="524"/>
    <x v="6"/>
    <x v="2"/>
    <x v="4"/>
    <s v="Xerox 1886"/>
    <n v="47.9"/>
    <n v="1"/>
    <n v="23"/>
  </r>
  <r>
    <x v="0"/>
    <x v="2"/>
    <d v="2016-01-12T00:00:00"/>
    <x v="524"/>
    <x v="6"/>
    <x v="2"/>
    <x v="2"/>
    <s v="Sauder Facets Collection Locker/File Cabinet, Sky Alder Finish"/>
    <n v="1112.94"/>
    <n v="3"/>
    <n v="223"/>
  </r>
  <r>
    <x v="0"/>
    <x v="2"/>
    <d v="2016-01-12T00:00:00"/>
    <x v="248"/>
    <x v="27"/>
    <x v="1"/>
    <x v="3"/>
    <s v="Hon Every-Day Series Multi-Task Chairs"/>
    <n v="751.92"/>
    <n v="4"/>
    <n v="150"/>
  </r>
  <r>
    <x v="0"/>
    <x v="2"/>
    <d v="2016-01-12T00:00:00"/>
    <x v="528"/>
    <x v="1"/>
    <x v="1"/>
    <x v="3"/>
    <s v="Global Push Button Manager's Chair, Indigo"/>
    <n v="85.25"/>
    <n v="2"/>
    <n v="-1"/>
  </r>
  <r>
    <x v="0"/>
    <x v="2"/>
    <d v="2016-01-12T00:00:00"/>
    <x v="529"/>
    <x v="24"/>
    <x v="0"/>
    <x v="6"/>
    <s v="JBL Micro Wireless Portable Bluetooth Speaker"/>
    <n v="179.97"/>
    <n v="3"/>
    <n v="45"/>
  </r>
  <r>
    <x v="0"/>
    <x v="2"/>
    <d v="2016-01-12T00:00:00"/>
    <x v="528"/>
    <x v="1"/>
    <x v="2"/>
    <x v="10"/>
    <s v="Acco 6 Outlet Guardian Premium Surge Suppressor"/>
    <n v="11.65"/>
    <n v="4"/>
    <n v="-31"/>
  </r>
  <r>
    <x v="0"/>
    <x v="2"/>
    <d v="2016-01-12T00:00:00"/>
    <x v="529"/>
    <x v="24"/>
    <x v="1"/>
    <x v="3"/>
    <s v="Harbour Creations Steel Folding Chair"/>
    <n v="172.5"/>
    <n v="2"/>
    <n v="52"/>
  </r>
  <r>
    <x v="0"/>
    <x v="2"/>
    <d v="2016-01-12T00:00:00"/>
    <x v="140"/>
    <x v="8"/>
    <x v="2"/>
    <x v="4"/>
    <s v="Universal Premium White Copier/Laser Paper (20Lb. and 87 Bright)"/>
    <n v="23.92"/>
    <n v="4"/>
    <n v="12"/>
  </r>
  <r>
    <x v="0"/>
    <x v="2"/>
    <d v="2016-01-12T00:00:00"/>
    <x v="73"/>
    <x v="5"/>
    <x v="1"/>
    <x v="1"/>
    <s v="Executive Impressions 14&quot;"/>
    <n v="111.15"/>
    <n v="5"/>
    <n v="49"/>
  </r>
  <r>
    <x v="0"/>
    <x v="2"/>
    <d v="2016-01-12T00:00:00"/>
    <x v="73"/>
    <x v="5"/>
    <x v="0"/>
    <x v="6"/>
    <s v="Jensen SMPS-640 - speaker phone"/>
    <n v="137.94"/>
    <n v="3"/>
    <n v="36"/>
  </r>
  <r>
    <x v="0"/>
    <x v="2"/>
    <d v="2016-01-12T00:00:00"/>
    <x v="248"/>
    <x v="27"/>
    <x v="2"/>
    <x v="8"/>
    <s v="XtraLife ClearVue Slant-D Ring Binder, White, 3&quot;"/>
    <n v="88.08"/>
    <n v="6"/>
    <n v="41"/>
  </r>
  <r>
    <x v="0"/>
    <x v="2"/>
    <d v="2016-01-12T00:00:00"/>
    <x v="528"/>
    <x v="1"/>
    <x v="1"/>
    <x v="3"/>
    <s v="Situations Contoured Folding Chairs, 4/Set"/>
    <n v="248.43"/>
    <n v="5"/>
    <n v="-18"/>
  </r>
  <r>
    <x v="0"/>
    <x v="2"/>
    <d v="2016-01-12T00:00:00"/>
    <x v="208"/>
    <x v="33"/>
    <x v="1"/>
    <x v="1"/>
    <s v="DAX Cubicle Frames - 8x10"/>
    <n v="17.309999999999999"/>
    <n v="3"/>
    <n v="5"/>
  </r>
  <r>
    <x v="0"/>
    <x v="2"/>
    <d v="2016-01-12T00:00:00"/>
    <x v="84"/>
    <x v="25"/>
    <x v="2"/>
    <x v="11"/>
    <s v="Newell 343"/>
    <n v="4.7"/>
    <n v="2"/>
    <n v="0"/>
  </r>
  <r>
    <x v="1"/>
    <x v="2"/>
    <d v="2016-02-01T00:00:00"/>
    <x v="530"/>
    <x v="24"/>
    <x v="1"/>
    <x v="16"/>
    <s v="Bush Westfield Collection Bookcases, Medium Cherry Finish"/>
    <n v="173.94"/>
    <n v="3"/>
    <n v="38"/>
  </r>
  <r>
    <x v="1"/>
    <x v="2"/>
    <d v="2016-02-01T00:00:00"/>
    <x v="530"/>
    <x v="24"/>
    <x v="0"/>
    <x v="6"/>
    <s v="GE 30522EE2"/>
    <n v="231.98"/>
    <n v="2"/>
    <n v="67"/>
  </r>
  <r>
    <x v="1"/>
    <x v="2"/>
    <d v="2016-02-02T00:00:00"/>
    <x v="434"/>
    <x v="1"/>
    <x v="1"/>
    <x v="1"/>
    <s v="Deflect-o RollaMat Studded, Beveled Mat for Medium Pile Carpeting"/>
    <n v="73.78"/>
    <n v="2"/>
    <n v="-77"/>
  </r>
  <r>
    <x v="1"/>
    <x v="2"/>
    <d v="2016-02-02T00:00:00"/>
    <x v="274"/>
    <x v="20"/>
    <x v="0"/>
    <x v="14"/>
    <s v="HP Designjet T520 Inkjet Large Format Printer - 24&quot; Color"/>
    <n v="8749.9500000000007"/>
    <n v="5"/>
    <n v="2800"/>
  </r>
  <r>
    <x v="1"/>
    <x v="2"/>
    <d v="2016-02-02T00:00:00"/>
    <x v="441"/>
    <x v="4"/>
    <x v="2"/>
    <x v="2"/>
    <s v="Belkin 19&quot; Center-Weighted Shelf, Gray"/>
    <n v="117.96"/>
    <n v="2"/>
    <n v="6"/>
  </r>
  <r>
    <x v="1"/>
    <x v="2"/>
    <d v="2016-02-02T00:00:00"/>
    <x v="274"/>
    <x v="20"/>
    <x v="1"/>
    <x v="1"/>
    <s v="Acrylic Self-Standing Desk Frames"/>
    <n v="18.690000000000001"/>
    <n v="7"/>
    <n v="7"/>
  </r>
  <r>
    <x v="1"/>
    <x v="2"/>
    <d v="2016-02-02T00:00:00"/>
    <x v="274"/>
    <x v="20"/>
    <x v="2"/>
    <x v="8"/>
    <s v="Presstex Flexible Ring Binders"/>
    <n v="36.4"/>
    <n v="8"/>
    <n v="18"/>
  </r>
  <r>
    <x v="1"/>
    <x v="2"/>
    <d v="2016-02-04T00:00:00"/>
    <x v="228"/>
    <x v="0"/>
    <x v="1"/>
    <x v="3"/>
    <s v="Global Executive Mid-Back Manager's Chair"/>
    <n v="1454.9"/>
    <n v="5"/>
    <n v="378"/>
  </r>
  <r>
    <x v="1"/>
    <x v="2"/>
    <d v="2016-02-05T00:00:00"/>
    <x v="471"/>
    <x v="1"/>
    <x v="2"/>
    <x v="2"/>
    <s v="Akro Stacking Bins"/>
    <n v="18.940000000000001"/>
    <n v="3"/>
    <n v="-4"/>
  </r>
  <r>
    <x v="1"/>
    <x v="2"/>
    <d v="2016-02-05T00:00:00"/>
    <x v="531"/>
    <x v="1"/>
    <x v="2"/>
    <x v="11"/>
    <s v="Panasonic KP-380BK Classic Electric Pencil Sharpener"/>
    <n v="86.35"/>
    <n v="3"/>
    <n v="5"/>
  </r>
  <r>
    <x v="1"/>
    <x v="2"/>
    <d v="2016-02-05T00:00:00"/>
    <x v="532"/>
    <x v="12"/>
    <x v="1"/>
    <x v="3"/>
    <s v="Global Stack Chair without Arms, Black"/>
    <n v="187.06"/>
    <n v="9"/>
    <n v="12"/>
  </r>
  <r>
    <x v="1"/>
    <x v="2"/>
    <d v="2016-02-05T00:00:00"/>
    <x v="533"/>
    <x v="4"/>
    <x v="2"/>
    <x v="2"/>
    <s v="Super Decoflex Portable Personal File"/>
    <n v="44.94"/>
    <n v="3"/>
    <n v="13"/>
  </r>
  <r>
    <x v="1"/>
    <x v="2"/>
    <d v="2016-02-05T00:00:00"/>
    <x v="533"/>
    <x v="4"/>
    <x v="2"/>
    <x v="8"/>
    <s v="Poly Designer Cover &amp; Back"/>
    <n v="45.58"/>
    <n v="3"/>
    <n v="16"/>
  </r>
  <r>
    <x v="1"/>
    <x v="2"/>
    <d v="2016-02-05T00:00:00"/>
    <x v="471"/>
    <x v="1"/>
    <x v="2"/>
    <x v="2"/>
    <s v="Sterilite Show Offs Storage Containers"/>
    <n v="12.67"/>
    <n v="3"/>
    <n v="-3"/>
  </r>
  <r>
    <x v="1"/>
    <x v="2"/>
    <d v="2016-02-05T00:00:00"/>
    <x v="297"/>
    <x v="4"/>
    <x v="1"/>
    <x v="1"/>
    <s v="Howard Miller 13&quot; Diameter Pewter Finish Round Wall Clock"/>
    <n v="214.7"/>
    <n v="5"/>
    <n v="84"/>
  </r>
  <r>
    <x v="1"/>
    <x v="2"/>
    <d v="2016-02-05T00:00:00"/>
    <x v="297"/>
    <x v="4"/>
    <x v="2"/>
    <x v="4"/>
    <s v="Southworth Parchment Paper &amp; Envelopes"/>
    <n v="13.08"/>
    <n v="2"/>
    <n v="6"/>
  </r>
  <r>
    <x v="1"/>
    <x v="2"/>
    <d v="2016-02-05T00:00:00"/>
    <x v="297"/>
    <x v="4"/>
    <x v="1"/>
    <x v="1"/>
    <s v="Eldon 200 Class Desk Accessories"/>
    <n v="12.56"/>
    <n v="2"/>
    <n v="4"/>
  </r>
  <r>
    <x v="1"/>
    <x v="2"/>
    <d v="2016-02-05T00:00:00"/>
    <x v="471"/>
    <x v="1"/>
    <x v="2"/>
    <x v="9"/>
    <s v="Avery 502"/>
    <n v="5.04"/>
    <n v="2"/>
    <n v="2"/>
  </r>
  <r>
    <x v="1"/>
    <x v="2"/>
    <d v="2016-02-05T00:00:00"/>
    <x v="190"/>
    <x v="1"/>
    <x v="1"/>
    <x v="3"/>
    <s v="Office Star - Contemporary Task Swivel chair with Loop Arms, Charcoal"/>
    <n v="366.74"/>
    <n v="4"/>
    <n v="-110"/>
  </r>
  <r>
    <x v="1"/>
    <x v="2"/>
    <d v="2016-02-05T00:00:00"/>
    <x v="297"/>
    <x v="4"/>
    <x v="2"/>
    <x v="8"/>
    <s v="Vinyl Sectional Post Binders"/>
    <n v="90.48"/>
    <n v="3"/>
    <n v="34"/>
  </r>
  <r>
    <x v="1"/>
    <x v="2"/>
    <d v="2016-02-06T00:00:00"/>
    <x v="297"/>
    <x v="3"/>
    <x v="2"/>
    <x v="4"/>
    <s v="Riverleaf Stik-Withit Designer Note Cubes"/>
    <n v="30.18"/>
    <n v="3"/>
    <n v="14"/>
  </r>
  <r>
    <x v="1"/>
    <x v="2"/>
    <d v="2016-02-06T00:00:00"/>
    <x v="297"/>
    <x v="3"/>
    <x v="2"/>
    <x v="8"/>
    <s v="Acco PRESSTEX Data Binder with Storage Hooks, Dark Blue, 14 7/8&quot; X 11&quot;"/>
    <n v="51.65"/>
    <n v="12"/>
    <n v="19"/>
  </r>
  <r>
    <x v="1"/>
    <x v="2"/>
    <d v="2016-02-06T00:00:00"/>
    <x v="222"/>
    <x v="13"/>
    <x v="2"/>
    <x v="2"/>
    <s v="Carina Double Wide Media Storage Towers in Natural &amp; Black"/>
    <n v="64.78"/>
    <n v="1"/>
    <n v="-13"/>
  </r>
  <r>
    <x v="1"/>
    <x v="2"/>
    <d v="2016-02-06T00:00:00"/>
    <x v="297"/>
    <x v="3"/>
    <x v="2"/>
    <x v="8"/>
    <s v="Acco Translucent Poly Ring Binders"/>
    <n v="11.23"/>
    <n v="3"/>
    <n v="4"/>
  </r>
  <r>
    <x v="1"/>
    <x v="2"/>
    <d v="2016-02-07T00:00:00"/>
    <x v="534"/>
    <x v="20"/>
    <x v="2"/>
    <x v="11"/>
    <s v="Avery Hi-Liter Pen Style Six-Color Fluorescent Set"/>
    <n v="7.7"/>
    <n v="2"/>
    <n v="3"/>
  </r>
  <r>
    <x v="1"/>
    <x v="2"/>
    <d v="2016-02-07T00:00:00"/>
    <x v="408"/>
    <x v="6"/>
    <x v="1"/>
    <x v="3"/>
    <s v="Hon Deluxe Fabric Upholstered Stacking Chairs"/>
    <n v="195.18"/>
    <n v="1"/>
    <n v="20"/>
  </r>
  <r>
    <x v="1"/>
    <x v="2"/>
    <d v="2016-02-07T00:00:00"/>
    <x v="21"/>
    <x v="1"/>
    <x v="2"/>
    <x v="4"/>
    <s v="Xerox 201"/>
    <n v="41.47"/>
    <n v="8"/>
    <n v="15"/>
  </r>
  <r>
    <x v="1"/>
    <x v="2"/>
    <d v="2016-02-07T00:00:00"/>
    <x v="21"/>
    <x v="1"/>
    <x v="1"/>
    <x v="3"/>
    <s v="Global Airflow Leather Mesh Back Chair, Black"/>
    <n v="528.42999999999995"/>
    <n v="5"/>
    <n v="0"/>
  </r>
  <r>
    <x v="1"/>
    <x v="2"/>
    <d v="2016-02-08T00:00:00"/>
    <x v="535"/>
    <x v="6"/>
    <x v="2"/>
    <x v="8"/>
    <s v="XtraLife ClearVue Slant-D Ring Binders by Cardinal"/>
    <n v="12.54"/>
    <n v="2"/>
    <n v="5"/>
  </r>
  <r>
    <x v="1"/>
    <x v="2"/>
    <d v="2016-02-08T00:00:00"/>
    <x v="535"/>
    <x v="6"/>
    <x v="1"/>
    <x v="7"/>
    <s v="Barricks Non-Folding Utility Table with Steel Legs, Laminate Tops"/>
    <n v="136.46"/>
    <n v="2"/>
    <n v="15"/>
  </r>
  <r>
    <x v="1"/>
    <x v="2"/>
    <d v="2016-02-08T00:00:00"/>
    <x v="535"/>
    <x v="6"/>
    <x v="0"/>
    <x v="6"/>
    <s v="Nortel Business Series Terminal T7208 Digital phone"/>
    <n v="333.58"/>
    <n v="3"/>
    <n v="33"/>
  </r>
  <r>
    <x v="1"/>
    <x v="2"/>
    <d v="2016-02-09T00:00:00"/>
    <x v="212"/>
    <x v="6"/>
    <x v="0"/>
    <x v="6"/>
    <s v="Cisco Unified IP Phone 7945G VoIP phone"/>
    <n v="1091.17"/>
    <n v="4"/>
    <n v="68"/>
  </r>
  <r>
    <x v="1"/>
    <x v="2"/>
    <d v="2016-02-09T00:00:00"/>
    <x v="151"/>
    <x v="2"/>
    <x v="0"/>
    <x v="14"/>
    <s v="Okidata C610n Printer"/>
    <n v="1362.9"/>
    <n v="3"/>
    <n v="-19"/>
  </r>
  <r>
    <x v="1"/>
    <x v="2"/>
    <d v="2016-02-09T00:00:00"/>
    <x v="310"/>
    <x v="2"/>
    <x v="1"/>
    <x v="1"/>
    <s v="Deflect-o DuraMat Antistatic Studded Beveled Mat for Medium Pile Carpeting"/>
    <n v="84.27"/>
    <n v="2"/>
    <n v="-76"/>
  </r>
  <r>
    <x v="1"/>
    <x v="2"/>
    <d v="2016-02-09T00:00:00"/>
    <x v="536"/>
    <x v="12"/>
    <x v="2"/>
    <x v="8"/>
    <s v="Heavy-Duty E-Z-D Binders"/>
    <n v="22.91"/>
    <n v="7"/>
    <n v="-18"/>
  </r>
  <r>
    <x v="1"/>
    <x v="2"/>
    <d v="2016-02-09T00:00:00"/>
    <x v="217"/>
    <x v="3"/>
    <x v="2"/>
    <x v="13"/>
    <s v="Inter-Office Recycled Envelopes, Brown Kraft, Button-String,10&quot; x 13&quot; , 100/Box"/>
    <n v="65.94"/>
    <n v="3"/>
    <n v="31"/>
  </r>
  <r>
    <x v="1"/>
    <x v="2"/>
    <d v="2016-02-09T00:00:00"/>
    <x v="217"/>
    <x v="3"/>
    <x v="1"/>
    <x v="3"/>
    <s v="Global Leather Task Chair, Black"/>
    <n v="215.98"/>
    <n v="3"/>
    <n v="-3"/>
  </r>
  <r>
    <x v="1"/>
    <x v="2"/>
    <d v="2016-02-09T00:00:00"/>
    <x v="537"/>
    <x v="1"/>
    <x v="0"/>
    <x v="0"/>
    <s v="Logitech MX Performance Wireless Mouse"/>
    <n v="159.56"/>
    <n v="5"/>
    <n v="34"/>
  </r>
  <r>
    <x v="1"/>
    <x v="2"/>
    <d v="2016-02-09T00:00:00"/>
    <x v="537"/>
    <x v="1"/>
    <x v="2"/>
    <x v="8"/>
    <s v="Acco PRESSTEX Data Binder with Storage Hooks, Dark Blue, 9 1/2&quot; X 11&quot;"/>
    <n v="8.61"/>
    <n v="8"/>
    <n v="-13"/>
  </r>
  <r>
    <x v="1"/>
    <x v="2"/>
    <d v="2016-02-09T00:00:00"/>
    <x v="536"/>
    <x v="12"/>
    <x v="2"/>
    <x v="11"/>
    <s v="Zebra Zazzle Fluorescent Highlighters"/>
    <n v="19.46"/>
    <n v="4"/>
    <n v="3"/>
  </r>
  <r>
    <x v="1"/>
    <x v="2"/>
    <d v="2016-02-09T00:00:00"/>
    <x v="536"/>
    <x v="12"/>
    <x v="1"/>
    <x v="7"/>
    <s v="Hon Racetrack Conference Tables"/>
    <n v="472.52"/>
    <n v="3"/>
    <n v="-150"/>
  </r>
  <r>
    <x v="1"/>
    <x v="2"/>
    <d v="2016-02-09T00:00:00"/>
    <x v="536"/>
    <x v="12"/>
    <x v="0"/>
    <x v="0"/>
    <s v="Plantronics Savi W720 Multi-Device Wireless Headset System"/>
    <n v="1012.68"/>
    <n v="3"/>
    <n v="304"/>
  </r>
  <r>
    <x v="1"/>
    <x v="2"/>
    <d v="2016-02-09T00:00:00"/>
    <x v="462"/>
    <x v="3"/>
    <x v="0"/>
    <x v="12"/>
    <s v="Hewlett Packard 610 Color Digital Copier / Printer"/>
    <n v="999.98"/>
    <n v="2"/>
    <n v="450"/>
  </r>
  <r>
    <x v="1"/>
    <x v="2"/>
    <d v="2016-02-09T00:00:00"/>
    <x v="536"/>
    <x v="12"/>
    <x v="2"/>
    <x v="8"/>
    <s v="GBC Plasticlear Binding Covers"/>
    <n v="17.22"/>
    <n v="5"/>
    <n v="-13"/>
  </r>
  <r>
    <x v="1"/>
    <x v="2"/>
    <d v="2016-02-09T00:00:00"/>
    <x v="536"/>
    <x v="12"/>
    <x v="2"/>
    <x v="10"/>
    <s v="Belkin F9M820V08 8 Outlet Surge"/>
    <n v="309.45999999999998"/>
    <n v="9"/>
    <n v="35"/>
  </r>
  <r>
    <x v="1"/>
    <x v="2"/>
    <d v="2016-02-09T00:00:00"/>
    <x v="212"/>
    <x v="6"/>
    <x v="1"/>
    <x v="7"/>
    <s v="Chromcraft Rectangular Conference Tables"/>
    <n v="568.73"/>
    <n v="3"/>
    <n v="28"/>
  </r>
  <r>
    <x v="1"/>
    <x v="2"/>
    <d v="2016-02-09T00:00:00"/>
    <x v="212"/>
    <x v="6"/>
    <x v="2"/>
    <x v="8"/>
    <s v="SpineVue Locking Slant-D Ring Binders by Cardinal"/>
    <n v="7.31"/>
    <n v="1"/>
    <n v="3"/>
  </r>
  <r>
    <x v="1"/>
    <x v="2"/>
    <d v="2016-02-09T00:00:00"/>
    <x v="141"/>
    <x v="0"/>
    <x v="2"/>
    <x v="5"/>
    <s v="Colored Push Pins"/>
    <n v="1.81"/>
    <n v="1"/>
    <n v="1"/>
  </r>
  <r>
    <x v="1"/>
    <x v="2"/>
    <d v="2016-02-09T00:00:00"/>
    <x v="295"/>
    <x v="4"/>
    <x v="1"/>
    <x v="1"/>
    <s v="Telescoping Adjustable Floor Lamp"/>
    <n v="39.979999999999997"/>
    <n v="2"/>
    <n v="10"/>
  </r>
  <r>
    <x v="1"/>
    <x v="2"/>
    <d v="2016-02-09T00:00:00"/>
    <x v="295"/>
    <x v="4"/>
    <x v="2"/>
    <x v="11"/>
    <s v="Panasonic KP-150 Electric Pencil Sharpener"/>
    <n v="75.48"/>
    <n v="2"/>
    <n v="20"/>
  </r>
  <r>
    <x v="1"/>
    <x v="2"/>
    <d v="2016-02-09T00:00:00"/>
    <x v="212"/>
    <x v="6"/>
    <x v="2"/>
    <x v="11"/>
    <s v="Blackstonian Pencils"/>
    <n v="18.690000000000001"/>
    <n v="7"/>
    <n v="5"/>
  </r>
  <r>
    <x v="1"/>
    <x v="2"/>
    <d v="2016-02-09T00:00:00"/>
    <x v="141"/>
    <x v="0"/>
    <x v="2"/>
    <x v="8"/>
    <s v="ACCOHIDE 3-Ring Binder, Blue, 1&quot;"/>
    <n v="8.26"/>
    <n v="2"/>
    <n v="4"/>
  </r>
  <r>
    <x v="1"/>
    <x v="2"/>
    <d v="2016-02-09T00:00:00"/>
    <x v="151"/>
    <x v="2"/>
    <x v="2"/>
    <x v="2"/>
    <s v="Rogers Deluxe File Chest"/>
    <n v="35.17"/>
    <n v="2"/>
    <n v="-8"/>
  </r>
  <r>
    <x v="1"/>
    <x v="2"/>
    <d v="2016-02-09T00:00:00"/>
    <x v="212"/>
    <x v="6"/>
    <x v="2"/>
    <x v="2"/>
    <s v="Akro Stacking Bins"/>
    <n v="23.67"/>
    <n v="3"/>
    <n v="1"/>
  </r>
  <r>
    <x v="1"/>
    <x v="2"/>
    <d v="2016-02-09T00:00:00"/>
    <x v="212"/>
    <x v="6"/>
    <x v="1"/>
    <x v="1"/>
    <s v="Ultra Door Pull Handle"/>
    <n v="94.68"/>
    <n v="9"/>
    <n v="31"/>
  </r>
  <r>
    <x v="1"/>
    <x v="2"/>
    <d v="2016-02-09T00:00:00"/>
    <x v="121"/>
    <x v="6"/>
    <x v="2"/>
    <x v="2"/>
    <s v="Tenex File Box, Personal Filing Tote with Lid, Black"/>
    <n v="46.53"/>
    <n v="3"/>
    <n v="12"/>
  </r>
  <r>
    <x v="1"/>
    <x v="2"/>
    <d v="2016-02-09T00:00:00"/>
    <x v="151"/>
    <x v="2"/>
    <x v="2"/>
    <x v="9"/>
    <s v="Self-Adhesive Address Labels for Typewriters by Universal"/>
    <n v="29.24"/>
    <n v="5"/>
    <n v="10"/>
  </r>
  <r>
    <x v="1"/>
    <x v="2"/>
    <d v="2016-02-10T00:00:00"/>
    <x v="198"/>
    <x v="33"/>
    <x v="2"/>
    <x v="11"/>
    <s v="Stanley Bostitch Contemporary Electric Pencil Sharpeners"/>
    <n v="33.96"/>
    <n v="2"/>
    <n v="10"/>
  </r>
  <r>
    <x v="1"/>
    <x v="2"/>
    <d v="2016-02-10T00:00:00"/>
    <x v="198"/>
    <x v="33"/>
    <x v="2"/>
    <x v="8"/>
    <s v="Acco Pressboard Covers with Storage Hooks, 14 7/8&quot; x 11&quot;, Light Blue"/>
    <n v="34.369999999999997"/>
    <n v="7"/>
    <n v="17"/>
  </r>
  <r>
    <x v="1"/>
    <x v="2"/>
    <d v="2016-02-10T00:00:00"/>
    <x v="538"/>
    <x v="23"/>
    <x v="2"/>
    <x v="8"/>
    <s v="Premier Elliptical Ring Binder, Black"/>
    <n v="54.79"/>
    <n v="6"/>
    <n v="-40"/>
  </r>
  <r>
    <x v="1"/>
    <x v="2"/>
    <d v="2016-02-10T00:00:00"/>
    <x v="539"/>
    <x v="4"/>
    <x v="2"/>
    <x v="10"/>
    <s v="Kensington 6 Outlet Guardian Standard Surge Protector"/>
    <n v="61.44"/>
    <n v="3"/>
    <n v="17"/>
  </r>
  <r>
    <x v="1"/>
    <x v="2"/>
    <d v="2016-02-10T00:00:00"/>
    <x v="198"/>
    <x v="33"/>
    <x v="2"/>
    <x v="2"/>
    <s v="Acco Perma 4000 Stacking Storage Drawers"/>
    <n v="32.479999999999997"/>
    <n v="2"/>
    <n v="5"/>
  </r>
  <r>
    <x v="1"/>
    <x v="2"/>
    <d v="2016-02-10T00:00:00"/>
    <x v="198"/>
    <x v="33"/>
    <x v="2"/>
    <x v="8"/>
    <s v="Ibico Ibimaster 300 Manual Binding System"/>
    <n v="735.98"/>
    <n v="2"/>
    <n v="331"/>
  </r>
  <r>
    <x v="1"/>
    <x v="2"/>
    <d v="2016-02-10T00:00:00"/>
    <x v="198"/>
    <x v="33"/>
    <x v="0"/>
    <x v="12"/>
    <s v="Canon imageCLASS 2200 Advanced Copier"/>
    <n v="17499.95"/>
    <n v="5"/>
    <n v="8400"/>
  </r>
  <r>
    <x v="1"/>
    <x v="2"/>
    <d v="2016-02-12T00:00:00"/>
    <x v="379"/>
    <x v="16"/>
    <x v="0"/>
    <x v="0"/>
    <s v="WD My Passport Ultra 1TB Portable External Hard Drive"/>
    <n v="165.6"/>
    <n v="3"/>
    <n v="-6"/>
  </r>
  <r>
    <x v="1"/>
    <x v="2"/>
    <d v="2016-02-12T00:00:00"/>
    <x v="540"/>
    <x v="4"/>
    <x v="2"/>
    <x v="8"/>
    <s v="Ibico EB-19 Dual Function Manual Binding System"/>
    <n v="415.18"/>
    <n v="3"/>
    <n v="135"/>
  </r>
  <r>
    <x v="1"/>
    <x v="2"/>
    <d v="2016-02-12T00:00:00"/>
    <x v="540"/>
    <x v="4"/>
    <x v="2"/>
    <x v="8"/>
    <s v="XtraLife ClearVue Slant-D Ring Binder, White, 3&quot;"/>
    <n v="35.229999999999997"/>
    <n v="3"/>
    <n v="11"/>
  </r>
  <r>
    <x v="1"/>
    <x v="2"/>
    <d v="2016-02-12T00:00:00"/>
    <x v="100"/>
    <x v="40"/>
    <x v="0"/>
    <x v="6"/>
    <s v="VTech DS6151"/>
    <n v="629.95000000000005"/>
    <n v="5"/>
    <n v="176"/>
  </r>
  <r>
    <x v="1"/>
    <x v="2"/>
    <d v="2016-02-12T00:00:00"/>
    <x v="100"/>
    <x v="40"/>
    <x v="1"/>
    <x v="1"/>
    <s v="Eldon 500 Class Desk Accessories"/>
    <n v="72.42"/>
    <n v="6"/>
    <n v="24"/>
  </r>
  <r>
    <x v="1"/>
    <x v="2"/>
    <d v="2016-02-12T00:00:00"/>
    <x v="516"/>
    <x v="1"/>
    <x v="1"/>
    <x v="16"/>
    <s v="Sauder Camden County Collection Library"/>
    <n v="781.86"/>
    <n v="10"/>
    <n v="-138"/>
  </r>
  <r>
    <x v="1"/>
    <x v="2"/>
    <d v="2016-02-12T00:00:00"/>
    <x v="362"/>
    <x v="43"/>
    <x v="2"/>
    <x v="8"/>
    <s v="GBC White Gloss Covers, Plain Front"/>
    <n v="115.84"/>
    <n v="8"/>
    <n v="54"/>
  </r>
  <r>
    <x v="1"/>
    <x v="2"/>
    <d v="2016-02-12T00:00:00"/>
    <x v="540"/>
    <x v="4"/>
    <x v="2"/>
    <x v="4"/>
    <s v="Green Bar Computer Printout Paper"/>
    <n v="54.96"/>
    <n v="1"/>
    <n v="27"/>
  </r>
  <r>
    <x v="1"/>
    <x v="2"/>
    <d v="2016-02-12T00:00:00"/>
    <x v="516"/>
    <x v="1"/>
    <x v="2"/>
    <x v="4"/>
    <s v="Xerox 1962"/>
    <n v="30.82"/>
    <n v="9"/>
    <n v="10"/>
  </r>
  <r>
    <x v="1"/>
    <x v="2"/>
    <d v="2016-02-12T00:00:00"/>
    <x v="541"/>
    <x v="6"/>
    <x v="2"/>
    <x v="2"/>
    <s v="X-Rack File for Hanging Folders"/>
    <n v="33.869999999999997"/>
    <n v="3"/>
    <n v="9"/>
  </r>
  <r>
    <x v="1"/>
    <x v="2"/>
    <d v="2016-02-12T00:00:00"/>
    <x v="335"/>
    <x v="6"/>
    <x v="2"/>
    <x v="8"/>
    <s v="GBC VeloBind Cover Sets"/>
    <n v="24.7"/>
    <n v="2"/>
    <n v="9"/>
  </r>
  <r>
    <x v="1"/>
    <x v="2"/>
    <d v="2016-02-12T00:00:00"/>
    <x v="541"/>
    <x v="6"/>
    <x v="2"/>
    <x v="4"/>
    <s v="Xerox 192"/>
    <n v="25.92"/>
    <n v="4"/>
    <n v="12"/>
  </r>
  <r>
    <x v="1"/>
    <x v="2"/>
    <d v="2016-02-12T00:00:00"/>
    <x v="541"/>
    <x v="6"/>
    <x v="2"/>
    <x v="4"/>
    <s v="HP Office Recycled Paper (20Lb. and 87 Bright)"/>
    <n v="40.46"/>
    <n v="7"/>
    <n v="20"/>
  </r>
  <r>
    <x v="1"/>
    <x v="2"/>
    <d v="2016-02-12T00:00:00"/>
    <x v="335"/>
    <x v="6"/>
    <x v="2"/>
    <x v="8"/>
    <s v="Satellite Sectional Post Binders"/>
    <n v="104.18"/>
    <n v="3"/>
    <n v="34"/>
  </r>
  <r>
    <x v="1"/>
    <x v="2"/>
    <d v="2016-02-12T00:00:00"/>
    <x v="100"/>
    <x v="40"/>
    <x v="2"/>
    <x v="2"/>
    <s v="Deluxe Rollaway Locking File with Drawer"/>
    <n v="2079.4"/>
    <n v="5"/>
    <n v="582"/>
  </r>
  <r>
    <x v="1"/>
    <x v="2"/>
    <d v="2016-02-12T00:00:00"/>
    <x v="335"/>
    <x v="6"/>
    <x v="2"/>
    <x v="10"/>
    <s v="Holmes Cool Mist Humidifier for the Whole House with 8-Gallon Output per Day, Extended Life Filter"/>
    <n v="59.7"/>
    <n v="3"/>
    <n v="27"/>
  </r>
  <r>
    <x v="1"/>
    <x v="2"/>
    <d v="2016-02-12T00:00:00"/>
    <x v="335"/>
    <x v="6"/>
    <x v="1"/>
    <x v="1"/>
    <s v="Eldon Regeneration Recycled Desk Accessories, Black"/>
    <n v="14.52"/>
    <n v="3"/>
    <n v="6"/>
  </r>
  <r>
    <x v="2"/>
    <x v="2"/>
    <d v="2016-03-01T00:00:00"/>
    <x v="542"/>
    <x v="28"/>
    <x v="2"/>
    <x v="8"/>
    <s v="Storex Dura Pro Binders"/>
    <n v="11.88"/>
    <n v="2"/>
    <n v="5"/>
  </r>
  <r>
    <x v="2"/>
    <x v="2"/>
    <d v="2016-03-01T00:00:00"/>
    <x v="543"/>
    <x v="1"/>
    <x v="0"/>
    <x v="0"/>
    <s v="WD My Passport Ultra 1TB Portable External Hard Drive"/>
    <n v="165.6"/>
    <n v="3"/>
    <n v="-6"/>
  </r>
  <r>
    <x v="2"/>
    <x v="2"/>
    <d v="2016-03-01T00:00:00"/>
    <x v="542"/>
    <x v="28"/>
    <x v="1"/>
    <x v="7"/>
    <s v="Hon Practical Foundations 30 x 60 Training Table, Light Gray/Charcoal"/>
    <n v="1592.85"/>
    <n v="7"/>
    <n v="350"/>
  </r>
  <r>
    <x v="2"/>
    <x v="2"/>
    <d v="2016-03-01T00:00:00"/>
    <x v="212"/>
    <x v="6"/>
    <x v="2"/>
    <x v="2"/>
    <s v="Recycled Steel Personal File for Hanging File Folders"/>
    <n v="114.46"/>
    <n v="2"/>
    <n v="29"/>
  </r>
  <r>
    <x v="2"/>
    <x v="2"/>
    <d v="2016-03-01T00:00:00"/>
    <x v="543"/>
    <x v="1"/>
    <x v="0"/>
    <x v="6"/>
    <s v="AT&amp;T 17929 Lendline Telephone"/>
    <n v="180.96"/>
    <n v="5"/>
    <n v="14"/>
  </r>
  <r>
    <x v="2"/>
    <x v="2"/>
    <d v="2016-03-01T00:00:00"/>
    <x v="543"/>
    <x v="1"/>
    <x v="0"/>
    <x v="0"/>
    <s v="Imation Clip USB flash drive - 8 GB"/>
    <n v="30.08"/>
    <n v="2"/>
    <n v="-5"/>
  </r>
  <r>
    <x v="2"/>
    <x v="2"/>
    <d v="2016-03-02T00:00:00"/>
    <x v="58"/>
    <x v="17"/>
    <x v="1"/>
    <x v="3"/>
    <s v="Hon Multipurpose Stacking Arm Chairs"/>
    <n v="866.4"/>
    <n v="4"/>
    <n v="225"/>
  </r>
  <r>
    <x v="2"/>
    <x v="2"/>
    <d v="2016-03-03T00:00:00"/>
    <x v="544"/>
    <x v="1"/>
    <x v="2"/>
    <x v="4"/>
    <s v="Rediform Wirebound &quot;Phone Memo&quot; Message Book, 11 x 5-3/4"/>
    <n v="42.78"/>
    <n v="7"/>
    <n v="16"/>
  </r>
  <r>
    <x v="2"/>
    <x v="2"/>
    <d v="2016-03-03T00:00:00"/>
    <x v="234"/>
    <x v="37"/>
    <x v="2"/>
    <x v="4"/>
    <s v="Xerox 194"/>
    <n v="166.44"/>
    <n v="3"/>
    <n v="80"/>
  </r>
  <r>
    <x v="2"/>
    <x v="2"/>
    <d v="2016-03-03T00:00:00"/>
    <x v="116"/>
    <x v="1"/>
    <x v="1"/>
    <x v="7"/>
    <s v="Office Impressions End Table, 20-1/2&quot;H x 24&quot;W x 20&quot;D"/>
    <n v="637.9"/>
    <n v="3"/>
    <n v="-128"/>
  </r>
  <r>
    <x v="2"/>
    <x v="2"/>
    <d v="2016-03-03T00:00:00"/>
    <x v="544"/>
    <x v="1"/>
    <x v="1"/>
    <x v="3"/>
    <s v="Office Star - Mid Back Dual function Ergonomic High Back Chair with 2-Way Adjustable Arms"/>
    <n v="563.42999999999995"/>
    <n v="5"/>
    <n v="-56"/>
  </r>
  <r>
    <x v="2"/>
    <x v="2"/>
    <d v="2016-03-03T00:00:00"/>
    <x v="509"/>
    <x v="33"/>
    <x v="0"/>
    <x v="6"/>
    <s v="Plantronics Encore H101 Dual Earpieces Headset"/>
    <n v="134.85"/>
    <n v="3"/>
    <n v="38"/>
  </r>
  <r>
    <x v="2"/>
    <x v="2"/>
    <d v="2016-03-03T00:00:00"/>
    <x v="116"/>
    <x v="1"/>
    <x v="0"/>
    <x v="14"/>
    <s v="Canon PC170 Desktop Personal Copier"/>
    <n v="287.91000000000003"/>
    <n v="3"/>
    <n v="34"/>
  </r>
  <r>
    <x v="2"/>
    <x v="2"/>
    <d v="2016-03-03T00:00:00"/>
    <x v="116"/>
    <x v="1"/>
    <x v="2"/>
    <x v="13"/>
    <s v="White Envelopes, White Envelopes with Clear Poly Window"/>
    <n v="36.6"/>
    <n v="3"/>
    <n v="12"/>
  </r>
  <r>
    <x v="2"/>
    <x v="2"/>
    <d v="2016-03-03T00:00:00"/>
    <x v="545"/>
    <x v="6"/>
    <x v="2"/>
    <x v="15"/>
    <s v="Elite 5&quot; Scissors"/>
    <n v="25.35"/>
    <n v="3"/>
    <n v="8"/>
  </r>
  <r>
    <x v="2"/>
    <x v="2"/>
    <d v="2016-03-03T00:00:00"/>
    <x v="234"/>
    <x v="37"/>
    <x v="2"/>
    <x v="8"/>
    <s v="GBC ProClick Punch Binding System"/>
    <n v="447.86"/>
    <n v="7"/>
    <n v="219"/>
  </r>
  <r>
    <x v="2"/>
    <x v="2"/>
    <d v="2016-03-03T00:00:00"/>
    <x v="234"/>
    <x v="37"/>
    <x v="0"/>
    <x v="6"/>
    <s v="Pyle PMP37LED"/>
    <n v="479.95"/>
    <n v="5"/>
    <n v="130"/>
  </r>
  <r>
    <x v="2"/>
    <x v="2"/>
    <d v="2016-03-03T00:00:00"/>
    <x v="386"/>
    <x v="1"/>
    <x v="2"/>
    <x v="15"/>
    <s v="High Speed Automatic Electric Letter Opener"/>
    <n v="3930.07"/>
    <n v="3"/>
    <n v="-786"/>
  </r>
  <r>
    <x v="2"/>
    <x v="2"/>
    <d v="2016-03-03T00:00:00"/>
    <x v="545"/>
    <x v="6"/>
    <x v="1"/>
    <x v="1"/>
    <s v="Executive Impressions 10&quot; Spectator Wall Clock"/>
    <n v="35.28"/>
    <n v="3"/>
    <n v="12"/>
  </r>
  <r>
    <x v="2"/>
    <x v="2"/>
    <d v="2016-03-03T00:00:00"/>
    <x v="386"/>
    <x v="1"/>
    <x v="2"/>
    <x v="5"/>
    <s v="Acco Banker's Clasps, 5 3/4&quot;-Long"/>
    <n v="2.2999999999999998"/>
    <n v="1"/>
    <n v="1"/>
  </r>
  <r>
    <x v="2"/>
    <x v="2"/>
    <d v="2016-03-03T00:00:00"/>
    <x v="386"/>
    <x v="1"/>
    <x v="0"/>
    <x v="0"/>
    <s v="Verbatim 25 GB 6x Blu-ray Single Layer Recordable Disc, 1/Pack"/>
    <n v="41.72"/>
    <n v="7"/>
    <n v="6"/>
  </r>
  <r>
    <x v="2"/>
    <x v="2"/>
    <d v="2016-03-03T00:00:00"/>
    <x v="386"/>
    <x v="1"/>
    <x v="0"/>
    <x v="6"/>
    <s v="Polycom VVX 310 VoIP phone"/>
    <n v="431.98"/>
    <n v="3"/>
    <n v="32"/>
  </r>
  <r>
    <x v="2"/>
    <x v="2"/>
    <d v="2016-03-04T00:00:00"/>
    <x v="546"/>
    <x v="33"/>
    <x v="1"/>
    <x v="1"/>
    <s v="Seth Thomas 13 1/2&quot; Wall Clock"/>
    <n v="71.12"/>
    <n v="4"/>
    <n v="22"/>
  </r>
  <r>
    <x v="2"/>
    <x v="2"/>
    <d v="2016-03-04T00:00:00"/>
    <x v="209"/>
    <x v="13"/>
    <x v="2"/>
    <x v="8"/>
    <s v="GBC Velobind Prepunched Cover Sets, Regency Series"/>
    <n v="99.85"/>
    <n v="9"/>
    <n v="-83"/>
  </r>
  <r>
    <x v="2"/>
    <x v="2"/>
    <d v="2016-03-04T00:00:00"/>
    <x v="546"/>
    <x v="33"/>
    <x v="0"/>
    <x v="6"/>
    <s v="Plantronics Voyager Pro HD - Bluetooth Headset"/>
    <n v="259.95999999999998"/>
    <n v="4"/>
    <n v="125"/>
  </r>
  <r>
    <x v="2"/>
    <x v="2"/>
    <d v="2016-03-04T00:00:00"/>
    <x v="148"/>
    <x v="1"/>
    <x v="2"/>
    <x v="4"/>
    <s v="Xerox 1962"/>
    <n v="10.27"/>
    <n v="3"/>
    <n v="3"/>
  </r>
  <r>
    <x v="2"/>
    <x v="2"/>
    <d v="2016-03-05T00:00:00"/>
    <x v="547"/>
    <x v="15"/>
    <x v="0"/>
    <x v="0"/>
    <s v="Logitech VX Revolution Cordless Laser Mouse for Notebooks (Black)"/>
    <n v="431.98"/>
    <n v="3"/>
    <n v="-76"/>
  </r>
  <r>
    <x v="2"/>
    <x v="2"/>
    <d v="2016-03-05T00:00:00"/>
    <x v="547"/>
    <x v="15"/>
    <x v="1"/>
    <x v="1"/>
    <s v="Computer Room Manger, 14&quot;"/>
    <n v="51.97"/>
    <n v="2"/>
    <n v="10"/>
  </r>
  <r>
    <x v="2"/>
    <x v="2"/>
    <d v="2016-03-05T00:00:00"/>
    <x v="547"/>
    <x v="15"/>
    <x v="2"/>
    <x v="2"/>
    <s v="Tennsco Industrial Shelving"/>
    <n v="195.64"/>
    <n v="5"/>
    <n v="-44"/>
  </r>
  <r>
    <x v="2"/>
    <x v="2"/>
    <d v="2016-03-05T00:00:00"/>
    <x v="547"/>
    <x v="15"/>
    <x v="2"/>
    <x v="9"/>
    <s v="Avery 496"/>
    <n v="6"/>
    <n v="2"/>
    <n v="2"/>
  </r>
  <r>
    <x v="2"/>
    <x v="2"/>
    <d v="2016-03-05T00:00:00"/>
    <x v="547"/>
    <x v="15"/>
    <x v="0"/>
    <x v="0"/>
    <s v="Imation 16GB Mini TravelDrive USB 2.0 Flash Drive"/>
    <n v="132.52000000000001"/>
    <n v="5"/>
    <n v="35"/>
  </r>
  <r>
    <x v="2"/>
    <x v="2"/>
    <d v="2016-03-05T00:00:00"/>
    <x v="409"/>
    <x v="2"/>
    <x v="2"/>
    <x v="10"/>
    <s v="Acco Smartsocket Color-Coded Six-Outlet AC Adapter Model Surge Protectors"/>
    <n v="26.41"/>
    <n v="3"/>
    <n v="-71"/>
  </r>
  <r>
    <x v="2"/>
    <x v="2"/>
    <d v="2016-03-05T00:00:00"/>
    <x v="547"/>
    <x v="15"/>
    <x v="0"/>
    <x v="14"/>
    <s v="Cisco 8961 IP Phone Charcoal"/>
    <n v="224.94"/>
    <n v="3"/>
    <n v="-165"/>
  </r>
  <r>
    <x v="2"/>
    <x v="2"/>
    <d v="2016-03-05T00:00:00"/>
    <x v="409"/>
    <x v="2"/>
    <x v="2"/>
    <x v="11"/>
    <s v="Newell 316"/>
    <n v="27.38"/>
    <n v="7"/>
    <n v="3"/>
  </r>
  <r>
    <x v="2"/>
    <x v="2"/>
    <d v="2016-03-05T00:00:00"/>
    <x v="409"/>
    <x v="2"/>
    <x v="2"/>
    <x v="8"/>
    <s v="Heavy-Duty E-Z-D Binders"/>
    <n v="2.1800000000000002"/>
    <n v="1"/>
    <n v="-4"/>
  </r>
  <r>
    <x v="2"/>
    <x v="2"/>
    <d v="2016-03-06T00:00:00"/>
    <x v="442"/>
    <x v="6"/>
    <x v="1"/>
    <x v="7"/>
    <s v="Hon 61000 Series Interactive Training Tables"/>
    <n v="71.09"/>
    <n v="2"/>
    <n v="-2"/>
  </r>
  <r>
    <x v="2"/>
    <x v="2"/>
    <d v="2016-03-07T00:00:00"/>
    <x v="548"/>
    <x v="6"/>
    <x v="2"/>
    <x v="5"/>
    <s v="Brites Rubber Bands, 1 1/2 oz. Box"/>
    <n v="3.96"/>
    <n v="2"/>
    <n v="0"/>
  </r>
  <r>
    <x v="2"/>
    <x v="2"/>
    <d v="2016-03-07T00:00:00"/>
    <x v="548"/>
    <x v="6"/>
    <x v="2"/>
    <x v="4"/>
    <s v="Xerox 200"/>
    <n v="12.96"/>
    <n v="2"/>
    <n v="6"/>
  </r>
  <r>
    <x v="2"/>
    <x v="2"/>
    <d v="2016-03-07T00:00:00"/>
    <x v="373"/>
    <x v="4"/>
    <x v="2"/>
    <x v="10"/>
    <s v="Avanti 1.7 Cu. Ft. Refrigerator"/>
    <n v="706.86"/>
    <n v="7"/>
    <n v="198"/>
  </r>
  <r>
    <x v="2"/>
    <x v="2"/>
    <d v="2016-03-07T00:00:00"/>
    <x v="268"/>
    <x v="13"/>
    <x v="2"/>
    <x v="4"/>
    <s v="Xerox 1925"/>
    <n v="123.92"/>
    <n v="5"/>
    <n v="39"/>
  </r>
  <r>
    <x v="2"/>
    <x v="2"/>
    <d v="2016-03-08T00:00:00"/>
    <x v="549"/>
    <x v="28"/>
    <x v="2"/>
    <x v="13"/>
    <s v="Tyvek  Top-Opening Peel &amp; Seel Envelopes, Plain White"/>
    <n v="81.540000000000006"/>
    <n v="3"/>
    <n v="38"/>
  </r>
  <r>
    <x v="2"/>
    <x v="2"/>
    <d v="2016-03-08T00:00:00"/>
    <x v="549"/>
    <x v="28"/>
    <x v="0"/>
    <x v="0"/>
    <s v="Sony Micro Vault Click 4 GB USB 2.0 Flash Drive"/>
    <n v="167.28"/>
    <n v="12"/>
    <n v="23"/>
  </r>
  <r>
    <x v="2"/>
    <x v="2"/>
    <d v="2016-03-09T00:00:00"/>
    <x v="395"/>
    <x v="0"/>
    <x v="2"/>
    <x v="2"/>
    <s v="Crate-A-Files"/>
    <n v="54.5"/>
    <n v="5"/>
    <n v="14"/>
  </r>
  <r>
    <x v="2"/>
    <x v="2"/>
    <d v="2016-03-09T00:00:00"/>
    <x v="519"/>
    <x v="24"/>
    <x v="2"/>
    <x v="8"/>
    <s v="Acco Expandable Hanging Binders"/>
    <n v="12.76"/>
    <n v="2"/>
    <n v="6"/>
  </r>
  <r>
    <x v="2"/>
    <x v="2"/>
    <d v="2016-03-09T00:00:00"/>
    <x v="519"/>
    <x v="24"/>
    <x v="2"/>
    <x v="9"/>
    <s v="Avery 486"/>
    <n v="58.48"/>
    <n v="8"/>
    <n v="27"/>
  </r>
  <r>
    <x v="2"/>
    <x v="2"/>
    <d v="2016-03-09T00:00:00"/>
    <x v="317"/>
    <x v="30"/>
    <x v="2"/>
    <x v="8"/>
    <s v="Heavy-Duty E-Z-D Binders"/>
    <n v="87.28"/>
    <n v="8"/>
    <n v="41"/>
  </r>
  <r>
    <x v="2"/>
    <x v="2"/>
    <d v="2016-03-09T00:00:00"/>
    <x v="268"/>
    <x v="27"/>
    <x v="2"/>
    <x v="4"/>
    <s v="Adams Phone Message Book, 200 Message Capacity, 8 1/16 x 11"/>
    <n v="48.16"/>
    <n v="7"/>
    <n v="22"/>
  </r>
  <r>
    <x v="2"/>
    <x v="2"/>
    <d v="2016-03-09T00:00:00"/>
    <x v="103"/>
    <x v="13"/>
    <x v="0"/>
    <x v="6"/>
    <s v="Cisco SPA301"/>
    <n v="280.77999999999997"/>
    <n v="3"/>
    <n v="-47"/>
  </r>
  <r>
    <x v="2"/>
    <x v="2"/>
    <d v="2016-03-09T00:00:00"/>
    <x v="103"/>
    <x v="13"/>
    <x v="2"/>
    <x v="8"/>
    <s v="GBC Ibimaster 500 Manual ProClick Binding System"/>
    <n v="1141.47"/>
    <n v="5"/>
    <n v="-761"/>
  </r>
  <r>
    <x v="2"/>
    <x v="2"/>
    <d v="2016-03-09T00:00:00"/>
    <x v="209"/>
    <x v="2"/>
    <x v="2"/>
    <x v="8"/>
    <s v="XtraLife ClearVue Slant-D Ring Binder, White, 3&quot;"/>
    <n v="8.81"/>
    <n v="3"/>
    <n v="-15"/>
  </r>
  <r>
    <x v="2"/>
    <x v="2"/>
    <d v="2016-03-09T00:00:00"/>
    <x v="57"/>
    <x v="2"/>
    <x v="1"/>
    <x v="1"/>
    <s v="Tenex &quot;The Solids&quot; Textured Chair Mats"/>
    <n v="83.95"/>
    <n v="3"/>
    <n v="-90"/>
  </r>
  <r>
    <x v="2"/>
    <x v="2"/>
    <d v="2016-03-09T00:00:00"/>
    <x v="550"/>
    <x v="2"/>
    <x v="1"/>
    <x v="16"/>
    <s v="Safco Value Mate Steel Bookcase, Baked Enamel Finish on Steel, Black"/>
    <n v="198.74"/>
    <n v="4"/>
    <n v="0"/>
  </r>
  <r>
    <x v="2"/>
    <x v="2"/>
    <d v="2016-03-09T00:00:00"/>
    <x v="519"/>
    <x v="24"/>
    <x v="1"/>
    <x v="16"/>
    <s v="Sauder Camden County Collection Libraries, Planked Cherry Finish"/>
    <n v="344.94"/>
    <n v="3"/>
    <n v="31"/>
  </r>
  <r>
    <x v="2"/>
    <x v="2"/>
    <d v="2016-03-09T00:00:00"/>
    <x v="519"/>
    <x v="24"/>
    <x v="1"/>
    <x v="1"/>
    <s v="Eldon Expressions Wood Desk Accessories, Oak"/>
    <n v="14.76"/>
    <n v="2"/>
    <n v="4"/>
  </r>
  <r>
    <x v="2"/>
    <x v="2"/>
    <d v="2016-03-09T00:00:00"/>
    <x v="410"/>
    <x v="15"/>
    <x v="2"/>
    <x v="4"/>
    <s v="Wirebound Four 2-3/4 x 5 Forms per Page, 400 Sets per Book"/>
    <n v="30.96"/>
    <n v="6"/>
    <n v="11"/>
  </r>
  <r>
    <x v="2"/>
    <x v="2"/>
    <d v="2016-03-10T00:00:00"/>
    <x v="320"/>
    <x v="1"/>
    <x v="1"/>
    <x v="1"/>
    <s v="Eldon Expressions Desk Accessory, Wood Photo Frame, Mahogany"/>
    <n v="38.08"/>
    <n v="5"/>
    <n v="-30"/>
  </r>
  <r>
    <x v="2"/>
    <x v="2"/>
    <d v="2016-03-10T00:00:00"/>
    <x v="517"/>
    <x v="6"/>
    <x v="1"/>
    <x v="3"/>
    <s v="Global Deluxe High-Back Manager's Chair"/>
    <n v="915.14"/>
    <n v="4"/>
    <n v="103"/>
  </r>
  <r>
    <x v="2"/>
    <x v="2"/>
    <d v="2016-03-10T00:00:00"/>
    <x v="298"/>
    <x v="1"/>
    <x v="2"/>
    <x v="13"/>
    <s v="Staple envelope"/>
    <n v="15.65"/>
    <n v="2"/>
    <n v="5"/>
  </r>
  <r>
    <x v="2"/>
    <x v="2"/>
    <d v="2016-03-10T00:00:00"/>
    <x v="517"/>
    <x v="6"/>
    <x v="2"/>
    <x v="4"/>
    <s v="Xerox 1900"/>
    <n v="8.56"/>
    <n v="2"/>
    <n v="4"/>
  </r>
  <r>
    <x v="2"/>
    <x v="2"/>
    <d v="2016-03-10T00:00:00"/>
    <x v="517"/>
    <x v="6"/>
    <x v="2"/>
    <x v="4"/>
    <s v="Xerox 1891"/>
    <n v="97.82"/>
    <n v="2"/>
    <n v="46"/>
  </r>
  <r>
    <x v="2"/>
    <x v="2"/>
    <d v="2016-03-10T00:00:00"/>
    <x v="131"/>
    <x v="4"/>
    <x v="1"/>
    <x v="3"/>
    <s v="Office Star - Contemporary Task Swivel Chair"/>
    <n v="599.29"/>
    <n v="6"/>
    <n v="93"/>
  </r>
  <r>
    <x v="2"/>
    <x v="2"/>
    <d v="2016-03-10T00:00:00"/>
    <x v="517"/>
    <x v="6"/>
    <x v="2"/>
    <x v="9"/>
    <s v="Smead Alpha-Z Color-Coded Second Alphabetical Labels and Starter Set"/>
    <n v="6.16"/>
    <n v="2"/>
    <n v="3"/>
  </r>
  <r>
    <x v="2"/>
    <x v="2"/>
    <d v="2016-03-11T00:00:00"/>
    <x v="292"/>
    <x v="17"/>
    <x v="2"/>
    <x v="11"/>
    <s v="Boston 16750 Black Compact Battery Pencil Sharpener"/>
    <n v="8.75"/>
    <n v="1"/>
    <n v="3"/>
  </r>
  <r>
    <x v="2"/>
    <x v="2"/>
    <d v="2016-03-11T00:00:00"/>
    <x v="292"/>
    <x v="17"/>
    <x v="1"/>
    <x v="1"/>
    <s v="Magna Visual Magnetic Picture Hangers"/>
    <n v="24.1"/>
    <n v="5"/>
    <n v="9"/>
  </r>
  <r>
    <x v="2"/>
    <x v="2"/>
    <d v="2016-03-11T00:00:00"/>
    <x v="292"/>
    <x v="17"/>
    <x v="2"/>
    <x v="5"/>
    <s v="Advantus Plastic Paper Clips"/>
    <n v="20"/>
    <n v="4"/>
    <n v="10"/>
  </r>
  <r>
    <x v="2"/>
    <x v="2"/>
    <d v="2016-03-11T00:00:00"/>
    <x v="176"/>
    <x v="6"/>
    <x v="2"/>
    <x v="10"/>
    <s v="Holmes 99% HEPA Air Purifier"/>
    <n v="43.32"/>
    <n v="2"/>
    <n v="14"/>
  </r>
  <r>
    <x v="2"/>
    <x v="2"/>
    <d v="2016-03-11T00:00:00"/>
    <x v="176"/>
    <x v="6"/>
    <x v="2"/>
    <x v="5"/>
    <s v="Stockwell Push Pins"/>
    <n v="15.26"/>
    <n v="7"/>
    <n v="5"/>
  </r>
  <r>
    <x v="2"/>
    <x v="2"/>
    <d v="2016-03-11T00:00:00"/>
    <x v="292"/>
    <x v="17"/>
    <x v="1"/>
    <x v="7"/>
    <s v="Global Adaptabilities Conference Tables"/>
    <n v="842.94"/>
    <n v="3"/>
    <n v="160"/>
  </r>
  <r>
    <x v="2"/>
    <x v="2"/>
    <d v="2016-03-11T00:00:00"/>
    <x v="551"/>
    <x v="6"/>
    <x v="2"/>
    <x v="10"/>
    <s v="Honeywell Enviracaire Portable HEPA Air Cleaner for 16' x 20' Room"/>
    <n v="1101.48"/>
    <n v="4"/>
    <n v="430"/>
  </r>
  <r>
    <x v="2"/>
    <x v="2"/>
    <d v="2016-03-11T00:00:00"/>
    <x v="396"/>
    <x v="3"/>
    <x v="2"/>
    <x v="11"/>
    <s v="Newell 332"/>
    <n v="8.82"/>
    <n v="3"/>
    <n v="2"/>
  </r>
  <r>
    <x v="2"/>
    <x v="2"/>
    <d v="2016-03-11T00:00:00"/>
    <x v="52"/>
    <x v="43"/>
    <x v="2"/>
    <x v="8"/>
    <s v="Avery Durable Plastic 1&quot; Binders"/>
    <n v="27.24"/>
    <n v="6"/>
    <n v="13"/>
  </r>
  <r>
    <x v="2"/>
    <x v="2"/>
    <d v="2016-03-11T00:00:00"/>
    <x v="52"/>
    <x v="43"/>
    <x v="2"/>
    <x v="11"/>
    <s v="Hunt PowerHouse Electric Pencil Sharpener, Blue"/>
    <n v="75.959999999999994"/>
    <n v="2"/>
    <n v="23"/>
  </r>
  <r>
    <x v="2"/>
    <x v="2"/>
    <d v="2016-03-11T00:00:00"/>
    <x v="551"/>
    <x v="6"/>
    <x v="2"/>
    <x v="9"/>
    <s v="Avery 50"/>
    <n v="87.71"/>
    <n v="7"/>
    <n v="41"/>
  </r>
  <r>
    <x v="2"/>
    <x v="2"/>
    <d v="2016-03-11T00:00:00"/>
    <x v="551"/>
    <x v="6"/>
    <x v="0"/>
    <x v="0"/>
    <s v="Kensington K72356US Mouse-in-a-Box USB Desktop Mouse"/>
    <n v="82.95"/>
    <n v="5"/>
    <n v="29"/>
  </r>
  <r>
    <x v="2"/>
    <x v="2"/>
    <d v="2016-03-11T00:00:00"/>
    <x v="551"/>
    <x v="6"/>
    <x v="1"/>
    <x v="3"/>
    <s v="Global Deluxe High-Back Office Chair in Storm"/>
    <n v="217.58"/>
    <n v="2"/>
    <n v="-30"/>
  </r>
  <r>
    <x v="2"/>
    <x v="2"/>
    <d v="2016-03-11T00:00:00"/>
    <x v="448"/>
    <x v="18"/>
    <x v="0"/>
    <x v="14"/>
    <s v="Okidata B401 Printer"/>
    <n v="179.99"/>
    <n v="3"/>
    <n v="-252"/>
  </r>
  <r>
    <x v="2"/>
    <x v="2"/>
    <d v="2016-03-11T00:00:00"/>
    <x v="448"/>
    <x v="18"/>
    <x v="2"/>
    <x v="8"/>
    <s v="Avery Reinforcements for Hole-Punch Pages"/>
    <n v="4.16"/>
    <n v="7"/>
    <n v="-3"/>
  </r>
  <r>
    <x v="2"/>
    <x v="2"/>
    <d v="2016-03-11T00:00:00"/>
    <x v="552"/>
    <x v="1"/>
    <x v="2"/>
    <x v="4"/>
    <s v="Xerox 1978"/>
    <n v="9.25"/>
    <n v="2"/>
    <n v="3"/>
  </r>
  <r>
    <x v="2"/>
    <x v="2"/>
    <d v="2016-03-11T00:00:00"/>
    <x v="292"/>
    <x v="17"/>
    <x v="2"/>
    <x v="11"/>
    <s v="Economy #2 Pencils"/>
    <n v="7.98"/>
    <n v="3"/>
    <n v="2"/>
  </r>
  <r>
    <x v="2"/>
    <x v="2"/>
    <d v="2016-03-11T00:00:00"/>
    <x v="381"/>
    <x v="13"/>
    <x v="1"/>
    <x v="3"/>
    <s v="Bevis Steel Folding Chairs"/>
    <n v="470.16"/>
    <n v="7"/>
    <n v="-13"/>
  </r>
  <r>
    <x v="2"/>
    <x v="2"/>
    <d v="2016-03-11T00:00:00"/>
    <x v="381"/>
    <x v="13"/>
    <x v="0"/>
    <x v="0"/>
    <s v="NETGEAR N750 Dual Band Wi-Fi Gigabit Router"/>
    <n v="72"/>
    <n v="1"/>
    <n v="14"/>
  </r>
  <r>
    <x v="2"/>
    <x v="2"/>
    <d v="2016-03-11T00:00:00"/>
    <x v="176"/>
    <x v="6"/>
    <x v="2"/>
    <x v="4"/>
    <s v="Xerox 22"/>
    <n v="19.440000000000001"/>
    <n v="3"/>
    <n v="9"/>
  </r>
  <r>
    <x v="2"/>
    <x v="2"/>
    <d v="2016-03-11T00:00:00"/>
    <x v="176"/>
    <x v="6"/>
    <x v="2"/>
    <x v="8"/>
    <s v="Fellowes Black Plastic Comb Bindings"/>
    <n v="9.3000000000000007"/>
    <n v="2"/>
    <n v="3"/>
  </r>
  <r>
    <x v="2"/>
    <x v="2"/>
    <d v="2016-03-11T00:00:00"/>
    <x v="176"/>
    <x v="6"/>
    <x v="2"/>
    <x v="8"/>
    <s v="Avery Durable Plastic 1&quot; Binders"/>
    <n v="43.58"/>
    <n v="12"/>
    <n v="16"/>
  </r>
  <r>
    <x v="2"/>
    <x v="2"/>
    <d v="2016-03-11T00:00:00"/>
    <x v="176"/>
    <x v="6"/>
    <x v="2"/>
    <x v="4"/>
    <s v="Multicolor Computer Printout Paper"/>
    <n v="314.55"/>
    <n v="3"/>
    <n v="151"/>
  </r>
  <r>
    <x v="2"/>
    <x v="2"/>
    <d v="2016-03-11T00:00:00"/>
    <x v="176"/>
    <x v="6"/>
    <x v="2"/>
    <x v="4"/>
    <s v="Xerox 1892"/>
    <n v="116.28"/>
    <n v="3"/>
    <n v="57"/>
  </r>
  <r>
    <x v="2"/>
    <x v="2"/>
    <d v="2016-03-12T00:00:00"/>
    <x v="553"/>
    <x v="13"/>
    <x v="2"/>
    <x v="8"/>
    <s v="GBC Clear Cover, 8-1/2 x 11, unpunched, 25 covers per pack"/>
    <n v="18.190000000000001"/>
    <n v="4"/>
    <n v="-15"/>
  </r>
  <r>
    <x v="2"/>
    <x v="2"/>
    <d v="2016-03-12T00:00:00"/>
    <x v="334"/>
    <x v="6"/>
    <x v="0"/>
    <x v="0"/>
    <s v="Logitech Z-906 Speaker sys - home theater - 5.1-CH"/>
    <n v="1649.95"/>
    <n v="5"/>
    <n v="660"/>
  </r>
  <r>
    <x v="2"/>
    <x v="2"/>
    <d v="2016-03-12T00:00:00"/>
    <x v="334"/>
    <x v="6"/>
    <x v="1"/>
    <x v="1"/>
    <s v="3M Polarizing Light Filter Sleeves"/>
    <n v="111.9"/>
    <n v="6"/>
    <n v="51"/>
  </r>
  <r>
    <x v="2"/>
    <x v="2"/>
    <d v="2016-03-12T00:00:00"/>
    <x v="476"/>
    <x v="33"/>
    <x v="1"/>
    <x v="7"/>
    <s v="Hon 5100 Series Wood Tables"/>
    <n v="581.96"/>
    <n v="2"/>
    <n v="105"/>
  </r>
  <r>
    <x v="2"/>
    <x v="2"/>
    <d v="2016-03-12T00:00:00"/>
    <x v="359"/>
    <x v="4"/>
    <x v="2"/>
    <x v="9"/>
    <s v="Avery 520"/>
    <n v="6.3"/>
    <n v="2"/>
    <n v="3"/>
  </r>
  <r>
    <x v="2"/>
    <x v="2"/>
    <d v="2016-03-12T00:00:00"/>
    <x v="359"/>
    <x v="4"/>
    <x v="1"/>
    <x v="3"/>
    <s v="Global Leather Highback Executive Chair with Pneumatic Height Adjustment, Black"/>
    <n v="542.65"/>
    <n v="3"/>
    <n v="102"/>
  </r>
  <r>
    <x v="2"/>
    <x v="2"/>
    <d v="2016-03-12T00:00:00"/>
    <x v="553"/>
    <x v="13"/>
    <x v="2"/>
    <x v="10"/>
    <s v="Honeywell Enviracaire Portable HEPA Air Cleaner for up to 10 x 16 Room"/>
    <n v="394.82"/>
    <n v="4"/>
    <n v="94"/>
  </r>
  <r>
    <x v="2"/>
    <x v="2"/>
    <d v="2016-03-12T00:00:00"/>
    <x v="359"/>
    <x v="4"/>
    <x v="2"/>
    <x v="2"/>
    <s v="Personal Folder Holder, Ebony"/>
    <n v="33.630000000000003"/>
    <n v="3"/>
    <n v="10"/>
  </r>
  <r>
    <x v="2"/>
    <x v="2"/>
    <d v="2016-03-12T00:00:00"/>
    <x v="476"/>
    <x v="33"/>
    <x v="1"/>
    <x v="3"/>
    <s v="Global Stack Chair with Arms, Black"/>
    <n v="29.98"/>
    <n v="1"/>
    <n v="8"/>
  </r>
  <r>
    <x v="2"/>
    <x v="2"/>
    <d v="2016-03-12T00:00:00"/>
    <x v="61"/>
    <x v="6"/>
    <x v="1"/>
    <x v="16"/>
    <s v="O'Sullivan Living Dimensions 2-Shelf Bookcases"/>
    <n v="205.67"/>
    <n v="2"/>
    <n v="-12"/>
  </r>
  <r>
    <x v="2"/>
    <x v="2"/>
    <d v="2016-03-12T00:00:00"/>
    <x v="359"/>
    <x v="4"/>
    <x v="2"/>
    <x v="4"/>
    <s v="Xerox 1964"/>
    <n v="182.72"/>
    <n v="8"/>
    <n v="84"/>
  </r>
  <r>
    <x v="2"/>
    <x v="2"/>
    <d v="2016-03-12T00:00:00"/>
    <x v="359"/>
    <x v="4"/>
    <x v="1"/>
    <x v="7"/>
    <s v="Bevis Traditional Conference Table Top, Plinth Base"/>
    <n v="400.03"/>
    <n v="2"/>
    <n v="-153"/>
  </r>
  <r>
    <x v="2"/>
    <x v="2"/>
    <d v="2016-03-12T00:00:00"/>
    <x v="61"/>
    <x v="6"/>
    <x v="2"/>
    <x v="2"/>
    <s v="Acco Perma 4000 Stacking Storage Drawers"/>
    <n v="48.72"/>
    <n v="3"/>
    <n v="7"/>
  </r>
  <r>
    <x v="2"/>
    <x v="2"/>
    <d v="2016-03-12T00:00:00"/>
    <x v="61"/>
    <x v="6"/>
    <x v="1"/>
    <x v="7"/>
    <s v="Hon 4060 Series Tables"/>
    <n v="268.7"/>
    <n v="3"/>
    <n v="7"/>
  </r>
  <r>
    <x v="2"/>
    <x v="2"/>
    <d v="2016-03-12T00:00:00"/>
    <x v="554"/>
    <x v="6"/>
    <x v="2"/>
    <x v="2"/>
    <s v="Fellowes Staxonsteel Drawer Files"/>
    <n v="772.68"/>
    <n v="4"/>
    <n v="108"/>
  </r>
  <r>
    <x v="2"/>
    <x v="2"/>
    <d v="2016-03-12T00:00:00"/>
    <x v="61"/>
    <x v="6"/>
    <x v="2"/>
    <x v="11"/>
    <s v="Rogers Handheld Barrel Pencil Sharpener"/>
    <n v="21.92"/>
    <n v="8"/>
    <n v="6"/>
  </r>
  <r>
    <x v="3"/>
    <x v="2"/>
    <d v="2016-04-01T00:00:00"/>
    <x v="555"/>
    <x v="12"/>
    <x v="0"/>
    <x v="12"/>
    <s v="Hewlett Packard 310 Color Digital Copier"/>
    <n v="959.97"/>
    <n v="4"/>
    <n v="120"/>
  </r>
  <r>
    <x v="3"/>
    <x v="2"/>
    <d v="2016-04-01T00:00:00"/>
    <x v="556"/>
    <x v="13"/>
    <x v="2"/>
    <x v="11"/>
    <s v="Newell 312"/>
    <n v="4.67"/>
    <n v="1"/>
    <n v="1"/>
  </r>
  <r>
    <x v="3"/>
    <x v="2"/>
    <d v="2016-04-01T00:00:00"/>
    <x v="556"/>
    <x v="13"/>
    <x v="2"/>
    <x v="8"/>
    <s v="Avery Arch Ring Binders"/>
    <n v="104.58"/>
    <n v="6"/>
    <n v="-80"/>
  </r>
  <r>
    <x v="3"/>
    <x v="2"/>
    <d v="2016-04-02T00:00:00"/>
    <x v="200"/>
    <x v="24"/>
    <x v="0"/>
    <x v="6"/>
    <s v="AT&amp;T 17929 Lendline Telephone"/>
    <n v="90.48"/>
    <n v="2"/>
    <n v="24"/>
  </r>
  <r>
    <x v="3"/>
    <x v="2"/>
    <d v="2016-04-02T00:00:00"/>
    <x v="557"/>
    <x v="23"/>
    <x v="1"/>
    <x v="1"/>
    <s v="Nu-Dell Float Frame 11 x 14 1/2"/>
    <n v="14.37"/>
    <n v="2"/>
    <n v="4"/>
  </r>
  <r>
    <x v="3"/>
    <x v="2"/>
    <d v="2016-04-02T00:00:00"/>
    <x v="322"/>
    <x v="6"/>
    <x v="2"/>
    <x v="2"/>
    <s v="Safco Commercial Shelving"/>
    <n v="93.02"/>
    <n v="2"/>
    <n v="4"/>
  </r>
  <r>
    <x v="3"/>
    <x v="2"/>
    <d v="2016-04-03T00:00:00"/>
    <x v="558"/>
    <x v="6"/>
    <x v="2"/>
    <x v="11"/>
    <s v="Berol Giant Pencil Sharpener"/>
    <n v="16.989999999999998"/>
    <n v="1"/>
    <n v="5"/>
  </r>
  <r>
    <x v="3"/>
    <x v="2"/>
    <d v="2016-04-03T00:00:00"/>
    <x v="559"/>
    <x v="11"/>
    <x v="2"/>
    <x v="9"/>
    <s v="Avery 518"/>
    <n v="10.08"/>
    <n v="4"/>
    <n v="4"/>
  </r>
  <r>
    <x v="3"/>
    <x v="2"/>
    <d v="2016-04-03T00:00:00"/>
    <x v="208"/>
    <x v="33"/>
    <x v="2"/>
    <x v="8"/>
    <s v="Green Canvas Binder for 8-1/2&quot; x 14&quot; Sheets"/>
    <n v="128.4"/>
    <n v="3"/>
    <n v="64"/>
  </r>
  <r>
    <x v="3"/>
    <x v="2"/>
    <d v="2016-04-03T00:00:00"/>
    <x v="432"/>
    <x v="41"/>
    <x v="0"/>
    <x v="0"/>
    <s v="Logitech G602 Wireless Gaming Mouse"/>
    <n v="159.97999999999999"/>
    <n v="2"/>
    <n v="58"/>
  </r>
  <r>
    <x v="3"/>
    <x v="2"/>
    <d v="2016-04-04T00:00:00"/>
    <x v="170"/>
    <x v="4"/>
    <x v="0"/>
    <x v="0"/>
    <s v="Logitech Trackman Marble Mouse"/>
    <n v="89.97"/>
    <n v="3"/>
    <n v="38"/>
  </r>
  <r>
    <x v="3"/>
    <x v="2"/>
    <d v="2016-04-04T00:00:00"/>
    <x v="170"/>
    <x v="4"/>
    <x v="2"/>
    <x v="2"/>
    <s v="Tenex File Box, Personal Filing Tote with Lid, Black"/>
    <n v="31.02"/>
    <n v="2"/>
    <n v="8"/>
  </r>
  <r>
    <x v="3"/>
    <x v="2"/>
    <d v="2016-04-04T00:00:00"/>
    <x v="170"/>
    <x v="4"/>
    <x v="1"/>
    <x v="1"/>
    <s v="Deflect-o EconoMat Studded, No Bevel Mat for Low Pile Carpeting"/>
    <n v="82.64"/>
    <n v="2"/>
    <n v="7"/>
  </r>
  <r>
    <x v="3"/>
    <x v="2"/>
    <d v="2016-04-04T00:00:00"/>
    <x v="560"/>
    <x v="4"/>
    <x v="2"/>
    <x v="8"/>
    <s v="Ibico Ibimaster 300 Manual Binding System"/>
    <n v="588.78"/>
    <n v="2"/>
    <n v="184"/>
  </r>
  <r>
    <x v="3"/>
    <x v="2"/>
    <d v="2016-04-04T00:00:00"/>
    <x v="156"/>
    <x v="20"/>
    <x v="2"/>
    <x v="4"/>
    <s v="Wirebound Message Books, Four 2 3/4&quot; x 5&quot; Forms per Page, 600 Sets per Book"/>
    <n v="27.81"/>
    <n v="3"/>
    <n v="13"/>
  </r>
  <r>
    <x v="3"/>
    <x v="2"/>
    <d v="2016-04-04T00:00:00"/>
    <x v="156"/>
    <x v="20"/>
    <x v="0"/>
    <x v="6"/>
    <s v="Anker Astro 15000mAh USB Portable Charger"/>
    <n v="149.97"/>
    <n v="3"/>
    <n v="6"/>
  </r>
  <r>
    <x v="3"/>
    <x v="2"/>
    <d v="2016-04-06T00:00:00"/>
    <x v="284"/>
    <x v="2"/>
    <x v="2"/>
    <x v="4"/>
    <s v="Xerox 1957"/>
    <n v="25.92"/>
    <n v="5"/>
    <n v="9"/>
  </r>
  <r>
    <x v="3"/>
    <x v="2"/>
    <d v="2016-04-06T00:00:00"/>
    <x v="284"/>
    <x v="2"/>
    <x v="1"/>
    <x v="1"/>
    <s v="Luxo Professional Fluorescent Magnifier Lamp with Clamp-Mount Base"/>
    <n v="419.68"/>
    <n v="5"/>
    <n v="-357"/>
  </r>
  <r>
    <x v="3"/>
    <x v="2"/>
    <d v="2016-04-06T00:00:00"/>
    <x v="561"/>
    <x v="4"/>
    <x v="0"/>
    <x v="14"/>
    <s v="Panasonic KX MC6040 Color Laser Multifunction Printer"/>
    <n v="1349.85"/>
    <n v="3"/>
    <n v="364"/>
  </r>
  <r>
    <x v="3"/>
    <x v="2"/>
    <d v="2016-04-06T00:00:00"/>
    <x v="295"/>
    <x v="20"/>
    <x v="2"/>
    <x v="4"/>
    <s v="Snap-A-Way Black Print Carbonless Ruled Speed Letter, Triplicate"/>
    <n v="75.88"/>
    <n v="2"/>
    <n v="36"/>
  </r>
  <r>
    <x v="3"/>
    <x v="2"/>
    <d v="2016-04-06T00:00:00"/>
    <x v="284"/>
    <x v="2"/>
    <x v="1"/>
    <x v="1"/>
    <s v="Staple-based wall hangings"/>
    <n v="11.69"/>
    <n v="3"/>
    <n v="-5"/>
  </r>
  <r>
    <x v="3"/>
    <x v="2"/>
    <d v="2016-04-06T00:00:00"/>
    <x v="561"/>
    <x v="4"/>
    <x v="2"/>
    <x v="4"/>
    <s v="Easy-staple paper"/>
    <n v="14.94"/>
    <n v="3"/>
    <n v="7"/>
  </r>
  <r>
    <x v="3"/>
    <x v="2"/>
    <d v="2016-04-06T00:00:00"/>
    <x v="561"/>
    <x v="4"/>
    <x v="1"/>
    <x v="16"/>
    <s v="Sauder Inglewood Library Bookcases"/>
    <n v="136.78"/>
    <n v="1"/>
    <n v="5"/>
  </r>
  <r>
    <x v="3"/>
    <x v="2"/>
    <d v="2016-04-06T00:00:00"/>
    <x v="561"/>
    <x v="4"/>
    <x v="1"/>
    <x v="1"/>
    <s v="Linden 10&quot; Round Wall Clock, Black"/>
    <n v="61.12"/>
    <n v="4"/>
    <n v="21"/>
  </r>
  <r>
    <x v="3"/>
    <x v="2"/>
    <d v="2016-04-06T00:00:00"/>
    <x v="284"/>
    <x v="2"/>
    <x v="2"/>
    <x v="11"/>
    <s v="Binney &amp; Smith Crayola Metallic Colored Pencils, 8-Color Set"/>
    <n v="7.41"/>
    <n v="2"/>
    <n v="1"/>
  </r>
  <r>
    <x v="3"/>
    <x v="2"/>
    <d v="2016-04-06T00:00:00"/>
    <x v="284"/>
    <x v="2"/>
    <x v="0"/>
    <x v="6"/>
    <s v="PureGear Roll-On Screen Protector"/>
    <n v="31.98"/>
    <n v="2"/>
    <n v="11"/>
  </r>
  <r>
    <x v="3"/>
    <x v="2"/>
    <d v="2016-04-06T00:00:00"/>
    <x v="284"/>
    <x v="2"/>
    <x v="1"/>
    <x v="7"/>
    <s v="KI Conference Tables"/>
    <n v="177.23"/>
    <n v="5"/>
    <n v="-121"/>
  </r>
  <r>
    <x v="3"/>
    <x v="2"/>
    <d v="2016-04-06T00:00:00"/>
    <x v="284"/>
    <x v="2"/>
    <x v="1"/>
    <x v="1"/>
    <s v="Eldon 100 Class Desk Accessories"/>
    <n v="4.04"/>
    <n v="3"/>
    <n v="-3"/>
  </r>
  <r>
    <x v="3"/>
    <x v="2"/>
    <d v="2016-04-07T00:00:00"/>
    <x v="196"/>
    <x v="3"/>
    <x v="1"/>
    <x v="1"/>
    <s v="Master Caster Door Stop, Brown"/>
    <n v="25.4"/>
    <n v="5"/>
    <n v="9"/>
  </r>
  <r>
    <x v="3"/>
    <x v="2"/>
    <d v="2016-04-07T00:00:00"/>
    <x v="196"/>
    <x v="3"/>
    <x v="0"/>
    <x v="6"/>
    <s v="Avaya 4621SW VoIP phone"/>
    <n v="177.48"/>
    <n v="3"/>
    <n v="20"/>
  </r>
  <r>
    <x v="3"/>
    <x v="2"/>
    <d v="2016-04-07T00:00:00"/>
    <x v="34"/>
    <x v="6"/>
    <x v="1"/>
    <x v="1"/>
    <s v="Master Caster Door Stop, Brown"/>
    <n v="25.4"/>
    <n v="5"/>
    <n v="9"/>
  </r>
  <r>
    <x v="3"/>
    <x v="2"/>
    <d v="2016-04-07T00:00:00"/>
    <x v="34"/>
    <x v="6"/>
    <x v="2"/>
    <x v="13"/>
    <s v="Inter-Office Recycled Envelopes, Brown Kraft, Button-String,10&quot; x 13&quot; , 100/Box"/>
    <n v="43.96"/>
    <n v="2"/>
    <n v="21"/>
  </r>
  <r>
    <x v="3"/>
    <x v="2"/>
    <d v="2016-04-07T00:00:00"/>
    <x v="34"/>
    <x v="6"/>
    <x v="1"/>
    <x v="16"/>
    <s v="Atlantic Metals Mobile 5-Shelf Bookcases, Custom Colors"/>
    <n v="1279.17"/>
    <n v="5"/>
    <n v="226"/>
  </r>
  <r>
    <x v="3"/>
    <x v="2"/>
    <d v="2016-04-07T00:00:00"/>
    <x v="34"/>
    <x v="6"/>
    <x v="2"/>
    <x v="2"/>
    <s v="Eldon Shelf Savers Cubes and Bins"/>
    <n v="27.92"/>
    <n v="4"/>
    <n v="1"/>
  </r>
  <r>
    <x v="3"/>
    <x v="2"/>
    <d v="2016-04-07T00:00:00"/>
    <x v="196"/>
    <x v="3"/>
    <x v="0"/>
    <x v="6"/>
    <s v="OtterBox Defender Series Case - Samsung Galaxy S4"/>
    <n v="71.98"/>
    <n v="3"/>
    <n v="9"/>
  </r>
  <r>
    <x v="3"/>
    <x v="2"/>
    <d v="2016-04-08T00:00:00"/>
    <x v="562"/>
    <x v="20"/>
    <x v="2"/>
    <x v="9"/>
    <s v="Avery 476"/>
    <n v="4.13"/>
    <n v="1"/>
    <n v="2"/>
  </r>
  <r>
    <x v="3"/>
    <x v="2"/>
    <d v="2016-04-08T00:00:00"/>
    <x v="563"/>
    <x v="6"/>
    <x v="2"/>
    <x v="8"/>
    <s v="Pressboard Covers with Storage Hooks, 9 1/2&quot; x 11&quot;, Light Blue"/>
    <n v="11.78"/>
    <n v="3"/>
    <n v="4"/>
  </r>
  <r>
    <x v="3"/>
    <x v="2"/>
    <d v="2016-04-08T00:00:00"/>
    <x v="563"/>
    <x v="6"/>
    <x v="2"/>
    <x v="8"/>
    <s v="Wilson Jones Leather-Like Binders with DublLock Round Rings"/>
    <n v="20.95"/>
    <n v="3"/>
    <n v="7"/>
  </r>
  <r>
    <x v="3"/>
    <x v="2"/>
    <d v="2016-04-08T00:00:00"/>
    <x v="562"/>
    <x v="20"/>
    <x v="2"/>
    <x v="15"/>
    <s v="Acme 10&quot; Easy Grip Assistive Scissors"/>
    <n v="35.06"/>
    <n v="2"/>
    <n v="11"/>
  </r>
  <r>
    <x v="3"/>
    <x v="2"/>
    <d v="2016-04-08T00:00:00"/>
    <x v="562"/>
    <x v="20"/>
    <x v="1"/>
    <x v="1"/>
    <s v="Advantus Panel Wall Certificate Holder - 8.5x11"/>
    <n v="109.8"/>
    <n v="9"/>
    <n v="46"/>
  </r>
  <r>
    <x v="3"/>
    <x v="2"/>
    <d v="2016-04-08T00:00:00"/>
    <x v="562"/>
    <x v="20"/>
    <x v="2"/>
    <x v="9"/>
    <s v="Avery 478"/>
    <n v="9.82"/>
    <n v="2"/>
    <n v="5"/>
  </r>
  <r>
    <x v="3"/>
    <x v="2"/>
    <d v="2016-04-08T00:00:00"/>
    <x v="564"/>
    <x v="2"/>
    <x v="2"/>
    <x v="8"/>
    <s v="Ibico Presentation Index for Binding Systems"/>
    <n v="3.98"/>
    <n v="5"/>
    <n v="-7"/>
  </r>
  <r>
    <x v="3"/>
    <x v="2"/>
    <d v="2016-04-08T00:00:00"/>
    <x v="563"/>
    <x v="6"/>
    <x v="0"/>
    <x v="6"/>
    <s v="Mitel 5320 IP Phone VoIP phone"/>
    <n v="302.38"/>
    <n v="2"/>
    <n v="30"/>
  </r>
  <r>
    <x v="3"/>
    <x v="2"/>
    <d v="2016-04-09T00:00:00"/>
    <x v="16"/>
    <x v="1"/>
    <x v="2"/>
    <x v="11"/>
    <s v="Faber Castell Col-Erase Pencils"/>
    <n v="3.91"/>
    <n v="1"/>
    <n v="1"/>
  </r>
  <r>
    <x v="3"/>
    <x v="2"/>
    <d v="2016-04-09T00:00:00"/>
    <x v="565"/>
    <x v="6"/>
    <x v="0"/>
    <x v="12"/>
    <s v="Canon PC1060 Personal Laser Copier"/>
    <n v="2799.96"/>
    <n v="5"/>
    <n v="945"/>
  </r>
  <r>
    <x v="3"/>
    <x v="2"/>
    <d v="2016-04-09T00:00:00"/>
    <x v="159"/>
    <x v="25"/>
    <x v="2"/>
    <x v="10"/>
    <s v="Belkin 5 Outlet SurgeMaster Power Centers"/>
    <n v="87.17"/>
    <n v="2"/>
    <n v="9"/>
  </r>
  <r>
    <x v="3"/>
    <x v="2"/>
    <d v="2016-04-09T00:00:00"/>
    <x v="159"/>
    <x v="25"/>
    <x v="2"/>
    <x v="4"/>
    <s v="RSVP Cards &amp; Envelopes, Blank White, 8-1/2&quot; X 11&quot;, 24 Cards/25 Envelopes/Set"/>
    <n v="12.19"/>
    <n v="3"/>
    <n v="4"/>
  </r>
  <r>
    <x v="3"/>
    <x v="2"/>
    <d v="2016-04-09T00:00:00"/>
    <x v="34"/>
    <x v="17"/>
    <x v="1"/>
    <x v="1"/>
    <s v="Coloredge Poster Frame"/>
    <n v="42.6"/>
    <n v="3"/>
    <n v="17"/>
  </r>
  <r>
    <x v="3"/>
    <x v="2"/>
    <d v="2016-04-09T00:00:00"/>
    <x v="159"/>
    <x v="25"/>
    <x v="2"/>
    <x v="11"/>
    <s v="Prismacolor Color Pencil Set"/>
    <n v="31.74"/>
    <n v="2"/>
    <n v="8"/>
  </r>
  <r>
    <x v="3"/>
    <x v="2"/>
    <d v="2016-04-09T00:00:00"/>
    <x v="54"/>
    <x v="4"/>
    <x v="1"/>
    <x v="1"/>
    <s v="Howard Miller 16&quot; Diameter Gallery Wall Clock"/>
    <n v="63.94"/>
    <n v="1"/>
    <n v="25"/>
  </r>
  <r>
    <x v="3"/>
    <x v="2"/>
    <d v="2016-04-09T00:00:00"/>
    <x v="16"/>
    <x v="1"/>
    <x v="2"/>
    <x v="11"/>
    <s v="BOSTON Ranger #55 Pencil Sharpener, Black"/>
    <n v="62.38"/>
    <n v="3"/>
    <n v="7"/>
  </r>
  <r>
    <x v="3"/>
    <x v="2"/>
    <d v="2016-04-09T00:00:00"/>
    <x v="54"/>
    <x v="4"/>
    <x v="2"/>
    <x v="15"/>
    <s v="Acme Preferred Stainless Steel Scissors"/>
    <n v="22.72"/>
    <n v="4"/>
    <n v="7"/>
  </r>
  <r>
    <x v="3"/>
    <x v="2"/>
    <d v="2016-04-09T00:00:00"/>
    <x v="54"/>
    <x v="4"/>
    <x v="2"/>
    <x v="8"/>
    <s v="Plastic Binding Combs"/>
    <n v="60.6"/>
    <n v="5"/>
    <n v="20"/>
  </r>
  <r>
    <x v="3"/>
    <x v="2"/>
    <d v="2016-04-09T00:00:00"/>
    <x v="34"/>
    <x v="17"/>
    <x v="2"/>
    <x v="8"/>
    <s v="Poly Designer Cover &amp; Back"/>
    <n v="113.94"/>
    <n v="6"/>
    <n v="55"/>
  </r>
  <r>
    <x v="3"/>
    <x v="2"/>
    <d v="2016-04-09T00:00:00"/>
    <x v="123"/>
    <x v="22"/>
    <x v="0"/>
    <x v="0"/>
    <s v="Sony Micro Vault Click 16 GB USB 2.0 Flash Drive"/>
    <n v="279.95"/>
    <n v="5"/>
    <n v="67"/>
  </r>
  <r>
    <x v="3"/>
    <x v="2"/>
    <d v="2016-04-09T00:00:00"/>
    <x v="249"/>
    <x v="10"/>
    <x v="2"/>
    <x v="4"/>
    <s v="Xerox 1886"/>
    <n v="239.5"/>
    <n v="5"/>
    <n v="115"/>
  </r>
  <r>
    <x v="3"/>
    <x v="2"/>
    <d v="2016-04-09T00:00:00"/>
    <x v="565"/>
    <x v="6"/>
    <x v="1"/>
    <x v="1"/>
    <s v="6&quot; Cubicle Wall Clock, Black"/>
    <n v="24.27"/>
    <n v="3"/>
    <n v="9"/>
  </r>
  <r>
    <x v="3"/>
    <x v="2"/>
    <d v="2016-04-09T00:00:00"/>
    <x v="123"/>
    <x v="22"/>
    <x v="2"/>
    <x v="13"/>
    <s v="Staple envelope"/>
    <n v="16.559999999999999"/>
    <n v="2"/>
    <n v="8"/>
  </r>
  <r>
    <x v="3"/>
    <x v="2"/>
    <d v="2016-04-09T00:00:00"/>
    <x v="34"/>
    <x v="17"/>
    <x v="2"/>
    <x v="11"/>
    <s v="Nontoxic Chalk"/>
    <n v="5.28"/>
    <n v="3"/>
    <n v="3"/>
  </r>
  <r>
    <x v="3"/>
    <x v="2"/>
    <d v="2016-04-09T00:00:00"/>
    <x v="34"/>
    <x v="17"/>
    <x v="2"/>
    <x v="2"/>
    <s v="Fellowes Neat Ideas Storage Cubes"/>
    <n v="129.91999999999999"/>
    <n v="4"/>
    <n v="5"/>
  </r>
  <r>
    <x v="3"/>
    <x v="2"/>
    <d v="2016-04-09T00:00:00"/>
    <x v="128"/>
    <x v="8"/>
    <x v="2"/>
    <x v="2"/>
    <s v="Hot File 7-Pocket, Floor Stand"/>
    <n v="535.41"/>
    <n v="3"/>
    <n v="161"/>
  </r>
  <r>
    <x v="3"/>
    <x v="2"/>
    <d v="2016-04-10T00:00:00"/>
    <x v="566"/>
    <x v="1"/>
    <x v="2"/>
    <x v="13"/>
    <s v="Laser &amp; Ink Jet Business Envelopes"/>
    <n v="59.75"/>
    <n v="7"/>
    <n v="19"/>
  </r>
  <r>
    <x v="3"/>
    <x v="2"/>
    <d v="2016-04-10T00:00:00"/>
    <x v="42"/>
    <x v="11"/>
    <x v="1"/>
    <x v="1"/>
    <s v="Magna Visual Magnetic Picture Hangers"/>
    <n v="11.57"/>
    <n v="3"/>
    <n v="3"/>
  </r>
  <r>
    <x v="3"/>
    <x v="2"/>
    <d v="2016-04-10T00:00:00"/>
    <x v="232"/>
    <x v="24"/>
    <x v="1"/>
    <x v="7"/>
    <s v="Bush Andora Conference Table, Maple/Graphite Gray Finish"/>
    <n v="239.37"/>
    <n v="2"/>
    <n v="-24"/>
  </r>
  <r>
    <x v="3"/>
    <x v="2"/>
    <d v="2016-04-10T00:00:00"/>
    <x v="42"/>
    <x v="11"/>
    <x v="0"/>
    <x v="6"/>
    <s v="Samsung HM1900 Bluetooth Headset"/>
    <n v="52.68"/>
    <n v="3"/>
    <n v="20"/>
  </r>
  <r>
    <x v="3"/>
    <x v="2"/>
    <d v="2016-04-10T00:00:00"/>
    <x v="325"/>
    <x v="40"/>
    <x v="2"/>
    <x v="2"/>
    <s v="Letter Size File"/>
    <n v="119.1"/>
    <n v="3"/>
    <n v="35"/>
  </r>
  <r>
    <x v="3"/>
    <x v="2"/>
    <d v="2016-04-10T00:00:00"/>
    <x v="325"/>
    <x v="40"/>
    <x v="2"/>
    <x v="8"/>
    <s v="Ibico Plastic Spiral Binding Combs"/>
    <n v="30.4"/>
    <n v="1"/>
    <n v="14"/>
  </r>
  <r>
    <x v="3"/>
    <x v="2"/>
    <d v="2016-04-10T00:00:00"/>
    <x v="325"/>
    <x v="40"/>
    <x v="0"/>
    <x v="12"/>
    <s v="Hewlett Packard LaserJet 3310 Copier"/>
    <n v="5399.91"/>
    <n v="9"/>
    <n v="2592"/>
  </r>
  <r>
    <x v="3"/>
    <x v="2"/>
    <d v="2016-04-11T00:00:00"/>
    <x v="567"/>
    <x v="12"/>
    <x v="1"/>
    <x v="7"/>
    <s v="BPI Conference Tables"/>
    <n v="876.3"/>
    <n v="10"/>
    <n v="-292"/>
  </r>
  <r>
    <x v="3"/>
    <x v="2"/>
    <d v="2016-04-11T00:00:00"/>
    <x v="320"/>
    <x v="18"/>
    <x v="2"/>
    <x v="4"/>
    <s v="Southworth 25% Cotton Premium Laser Paper and Envelopes"/>
    <n v="47.95"/>
    <n v="3"/>
    <n v="17"/>
  </r>
  <r>
    <x v="3"/>
    <x v="2"/>
    <d v="2016-04-11T00:00:00"/>
    <x v="320"/>
    <x v="18"/>
    <x v="1"/>
    <x v="3"/>
    <s v="Global Enterprise Series Seating High-Back Swivel/Tilt Chairs"/>
    <n v="650.35"/>
    <n v="3"/>
    <n v="-98"/>
  </r>
  <r>
    <x v="3"/>
    <x v="2"/>
    <d v="2016-04-11T00:00:00"/>
    <x v="320"/>
    <x v="18"/>
    <x v="2"/>
    <x v="9"/>
    <s v="Dot Matrix Printer Tape Reel Labels, White, 5000/Box"/>
    <n v="629.17999999999995"/>
    <n v="8"/>
    <n v="228"/>
  </r>
  <r>
    <x v="3"/>
    <x v="2"/>
    <d v="2016-04-11T00:00:00"/>
    <x v="567"/>
    <x v="12"/>
    <x v="2"/>
    <x v="15"/>
    <s v="Premier Electric Letter Opener"/>
    <n v="185.38"/>
    <n v="2"/>
    <n v="-35"/>
  </r>
  <r>
    <x v="3"/>
    <x v="2"/>
    <d v="2016-04-11T00:00:00"/>
    <x v="320"/>
    <x v="18"/>
    <x v="2"/>
    <x v="15"/>
    <s v="Serrated Blade or Curved Handle Hand Letter Openers"/>
    <n v="17.579999999999998"/>
    <n v="7"/>
    <n v="-4"/>
  </r>
  <r>
    <x v="3"/>
    <x v="2"/>
    <d v="2016-04-11T00:00:00"/>
    <x v="320"/>
    <x v="18"/>
    <x v="1"/>
    <x v="3"/>
    <s v="Office Star - Contemporary Task Swivel chair with Loop Arms, Charcoal"/>
    <n v="104.78"/>
    <n v="1"/>
    <n v="-14"/>
  </r>
  <r>
    <x v="3"/>
    <x v="2"/>
    <d v="2016-04-11T00:00:00"/>
    <x v="235"/>
    <x v="6"/>
    <x v="2"/>
    <x v="8"/>
    <s v="Acco Economy Flexible Poly Round Ring Binder"/>
    <n v="4.18"/>
    <n v="1"/>
    <n v="1"/>
  </r>
  <r>
    <x v="3"/>
    <x v="2"/>
    <d v="2016-04-11T00:00:00"/>
    <x v="235"/>
    <x v="6"/>
    <x v="2"/>
    <x v="4"/>
    <s v="Xerox 229"/>
    <n v="38.880000000000003"/>
    <n v="6"/>
    <n v="19"/>
  </r>
  <r>
    <x v="3"/>
    <x v="2"/>
    <d v="2016-04-11T00:00:00"/>
    <x v="567"/>
    <x v="12"/>
    <x v="2"/>
    <x v="2"/>
    <s v="Eldon Portable Mobile Manager"/>
    <n v="45.25"/>
    <n v="2"/>
    <n v="4"/>
  </r>
  <r>
    <x v="3"/>
    <x v="2"/>
    <d v="2016-04-11T00:00:00"/>
    <x v="320"/>
    <x v="18"/>
    <x v="2"/>
    <x v="4"/>
    <s v="Xerox 1887"/>
    <n v="15.18"/>
    <n v="1"/>
    <n v="5"/>
  </r>
  <r>
    <x v="3"/>
    <x v="2"/>
    <d v="2016-04-11T00:00:00"/>
    <x v="568"/>
    <x v="11"/>
    <x v="1"/>
    <x v="1"/>
    <s v="Ultra Door Pull Handle"/>
    <n v="50.5"/>
    <n v="6"/>
    <n v="8"/>
  </r>
  <r>
    <x v="3"/>
    <x v="2"/>
    <d v="2016-04-11T00:00:00"/>
    <x v="235"/>
    <x v="6"/>
    <x v="2"/>
    <x v="8"/>
    <s v="Tuff Stuff Recycled Round Ring Binders"/>
    <n v="7.71"/>
    <n v="2"/>
    <n v="3"/>
  </r>
  <r>
    <x v="3"/>
    <x v="2"/>
    <d v="2016-04-11T00:00:00"/>
    <x v="569"/>
    <x v="3"/>
    <x v="1"/>
    <x v="1"/>
    <s v="Tenex &quot;The Solids&quot; Textured Chair Mats"/>
    <n v="209.88"/>
    <n v="3"/>
    <n v="36"/>
  </r>
  <r>
    <x v="3"/>
    <x v="2"/>
    <d v="2016-04-11T00:00:00"/>
    <x v="264"/>
    <x v="1"/>
    <x v="1"/>
    <x v="1"/>
    <s v="Deflect-o EconoMat Studded, No Bevel Mat for Low Pile Carpeting"/>
    <n v="66.11"/>
    <n v="4"/>
    <n v="-84"/>
  </r>
  <r>
    <x v="3"/>
    <x v="2"/>
    <d v="2016-04-11T00:00:00"/>
    <x v="414"/>
    <x v="6"/>
    <x v="2"/>
    <x v="11"/>
    <s v="Boston Heavy-Duty Trimline Electric Pencil Sharpeners"/>
    <n v="192.8"/>
    <n v="4"/>
    <n v="56"/>
  </r>
  <r>
    <x v="3"/>
    <x v="2"/>
    <d v="2016-04-11T00:00:00"/>
    <x v="152"/>
    <x v="17"/>
    <x v="2"/>
    <x v="5"/>
    <s v="OIC Colored Binder Clips, Assorted Sizes"/>
    <n v="10.74"/>
    <n v="3"/>
    <n v="5"/>
  </r>
  <r>
    <x v="3"/>
    <x v="2"/>
    <d v="2016-04-11T00:00:00"/>
    <x v="533"/>
    <x v="6"/>
    <x v="0"/>
    <x v="14"/>
    <s v="Okidata B400 Printer"/>
    <n v="686.4"/>
    <n v="2"/>
    <n v="77"/>
  </r>
  <r>
    <x v="3"/>
    <x v="2"/>
    <d v="2016-04-11T00:00:00"/>
    <x v="220"/>
    <x v="6"/>
    <x v="1"/>
    <x v="1"/>
    <s v="Advantus Panel Wall Acrylic Frame"/>
    <n v="38.29"/>
    <n v="7"/>
    <n v="16"/>
  </r>
  <r>
    <x v="3"/>
    <x v="2"/>
    <d v="2016-04-11T00:00:00"/>
    <x v="264"/>
    <x v="1"/>
    <x v="1"/>
    <x v="1"/>
    <s v="DAX Two-Tone Rosewood/Black Document Frame, Desktop, 5 x 7"/>
    <n v="11.38"/>
    <n v="3"/>
    <n v="-6"/>
  </r>
  <r>
    <x v="3"/>
    <x v="2"/>
    <d v="2016-04-12T00:00:00"/>
    <x v="570"/>
    <x v="4"/>
    <x v="2"/>
    <x v="2"/>
    <s v="Belkin OmniView SE Rackmount Kit"/>
    <n v="212.88"/>
    <n v="6"/>
    <n v="0"/>
  </r>
  <r>
    <x v="3"/>
    <x v="2"/>
    <d v="2016-04-12T00:00:00"/>
    <x v="571"/>
    <x v="4"/>
    <x v="2"/>
    <x v="8"/>
    <s v="GBC Instant Report Kit"/>
    <n v="15.53"/>
    <n v="3"/>
    <n v="6"/>
  </r>
  <r>
    <x v="3"/>
    <x v="2"/>
    <d v="2016-04-12T00:00:00"/>
    <x v="217"/>
    <x v="4"/>
    <x v="2"/>
    <x v="2"/>
    <s v="Fellowes Econo/Stor Drawers"/>
    <n v="193.86"/>
    <n v="2"/>
    <n v="12"/>
  </r>
  <r>
    <x v="3"/>
    <x v="2"/>
    <d v="2016-04-12T00:00:00"/>
    <x v="217"/>
    <x v="4"/>
    <x v="2"/>
    <x v="2"/>
    <s v="Carina Media Storage Towers in Natural &amp; Black"/>
    <n v="182.94"/>
    <n v="3"/>
    <n v="4"/>
  </r>
  <r>
    <x v="3"/>
    <x v="2"/>
    <d v="2016-04-12T00:00:00"/>
    <x v="217"/>
    <x v="4"/>
    <x v="2"/>
    <x v="4"/>
    <s v="Easy-staple paper"/>
    <n v="40.56"/>
    <n v="4"/>
    <n v="20"/>
  </r>
  <r>
    <x v="3"/>
    <x v="2"/>
    <d v="2016-04-12T00:00:00"/>
    <x v="221"/>
    <x v="6"/>
    <x v="2"/>
    <x v="4"/>
    <s v="Xerox 1915"/>
    <n v="104.85"/>
    <n v="1"/>
    <n v="50"/>
  </r>
  <r>
    <x v="3"/>
    <x v="2"/>
    <d v="2016-04-12T00:00:00"/>
    <x v="217"/>
    <x v="4"/>
    <x v="1"/>
    <x v="1"/>
    <s v="Eldon Delta Triangular Chair Mat, 52&quot; x 58&quot;, Clear"/>
    <n v="113.79"/>
    <n v="3"/>
    <n v="20"/>
  </r>
  <r>
    <x v="3"/>
    <x v="2"/>
    <d v="2016-04-12T00:00:00"/>
    <x v="217"/>
    <x v="4"/>
    <x v="2"/>
    <x v="8"/>
    <s v="Peel &amp; Stick Add-On Corner Pockets"/>
    <n v="1.73"/>
    <n v="1"/>
    <n v="1"/>
  </r>
  <r>
    <x v="3"/>
    <x v="2"/>
    <d v="2016-04-12T00:00:00"/>
    <x v="217"/>
    <x v="4"/>
    <x v="0"/>
    <x v="0"/>
    <s v="Enermax Aurora Lite Keyboard"/>
    <n v="78.150000000000006"/>
    <n v="1"/>
    <n v="34"/>
  </r>
  <r>
    <x v="4"/>
    <x v="2"/>
    <d v="2016-05-01T00:00:00"/>
    <x v="572"/>
    <x v="11"/>
    <x v="0"/>
    <x v="6"/>
    <s v="Logitech B530 USB Headset - headset - Full size, Binaural"/>
    <n v="59.18"/>
    <n v="2"/>
    <n v="5"/>
  </r>
  <r>
    <x v="4"/>
    <x v="2"/>
    <d v="2016-05-01T00:00:00"/>
    <x v="572"/>
    <x v="11"/>
    <x v="0"/>
    <x v="0"/>
    <s v="Logitech MX Performance Wireless Mouse"/>
    <n v="191.47"/>
    <n v="6"/>
    <n v="41"/>
  </r>
  <r>
    <x v="4"/>
    <x v="2"/>
    <d v="2016-05-01T00:00:00"/>
    <x v="572"/>
    <x v="11"/>
    <x v="2"/>
    <x v="11"/>
    <s v="Newell 337"/>
    <n v="5.25"/>
    <n v="2"/>
    <n v="1"/>
  </r>
  <r>
    <x v="4"/>
    <x v="2"/>
    <d v="2016-05-02T00:00:00"/>
    <x v="225"/>
    <x v="19"/>
    <x v="0"/>
    <x v="6"/>
    <s v="Plantronics Cordless Phone Headset with In-line Volume - M214C"/>
    <n v="104.85"/>
    <n v="3"/>
    <n v="28"/>
  </r>
  <r>
    <x v="4"/>
    <x v="2"/>
    <d v="2016-05-02T00:00:00"/>
    <x v="225"/>
    <x v="19"/>
    <x v="2"/>
    <x v="4"/>
    <s v="White Dual Perf Computer Printout Paper, 2700 Sheets, 1 Part, Heavyweight, 20 lbs., 14 7/8 x 11"/>
    <n v="122.97"/>
    <n v="3"/>
    <n v="60"/>
  </r>
  <r>
    <x v="4"/>
    <x v="2"/>
    <d v="2016-05-02T00:00:00"/>
    <x v="225"/>
    <x v="19"/>
    <x v="0"/>
    <x v="6"/>
    <s v="Aastra 57i VoIP phone"/>
    <n v="484.83"/>
    <n v="3"/>
    <n v="126"/>
  </r>
  <r>
    <x v="4"/>
    <x v="2"/>
    <d v="2016-05-02T00:00:00"/>
    <x v="225"/>
    <x v="19"/>
    <x v="2"/>
    <x v="13"/>
    <s v="Ames Color-File Green Diamond Border X-ray Mailers"/>
    <n v="167.96"/>
    <n v="2"/>
    <n v="79"/>
  </r>
  <r>
    <x v="4"/>
    <x v="2"/>
    <d v="2016-05-02T00:00:00"/>
    <x v="225"/>
    <x v="19"/>
    <x v="2"/>
    <x v="2"/>
    <s v="Carina 42&quot;Hx23 3/4&quot;W Media Storage Unit"/>
    <n v="80.98"/>
    <n v="1"/>
    <n v="2"/>
  </r>
  <r>
    <x v="4"/>
    <x v="2"/>
    <d v="2016-05-02T00:00:00"/>
    <x v="225"/>
    <x v="19"/>
    <x v="2"/>
    <x v="4"/>
    <s v="White Computer Printout Paper by Universal"/>
    <n v="348.84"/>
    <n v="9"/>
    <n v="171"/>
  </r>
  <r>
    <x v="4"/>
    <x v="2"/>
    <d v="2016-05-02T00:00:00"/>
    <x v="225"/>
    <x v="19"/>
    <x v="1"/>
    <x v="16"/>
    <s v="Bush Andora Bookcase, Maple/Graphite Gray Finish"/>
    <n v="239.98"/>
    <n v="2"/>
    <n v="53"/>
  </r>
  <r>
    <x v="4"/>
    <x v="2"/>
    <d v="2016-05-02T00:00:00"/>
    <x v="503"/>
    <x v="6"/>
    <x v="0"/>
    <x v="6"/>
    <s v="Anker Astro 15000mAh USB Portable Charger"/>
    <n v="159.97"/>
    <n v="4"/>
    <n v="-32"/>
  </r>
  <r>
    <x v="4"/>
    <x v="2"/>
    <d v="2016-05-02T00:00:00"/>
    <x v="225"/>
    <x v="19"/>
    <x v="2"/>
    <x v="4"/>
    <s v="Xerox 1943"/>
    <n v="342.37"/>
    <n v="7"/>
    <n v="161"/>
  </r>
  <r>
    <x v="4"/>
    <x v="2"/>
    <d v="2016-05-02T00:00:00"/>
    <x v="503"/>
    <x v="6"/>
    <x v="1"/>
    <x v="7"/>
    <s v="Chromcraft Round Conference Tables"/>
    <n v="557.73"/>
    <n v="4"/>
    <n v="7"/>
  </r>
  <r>
    <x v="4"/>
    <x v="2"/>
    <d v="2016-05-02T00:00:00"/>
    <x v="503"/>
    <x v="6"/>
    <x v="2"/>
    <x v="9"/>
    <s v="Avery 508"/>
    <n v="14.73"/>
    <n v="3"/>
    <n v="7"/>
  </r>
  <r>
    <x v="4"/>
    <x v="2"/>
    <d v="2016-05-02T00:00:00"/>
    <x v="503"/>
    <x v="6"/>
    <x v="2"/>
    <x v="2"/>
    <s v="Fellowes Mobile File Cart, Black"/>
    <n v="186.54"/>
    <n v="3"/>
    <n v="50"/>
  </r>
  <r>
    <x v="4"/>
    <x v="2"/>
    <d v="2016-05-02T00:00:00"/>
    <x v="225"/>
    <x v="19"/>
    <x v="2"/>
    <x v="5"/>
    <s v="Revere Boxed Rubber Bands by Revere"/>
    <n v="9.4499999999999993"/>
    <n v="5"/>
    <n v="0"/>
  </r>
  <r>
    <x v="4"/>
    <x v="2"/>
    <d v="2016-05-02T00:00:00"/>
    <x v="225"/>
    <x v="19"/>
    <x v="2"/>
    <x v="2"/>
    <s v="Belkin 19&quot; Vented Equipment Shelf, Black"/>
    <n v="154.44"/>
    <n v="3"/>
    <n v="2"/>
  </r>
  <r>
    <x v="4"/>
    <x v="2"/>
    <d v="2016-05-02T00:00:00"/>
    <x v="225"/>
    <x v="19"/>
    <x v="1"/>
    <x v="1"/>
    <s v="Eldon 200 Class Desk Accessories, Black"/>
    <n v="18.84"/>
    <n v="3"/>
    <n v="7"/>
  </r>
  <r>
    <x v="4"/>
    <x v="2"/>
    <d v="2016-05-03T00:00:00"/>
    <x v="573"/>
    <x v="1"/>
    <x v="2"/>
    <x v="13"/>
    <s v="Cameo Buff Policy Envelopes"/>
    <n v="149.35"/>
    <n v="3"/>
    <n v="50"/>
  </r>
  <r>
    <x v="4"/>
    <x v="2"/>
    <d v="2016-05-03T00:00:00"/>
    <x v="573"/>
    <x v="1"/>
    <x v="2"/>
    <x v="2"/>
    <s v="Acco Perma 4000 Stacking Storage Drawers"/>
    <n v="12.99"/>
    <n v="1"/>
    <n v="-1"/>
  </r>
  <r>
    <x v="4"/>
    <x v="2"/>
    <d v="2016-05-04T00:00:00"/>
    <x v="330"/>
    <x v="13"/>
    <x v="2"/>
    <x v="15"/>
    <s v="Premier Automatic Letter Opener"/>
    <n v="769.18"/>
    <n v="4"/>
    <n v="-163"/>
  </r>
  <r>
    <x v="4"/>
    <x v="2"/>
    <d v="2016-05-04T00:00:00"/>
    <x v="273"/>
    <x v="1"/>
    <x v="2"/>
    <x v="2"/>
    <s v="Eldon Portable Mobile Manager"/>
    <n v="158.37"/>
    <n v="7"/>
    <n v="14"/>
  </r>
  <r>
    <x v="4"/>
    <x v="2"/>
    <d v="2016-05-04T00:00:00"/>
    <x v="330"/>
    <x v="13"/>
    <x v="0"/>
    <x v="6"/>
    <s v="Clearsounds A400"/>
    <n v="118.78"/>
    <n v="3"/>
    <n v="-28"/>
  </r>
  <r>
    <x v="4"/>
    <x v="2"/>
    <d v="2016-05-05T00:00:00"/>
    <x v="574"/>
    <x v="6"/>
    <x v="2"/>
    <x v="2"/>
    <s v="Perma STOR-ALL Hanging File Box, 13 1/8&quot;W x 12 1/4&quot;D x 10 1/2&quot;H"/>
    <n v="5.98"/>
    <n v="1"/>
    <n v="1"/>
  </r>
  <r>
    <x v="4"/>
    <x v="2"/>
    <d v="2016-05-05T00:00:00"/>
    <x v="574"/>
    <x v="6"/>
    <x v="0"/>
    <x v="6"/>
    <s v="Cisco Small Business SPA 502G VoIP phone"/>
    <n v="246.17"/>
    <n v="3"/>
    <n v="22"/>
  </r>
  <r>
    <x v="4"/>
    <x v="2"/>
    <d v="2016-05-05T00:00:00"/>
    <x v="552"/>
    <x v="25"/>
    <x v="2"/>
    <x v="4"/>
    <s v="Xerox 1965"/>
    <n v="14.35"/>
    <n v="3"/>
    <n v="5"/>
  </r>
  <r>
    <x v="4"/>
    <x v="2"/>
    <d v="2016-05-05T00:00:00"/>
    <x v="360"/>
    <x v="6"/>
    <x v="1"/>
    <x v="7"/>
    <s v="Hon 61000 Series Interactive Training Tables"/>
    <n v="71.09"/>
    <n v="2"/>
    <n v="-2"/>
  </r>
  <r>
    <x v="4"/>
    <x v="2"/>
    <d v="2016-05-05T00:00:00"/>
    <x v="29"/>
    <x v="17"/>
    <x v="2"/>
    <x v="4"/>
    <s v="Xerox 1909"/>
    <n v="79.14"/>
    <n v="3"/>
    <n v="36"/>
  </r>
  <r>
    <x v="4"/>
    <x v="2"/>
    <d v="2016-05-05T00:00:00"/>
    <x v="575"/>
    <x v="14"/>
    <x v="1"/>
    <x v="7"/>
    <s v="Global Adaptabilities Conference Tables"/>
    <n v="1685.88"/>
    <n v="6"/>
    <n v="320"/>
  </r>
  <r>
    <x v="4"/>
    <x v="2"/>
    <d v="2016-05-05T00:00:00"/>
    <x v="450"/>
    <x v="6"/>
    <x v="1"/>
    <x v="7"/>
    <s v="Bevis 36 x 72 Conference Tables"/>
    <n v="298.77999999999997"/>
    <n v="3"/>
    <n v="7"/>
  </r>
  <r>
    <x v="4"/>
    <x v="2"/>
    <d v="2016-05-05T00:00:00"/>
    <x v="546"/>
    <x v="25"/>
    <x v="1"/>
    <x v="1"/>
    <s v="Eldon Image Series Desk Accessories, Burgundy"/>
    <n v="16.72"/>
    <n v="5"/>
    <n v="3"/>
  </r>
  <r>
    <x v="4"/>
    <x v="2"/>
    <d v="2016-05-05T00:00:00"/>
    <x v="575"/>
    <x v="14"/>
    <x v="2"/>
    <x v="8"/>
    <s v="Avery Poly Binder Pockets"/>
    <n v="5.73"/>
    <n v="2"/>
    <n v="2"/>
  </r>
  <r>
    <x v="4"/>
    <x v="2"/>
    <d v="2016-05-05T00:00:00"/>
    <x v="450"/>
    <x v="6"/>
    <x v="2"/>
    <x v="8"/>
    <s v="Computer Printout Index Tabs"/>
    <n v="6.72"/>
    <n v="5"/>
    <n v="2"/>
  </r>
  <r>
    <x v="4"/>
    <x v="2"/>
    <d v="2016-05-05T00:00:00"/>
    <x v="196"/>
    <x v="11"/>
    <x v="0"/>
    <x v="6"/>
    <s v="Avaya 4621SW VoIP phone"/>
    <n v="177.48"/>
    <n v="3"/>
    <n v="20"/>
  </r>
  <r>
    <x v="4"/>
    <x v="2"/>
    <d v="2016-05-05T00:00:00"/>
    <x v="196"/>
    <x v="11"/>
    <x v="2"/>
    <x v="4"/>
    <s v="Snap-A-Way Black Print Carbonless Speed Message, No Reply Area, Duplicate"/>
    <n v="93.25"/>
    <n v="4"/>
    <n v="31"/>
  </r>
  <r>
    <x v="4"/>
    <x v="2"/>
    <d v="2016-05-06T00:00:00"/>
    <x v="576"/>
    <x v="37"/>
    <x v="2"/>
    <x v="9"/>
    <s v="Avery White Multi-Purpose Labels"/>
    <n v="14.94"/>
    <n v="3"/>
    <n v="7"/>
  </r>
  <r>
    <x v="4"/>
    <x v="2"/>
    <d v="2016-05-06T00:00:00"/>
    <x v="269"/>
    <x v="6"/>
    <x v="2"/>
    <x v="8"/>
    <s v="Avery Non-Stick Binders"/>
    <n v="21.55"/>
    <n v="6"/>
    <n v="7"/>
  </r>
  <r>
    <x v="4"/>
    <x v="2"/>
    <d v="2016-05-06T00:00:00"/>
    <x v="576"/>
    <x v="37"/>
    <x v="2"/>
    <x v="11"/>
    <s v="Newell 314"/>
    <n v="11.16"/>
    <n v="2"/>
    <n v="3"/>
  </r>
  <r>
    <x v="4"/>
    <x v="2"/>
    <d v="2016-05-06T00:00:00"/>
    <x v="76"/>
    <x v="13"/>
    <x v="2"/>
    <x v="9"/>
    <s v="Avery 502"/>
    <n v="7.56"/>
    <n v="3"/>
    <n v="3"/>
  </r>
  <r>
    <x v="4"/>
    <x v="2"/>
    <d v="2016-05-06T00:00:00"/>
    <x v="576"/>
    <x v="37"/>
    <x v="2"/>
    <x v="2"/>
    <s v="Standard Rollaway File with Lock"/>
    <n v="360.38"/>
    <n v="2"/>
    <n v="94"/>
  </r>
  <r>
    <x v="4"/>
    <x v="2"/>
    <d v="2016-05-06T00:00:00"/>
    <x v="269"/>
    <x v="6"/>
    <x v="2"/>
    <x v="10"/>
    <s v="Acco 6 Outlet Guardian Premium Surge Suppressor"/>
    <n v="58.24"/>
    <n v="4"/>
    <n v="16"/>
  </r>
  <r>
    <x v="4"/>
    <x v="2"/>
    <d v="2016-05-06T00:00:00"/>
    <x v="475"/>
    <x v="3"/>
    <x v="2"/>
    <x v="15"/>
    <s v="Acme Box Cutter Scissors"/>
    <n v="61.38"/>
    <n v="6"/>
    <n v="16"/>
  </r>
  <r>
    <x v="4"/>
    <x v="2"/>
    <d v="2016-05-06T00:00:00"/>
    <x v="76"/>
    <x v="13"/>
    <x v="2"/>
    <x v="2"/>
    <s v="Eldon Base for stackable storage shelf, platinum"/>
    <n v="124.61"/>
    <n v="4"/>
    <n v="-23"/>
  </r>
  <r>
    <x v="4"/>
    <x v="2"/>
    <d v="2016-05-08T00:00:00"/>
    <x v="568"/>
    <x v="34"/>
    <x v="2"/>
    <x v="11"/>
    <s v="Boston Model 1800 Electric Pencil Sharpener, Gray"/>
    <n v="197.05"/>
    <n v="7"/>
    <n v="59"/>
  </r>
  <r>
    <x v="4"/>
    <x v="2"/>
    <d v="2016-05-09T00:00:00"/>
    <x v="411"/>
    <x v="2"/>
    <x v="2"/>
    <x v="4"/>
    <s v="Xerox 196"/>
    <n v="9.25"/>
    <n v="2"/>
    <n v="3"/>
  </r>
  <r>
    <x v="4"/>
    <x v="2"/>
    <d v="2016-05-09T00:00:00"/>
    <x v="146"/>
    <x v="15"/>
    <x v="2"/>
    <x v="8"/>
    <s v="Recycled Easel Ring Binders"/>
    <n v="8.9499999999999993"/>
    <n v="2"/>
    <n v="-7"/>
  </r>
  <r>
    <x v="4"/>
    <x v="2"/>
    <d v="2016-05-09T00:00:00"/>
    <x v="146"/>
    <x v="15"/>
    <x v="2"/>
    <x v="8"/>
    <s v="Pressboard Hanging Data Binders for Unburst Sheets"/>
    <n v="8.86"/>
    <n v="6"/>
    <n v="-6"/>
  </r>
  <r>
    <x v="4"/>
    <x v="2"/>
    <d v="2016-05-09T00:00:00"/>
    <x v="476"/>
    <x v="20"/>
    <x v="1"/>
    <x v="7"/>
    <s v="Chromcraft Bull-Nose Wood 48&quot; x 96&quot; Rectangular Conference Tables"/>
    <n v="1652.94"/>
    <n v="3"/>
    <n v="314"/>
  </r>
  <r>
    <x v="4"/>
    <x v="2"/>
    <d v="2016-05-09T00:00:00"/>
    <x v="577"/>
    <x v="4"/>
    <x v="2"/>
    <x v="4"/>
    <s v="Xerox 1885"/>
    <n v="192.16"/>
    <n v="4"/>
    <n v="92"/>
  </r>
  <r>
    <x v="4"/>
    <x v="2"/>
    <d v="2016-05-09T00:00:00"/>
    <x v="308"/>
    <x v="1"/>
    <x v="2"/>
    <x v="2"/>
    <s v="Eldon Base for stackable storage shelf, platinum"/>
    <n v="93.46"/>
    <n v="3"/>
    <n v="-18"/>
  </r>
  <r>
    <x v="4"/>
    <x v="2"/>
    <d v="2016-05-09T00:00:00"/>
    <x v="476"/>
    <x v="20"/>
    <x v="2"/>
    <x v="9"/>
    <s v="Avery 50"/>
    <n v="25.06"/>
    <n v="2"/>
    <n v="12"/>
  </r>
  <r>
    <x v="4"/>
    <x v="2"/>
    <d v="2016-05-09T00:00:00"/>
    <x v="578"/>
    <x v="4"/>
    <x v="0"/>
    <x v="6"/>
    <s v="LF Elite 3D Dazzle Designer Hard Case Cover, Lf Stylus Pen and Wiper For Apple Iphone 5c Mini Lite"/>
    <n v="43.6"/>
    <n v="4"/>
    <n v="12"/>
  </r>
  <r>
    <x v="4"/>
    <x v="2"/>
    <d v="2016-05-09T00:00:00"/>
    <x v="579"/>
    <x v="13"/>
    <x v="2"/>
    <x v="11"/>
    <s v="Newell 329"/>
    <n v="7.87"/>
    <n v="3"/>
    <n v="1"/>
  </r>
  <r>
    <x v="4"/>
    <x v="2"/>
    <d v="2016-05-09T00:00:00"/>
    <x v="579"/>
    <x v="13"/>
    <x v="1"/>
    <x v="3"/>
    <s v="Global Comet Stacking Arm Chair"/>
    <n v="887.27"/>
    <n v="3"/>
    <n v="-63"/>
  </r>
  <r>
    <x v="4"/>
    <x v="2"/>
    <d v="2016-05-09T00:00:00"/>
    <x v="579"/>
    <x v="13"/>
    <x v="1"/>
    <x v="3"/>
    <s v="Global Task Chair, Black"/>
    <n v="71.25"/>
    <n v="2"/>
    <n v="-19"/>
  </r>
  <r>
    <x v="4"/>
    <x v="2"/>
    <d v="2016-05-09T00:00:00"/>
    <x v="146"/>
    <x v="15"/>
    <x v="1"/>
    <x v="3"/>
    <s v="Global Push Button Manager's Chair, Indigo"/>
    <n v="85.25"/>
    <n v="2"/>
    <n v="-1"/>
  </r>
  <r>
    <x v="4"/>
    <x v="2"/>
    <d v="2016-05-09T00:00:00"/>
    <x v="64"/>
    <x v="1"/>
    <x v="1"/>
    <x v="1"/>
    <s v="Executive Impressions 12&quot; Wall Clock"/>
    <n v="21.2"/>
    <n v="3"/>
    <n v="-12"/>
  </r>
  <r>
    <x v="4"/>
    <x v="2"/>
    <d v="2016-05-09T00:00:00"/>
    <x v="579"/>
    <x v="13"/>
    <x v="1"/>
    <x v="1"/>
    <s v="6&quot; Cubicle Wall Clock, Black"/>
    <n v="58.25"/>
    <n v="9"/>
    <n v="12"/>
  </r>
  <r>
    <x v="4"/>
    <x v="2"/>
    <d v="2016-05-09T00:00:00"/>
    <x v="136"/>
    <x v="1"/>
    <x v="2"/>
    <x v="4"/>
    <s v="Xerox 1930"/>
    <n v="10.37"/>
    <n v="2"/>
    <n v="4"/>
  </r>
  <r>
    <x v="4"/>
    <x v="2"/>
    <d v="2016-05-09T00:00:00"/>
    <x v="112"/>
    <x v="6"/>
    <x v="0"/>
    <x v="0"/>
    <s v="HP Standard 104 key PS/2 Keyboard"/>
    <n v="116"/>
    <n v="8"/>
    <n v="29"/>
  </r>
  <r>
    <x v="4"/>
    <x v="2"/>
    <d v="2016-05-09T00:00:00"/>
    <x v="447"/>
    <x v="1"/>
    <x v="1"/>
    <x v="3"/>
    <s v="Situations Contoured Folding Chairs, 4/Set"/>
    <n v="347.8"/>
    <n v="7"/>
    <n v="-25"/>
  </r>
  <r>
    <x v="4"/>
    <x v="2"/>
    <d v="2016-05-09T00:00:00"/>
    <x v="347"/>
    <x v="39"/>
    <x v="2"/>
    <x v="11"/>
    <s v="Panasonic KP-380BK Classic Electric Pencil Sharpener"/>
    <n v="107.94"/>
    <n v="3"/>
    <n v="27"/>
  </r>
  <r>
    <x v="4"/>
    <x v="2"/>
    <d v="2016-05-09T00:00:00"/>
    <x v="580"/>
    <x v="13"/>
    <x v="2"/>
    <x v="8"/>
    <s v="C-Line Peel &amp; Stick Add-On Filing Pockets, 8-3/4 x 5-1/8, 10/Pack"/>
    <n v="9.56"/>
    <n v="5"/>
    <n v="-7"/>
  </r>
  <r>
    <x v="4"/>
    <x v="2"/>
    <d v="2016-05-09T00:00:00"/>
    <x v="450"/>
    <x v="25"/>
    <x v="0"/>
    <x v="6"/>
    <s v="Nortel Networks T7316 E Nt8 B27"/>
    <n v="108.78"/>
    <n v="2"/>
    <n v="7"/>
  </r>
  <r>
    <x v="4"/>
    <x v="2"/>
    <d v="2016-05-09T00:00:00"/>
    <x v="450"/>
    <x v="25"/>
    <x v="2"/>
    <x v="8"/>
    <s v="Wilson Jones Ledger-Size, Piano-Hinge Binder, 2&quot;, Blue"/>
    <n v="86.06"/>
    <n v="7"/>
    <n v="-63"/>
  </r>
  <r>
    <x v="4"/>
    <x v="2"/>
    <d v="2016-05-09T00:00:00"/>
    <x v="450"/>
    <x v="25"/>
    <x v="2"/>
    <x v="13"/>
    <s v="Staple envelope"/>
    <n v="23.47"/>
    <n v="3"/>
    <n v="8"/>
  </r>
  <r>
    <x v="4"/>
    <x v="2"/>
    <d v="2016-05-09T00:00:00"/>
    <x v="33"/>
    <x v="43"/>
    <x v="0"/>
    <x v="6"/>
    <s v="Geemarc AmpliPOWER60"/>
    <n v="278.39999999999998"/>
    <n v="3"/>
    <n v="81"/>
  </r>
  <r>
    <x v="4"/>
    <x v="2"/>
    <d v="2016-05-09T00:00:00"/>
    <x v="291"/>
    <x v="9"/>
    <x v="2"/>
    <x v="2"/>
    <s v="Fellowes Bankers Box Staxonsteel Drawer File/Stacking System"/>
    <n v="194.94"/>
    <n v="3"/>
    <n v="23"/>
  </r>
  <r>
    <x v="4"/>
    <x v="2"/>
    <d v="2016-05-09T00:00:00"/>
    <x v="291"/>
    <x v="9"/>
    <x v="2"/>
    <x v="2"/>
    <s v="Eldon Mobile Mega Data Cart  Mega Stackable  Add-On Trays"/>
    <n v="70.95"/>
    <n v="3"/>
    <n v="21"/>
  </r>
  <r>
    <x v="4"/>
    <x v="2"/>
    <d v="2016-05-09T00:00:00"/>
    <x v="291"/>
    <x v="9"/>
    <x v="2"/>
    <x v="4"/>
    <s v="Xerox Color Copier Paper, 11&quot; x 17&quot;, Ream"/>
    <n v="91.36"/>
    <n v="4"/>
    <n v="42"/>
  </r>
  <r>
    <x v="4"/>
    <x v="2"/>
    <d v="2016-05-09T00:00:00"/>
    <x v="291"/>
    <x v="9"/>
    <x v="1"/>
    <x v="1"/>
    <s v="Aluminum Document Frame"/>
    <n v="12.22"/>
    <n v="1"/>
    <n v="4"/>
  </r>
  <r>
    <x v="4"/>
    <x v="2"/>
    <d v="2016-05-09T00:00:00"/>
    <x v="291"/>
    <x v="9"/>
    <x v="2"/>
    <x v="9"/>
    <s v="Avery 520"/>
    <n v="22.05"/>
    <n v="7"/>
    <n v="11"/>
  </r>
  <r>
    <x v="4"/>
    <x v="2"/>
    <d v="2016-05-09T00:00:00"/>
    <x v="291"/>
    <x v="9"/>
    <x v="1"/>
    <x v="3"/>
    <s v="Office Star - Ergonomically Designed Knee Chair"/>
    <n v="242.94"/>
    <n v="3"/>
    <n v="29"/>
  </r>
  <r>
    <x v="4"/>
    <x v="2"/>
    <d v="2016-05-09T00:00:00"/>
    <x v="513"/>
    <x v="13"/>
    <x v="1"/>
    <x v="1"/>
    <s v="Howard Miller 13-3/4&quot; Diameter Brushed Chrome Round Wall Clock"/>
    <n v="82.8"/>
    <n v="2"/>
    <n v="10"/>
  </r>
  <r>
    <x v="4"/>
    <x v="2"/>
    <d v="2016-05-09T00:00:00"/>
    <x v="243"/>
    <x v="6"/>
    <x v="2"/>
    <x v="5"/>
    <s v="Advantus Push Pins"/>
    <n v="4.3600000000000003"/>
    <n v="2"/>
    <n v="2"/>
  </r>
  <r>
    <x v="4"/>
    <x v="2"/>
    <d v="2016-05-09T00:00:00"/>
    <x v="243"/>
    <x v="6"/>
    <x v="2"/>
    <x v="8"/>
    <s v="Angle-D Binders with Locking Rings, Label Holders"/>
    <n v="11.68"/>
    <n v="2"/>
    <n v="4"/>
  </r>
  <r>
    <x v="4"/>
    <x v="2"/>
    <d v="2016-05-09T00:00:00"/>
    <x v="136"/>
    <x v="1"/>
    <x v="2"/>
    <x v="5"/>
    <s v="Staples"/>
    <n v="15.81"/>
    <n v="8"/>
    <n v="5"/>
  </r>
  <r>
    <x v="4"/>
    <x v="2"/>
    <d v="2016-05-09T00:00:00"/>
    <x v="136"/>
    <x v="1"/>
    <x v="2"/>
    <x v="4"/>
    <s v="Xerox 202"/>
    <n v="25.92"/>
    <n v="5"/>
    <n v="9"/>
  </r>
  <r>
    <x v="4"/>
    <x v="2"/>
    <d v="2016-05-09T00:00:00"/>
    <x v="83"/>
    <x v="1"/>
    <x v="2"/>
    <x v="10"/>
    <s v="Eureka The Boss Plus 12-Amp Hard Box Upright Vacuum, Red"/>
    <n v="62.79"/>
    <n v="3"/>
    <n v="-166"/>
  </r>
  <r>
    <x v="4"/>
    <x v="2"/>
    <d v="2016-05-09T00:00:00"/>
    <x v="450"/>
    <x v="25"/>
    <x v="2"/>
    <x v="4"/>
    <s v="Xerox 1971"/>
    <n v="10.27"/>
    <n v="3"/>
    <n v="3"/>
  </r>
  <r>
    <x v="4"/>
    <x v="2"/>
    <d v="2016-05-09T00:00:00"/>
    <x v="243"/>
    <x v="6"/>
    <x v="2"/>
    <x v="4"/>
    <s v="14-7/8 x 11 Blue Bar Computer Printout Paper"/>
    <n v="96.08"/>
    <n v="2"/>
    <n v="46"/>
  </r>
  <r>
    <x v="4"/>
    <x v="2"/>
    <d v="2016-05-09T00:00:00"/>
    <x v="83"/>
    <x v="1"/>
    <x v="2"/>
    <x v="5"/>
    <s v="Advantus Map Pennant Flags and Round Head Tacks"/>
    <n v="28.44"/>
    <n v="9"/>
    <n v="4"/>
  </r>
  <r>
    <x v="4"/>
    <x v="2"/>
    <d v="2016-05-11T00:00:00"/>
    <x v="581"/>
    <x v="33"/>
    <x v="2"/>
    <x v="9"/>
    <s v="Avery 503"/>
    <n v="51.75"/>
    <n v="5"/>
    <n v="25"/>
  </r>
  <r>
    <x v="4"/>
    <x v="2"/>
    <d v="2016-05-11T00:00:00"/>
    <x v="243"/>
    <x v="6"/>
    <x v="2"/>
    <x v="8"/>
    <s v="GBC Twin Loop Wire Binding Elements"/>
    <n v="53.25"/>
    <n v="2"/>
    <n v="20"/>
  </r>
  <r>
    <x v="4"/>
    <x v="2"/>
    <d v="2016-05-11T00:00:00"/>
    <x v="501"/>
    <x v="1"/>
    <x v="2"/>
    <x v="9"/>
    <s v="Avery 490"/>
    <n v="11.84"/>
    <n v="1"/>
    <n v="4"/>
  </r>
  <r>
    <x v="4"/>
    <x v="2"/>
    <d v="2016-05-11T00:00:00"/>
    <x v="354"/>
    <x v="6"/>
    <x v="2"/>
    <x v="8"/>
    <s v="Cardinal Holdit Data Disk Pockets"/>
    <n v="29.12"/>
    <n v="5"/>
    <n v="10"/>
  </r>
  <r>
    <x v="4"/>
    <x v="2"/>
    <d v="2016-05-11T00:00:00"/>
    <x v="569"/>
    <x v="13"/>
    <x v="0"/>
    <x v="6"/>
    <s v="Anker Astro Mini 3000mAh Ultra-Compact Portable Charger"/>
    <n v="23.99"/>
    <n v="2"/>
    <n v="-16"/>
  </r>
  <r>
    <x v="4"/>
    <x v="2"/>
    <d v="2016-05-11T00:00:00"/>
    <x v="581"/>
    <x v="33"/>
    <x v="2"/>
    <x v="11"/>
    <s v="Prismacolor Color Pencil Set"/>
    <n v="39.68"/>
    <n v="2"/>
    <n v="16"/>
  </r>
  <r>
    <x v="4"/>
    <x v="2"/>
    <d v="2016-05-11T00:00:00"/>
    <x v="171"/>
    <x v="1"/>
    <x v="1"/>
    <x v="16"/>
    <s v="O'Sullivan Plantations 2-Door Library in Landvery Oak"/>
    <n v="956.66"/>
    <n v="7"/>
    <n v="-225"/>
  </r>
  <r>
    <x v="4"/>
    <x v="2"/>
    <d v="2016-05-11T00:00:00"/>
    <x v="171"/>
    <x v="1"/>
    <x v="2"/>
    <x v="8"/>
    <s v="Storex Dura Pro Binders"/>
    <n v="3.56"/>
    <n v="3"/>
    <n v="-6"/>
  </r>
  <r>
    <x v="4"/>
    <x v="2"/>
    <d v="2016-05-11T00:00:00"/>
    <x v="171"/>
    <x v="1"/>
    <x v="1"/>
    <x v="7"/>
    <s v="Laminate Occasional Tables"/>
    <n v="863.13"/>
    <n v="8"/>
    <n v="-160"/>
  </r>
  <r>
    <x v="4"/>
    <x v="2"/>
    <d v="2016-05-11T00:00:00"/>
    <x v="581"/>
    <x v="33"/>
    <x v="2"/>
    <x v="8"/>
    <s v="Premium Transparent Presentation Covers by GBC"/>
    <n v="104.9"/>
    <n v="5"/>
    <n v="50"/>
  </r>
  <r>
    <x v="4"/>
    <x v="2"/>
    <d v="2016-05-11T00:00:00"/>
    <x v="171"/>
    <x v="1"/>
    <x v="0"/>
    <x v="0"/>
    <s v="Logitech Wireless Headset H600 Over-The-Head Design"/>
    <n v="171.96"/>
    <n v="5"/>
    <n v="45"/>
  </r>
  <r>
    <x v="4"/>
    <x v="2"/>
    <d v="2016-05-11T00:00:00"/>
    <x v="171"/>
    <x v="1"/>
    <x v="2"/>
    <x v="8"/>
    <s v="Premium Transparent Presentation Covers by GBC"/>
    <n v="12.59"/>
    <n v="3"/>
    <n v="-20"/>
  </r>
  <r>
    <x v="4"/>
    <x v="2"/>
    <d v="2016-05-11T00:00:00"/>
    <x v="315"/>
    <x v="6"/>
    <x v="1"/>
    <x v="3"/>
    <s v="Harbour Creations 67200 Series Stacking Chairs"/>
    <n v="113.89"/>
    <n v="2"/>
    <n v="10"/>
  </r>
  <r>
    <x v="4"/>
    <x v="2"/>
    <d v="2016-05-11T00:00:00"/>
    <x v="315"/>
    <x v="6"/>
    <x v="0"/>
    <x v="0"/>
    <s v="KeyTronic E03601U1 - Keyboard - Beige"/>
    <n v="72"/>
    <n v="4"/>
    <n v="13"/>
  </r>
  <r>
    <x v="4"/>
    <x v="2"/>
    <d v="2016-05-11T00:00:00"/>
    <x v="285"/>
    <x v="20"/>
    <x v="1"/>
    <x v="1"/>
    <s v="3M Polarizing Task Lamp with Clamp Arm, Light Gray"/>
    <n v="273.95999999999998"/>
    <n v="2"/>
    <n v="71"/>
  </r>
  <r>
    <x v="4"/>
    <x v="2"/>
    <d v="2016-05-11T00:00:00"/>
    <x v="315"/>
    <x v="6"/>
    <x v="2"/>
    <x v="13"/>
    <s v="Strathmore #10 Envelopes, Ultimate White"/>
    <n v="158.13"/>
    <n v="3"/>
    <n v="77"/>
  </r>
  <r>
    <x v="4"/>
    <x v="2"/>
    <d v="2016-05-11T00:00:00"/>
    <x v="143"/>
    <x v="3"/>
    <x v="0"/>
    <x v="0"/>
    <s v="Cherry 142-key Programmable Keyboard"/>
    <n v="479.72"/>
    <n v="4"/>
    <n v="53"/>
  </r>
  <r>
    <x v="4"/>
    <x v="2"/>
    <d v="2016-05-11T00:00:00"/>
    <x v="285"/>
    <x v="20"/>
    <x v="1"/>
    <x v="1"/>
    <s v="Tenex Chairmat w/ Average Lip, 45&quot; x 53&quot;"/>
    <n v="756.8"/>
    <n v="5"/>
    <n v="76"/>
  </r>
  <r>
    <x v="4"/>
    <x v="2"/>
    <d v="2016-05-11T00:00:00"/>
    <x v="285"/>
    <x v="20"/>
    <x v="0"/>
    <x v="0"/>
    <s v="Microsoft Natural Ergonomic Keyboard 4000"/>
    <n v="89.97"/>
    <n v="3"/>
    <n v="19"/>
  </r>
  <r>
    <x v="4"/>
    <x v="2"/>
    <d v="2016-05-12T00:00:00"/>
    <x v="582"/>
    <x v="44"/>
    <x v="2"/>
    <x v="11"/>
    <s v="BIC Brite Liner Grip Highlighters, Assorted, 5/Pack"/>
    <n v="33.92"/>
    <n v="8"/>
    <n v="13"/>
  </r>
  <r>
    <x v="4"/>
    <x v="2"/>
    <d v="2016-05-12T00:00:00"/>
    <x v="504"/>
    <x v="4"/>
    <x v="2"/>
    <x v="2"/>
    <s v="Dual Level, Single-Width Filing Carts"/>
    <n v="465.18"/>
    <n v="3"/>
    <n v="121"/>
  </r>
  <r>
    <x v="4"/>
    <x v="2"/>
    <d v="2016-05-12T00:00:00"/>
    <x v="583"/>
    <x v="5"/>
    <x v="1"/>
    <x v="16"/>
    <s v="O'Sullivan 5-Shelf Heavy-Duty Bookcases"/>
    <n v="81.94"/>
    <n v="1"/>
    <n v="20"/>
  </r>
  <r>
    <x v="4"/>
    <x v="2"/>
    <d v="2016-05-12T00:00:00"/>
    <x v="584"/>
    <x v="0"/>
    <x v="2"/>
    <x v="8"/>
    <s v="GBC Prestige Therm-A-Bind Covers"/>
    <n v="171.55"/>
    <n v="5"/>
    <n v="81"/>
  </r>
  <r>
    <x v="4"/>
    <x v="2"/>
    <d v="2016-05-12T00:00:00"/>
    <x v="504"/>
    <x v="17"/>
    <x v="1"/>
    <x v="1"/>
    <s v="Howard Miller 16&quot; Diameter Gallery Wall Clock"/>
    <n v="191.82"/>
    <n v="3"/>
    <n v="75"/>
  </r>
  <r>
    <x v="4"/>
    <x v="2"/>
    <d v="2016-05-12T00:00:00"/>
    <x v="585"/>
    <x v="37"/>
    <x v="1"/>
    <x v="1"/>
    <s v="Electrix 20W Halogen Replacement Bulb for Zoom-In Desk Lamp"/>
    <n v="13.4"/>
    <n v="1"/>
    <n v="6"/>
  </r>
  <r>
    <x v="4"/>
    <x v="2"/>
    <d v="2016-05-12T00:00:00"/>
    <x v="585"/>
    <x v="37"/>
    <x v="2"/>
    <x v="4"/>
    <s v="Easy-staple paper"/>
    <n v="4.9800000000000004"/>
    <n v="1"/>
    <n v="2"/>
  </r>
  <r>
    <x v="4"/>
    <x v="2"/>
    <d v="2016-05-12T00:00:00"/>
    <x v="585"/>
    <x v="37"/>
    <x v="2"/>
    <x v="13"/>
    <s v="#10 White Business Envelopes,4 1/8 x 9 1/2"/>
    <n v="109.69"/>
    <n v="7"/>
    <n v="52"/>
  </r>
  <r>
    <x v="4"/>
    <x v="2"/>
    <d v="2016-05-12T00:00:00"/>
    <x v="426"/>
    <x v="2"/>
    <x v="2"/>
    <x v="11"/>
    <s v="Newell 311"/>
    <n v="3.54"/>
    <n v="2"/>
    <n v="0"/>
  </r>
  <r>
    <x v="4"/>
    <x v="2"/>
    <d v="2016-05-12T00:00:00"/>
    <x v="586"/>
    <x v="17"/>
    <x v="0"/>
    <x v="6"/>
    <s v="Samsung Galaxy S III - 16GB - pebble blue (T-Mobile)"/>
    <n v="699.98"/>
    <n v="2"/>
    <n v="196"/>
  </r>
  <r>
    <x v="4"/>
    <x v="2"/>
    <d v="2016-05-12T00:00:00"/>
    <x v="586"/>
    <x v="17"/>
    <x v="2"/>
    <x v="2"/>
    <s v="Fellowes Bankers Box Staxonsteel Drawer File/Stacking System"/>
    <n v="584.82000000000005"/>
    <n v="9"/>
    <n v="70"/>
  </r>
  <r>
    <x v="4"/>
    <x v="2"/>
    <d v="2016-05-12T00:00:00"/>
    <x v="559"/>
    <x v="2"/>
    <x v="2"/>
    <x v="9"/>
    <s v="Avery 483"/>
    <n v="11.95"/>
    <n v="3"/>
    <n v="4"/>
  </r>
  <r>
    <x v="4"/>
    <x v="2"/>
    <d v="2016-05-12T00:00:00"/>
    <x v="382"/>
    <x v="3"/>
    <x v="2"/>
    <x v="8"/>
    <s v="Fellowes PB200 Plastic Comb Binding Machine"/>
    <n v="407.98"/>
    <n v="3"/>
    <n v="133"/>
  </r>
  <r>
    <x v="4"/>
    <x v="2"/>
    <d v="2016-05-12T00:00:00"/>
    <x v="584"/>
    <x v="0"/>
    <x v="0"/>
    <x v="6"/>
    <s v="Plantronics Cordless Phone Headset with In-line Volume - M214C"/>
    <n v="384.45"/>
    <n v="11"/>
    <n v="104"/>
  </r>
  <r>
    <x v="4"/>
    <x v="2"/>
    <d v="2016-05-12T00:00:00"/>
    <x v="584"/>
    <x v="0"/>
    <x v="0"/>
    <x v="6"/>
    <s v="Anker Astro 15000mAh USB Portable Charger"/>
    <n v="149.97"/>
    <n v="3"/>
    <n v="6"/>
  </r>
  <r>
    <x v="4"/>
    <x v="2"/>
    <d v="2016-05-12T00:00:00"/>
    <x v="584"/>
    <x v="0"/>
    <x v="1"/>
    <x v="3"/>
    <s v="Hon Deluxe Fabric Upholstered Stacking Chairs, Rounded Back"/>
    <n v="1951.84"/>
    <n v="8"/>
    <n v="586"/>
  </r>
  <r>
    <x v="5"/>
    <x v="2"/>
    <d v="2016-06-02T00:00:00"/>
    <x v="439"/>
    <x v="25"/>
    <x v="1"/>
    <x v="1"/>
    <s v="Deflect-o EconoMat Studded, No Bevel Mat for Low Pile Carpeting"/>
    <n v="132.22"/>
    <n v="4"/>
    <n v="-18"/>
  </r>
  <r>
    <x v="5"/>
    <x v="2"/>
    <d v="2016-06-03T00:00:00"/>
    <x v="366"/>
    <x v="13"/>
    <x v="0"/>
    <x v="6"/>
    <s v="Wilson SignalBoost 841262 DB PRO Amplifier Kit"/>
    <n v="431.94"/>
    <n v="2"/>
    <n v="-72"/>
  </r>
  <r>
    <x v="5"/>
    <x v="2"/>
    <d v="2016-06-03T00:00:00"/>
    <x v="366"/>
    <x v="13"/>
    <x v="0"/>
    <x v="6"/>
    <s v="Grandstream GXP1160 VoIP phone"/>
    <n v="68.239999999999995"/>
    <n v="3"/>
    <n v="-13"/>
  </r>
  <r>
    <x v="5"/>
    <x v="2"/>
    <d v="2016-06-03T00:00:00"/>
    <x v="366"/>
    <x v="13"/>
    <x v="2"/>
    <x v="8"/>
    <s v="Avery Self-Adhesive Photo Pockets for Polaroid Photos"/>
    <n v="2.04"/>
    <n v="1"/>
    <n v="-2"/>
  </r>
  <r>
    <x v="5"/>
    <x v="2"/>
    <d v="2016-06-03T00:00:00"/>
    <x v="365"/>
    <x v="2"/>
    <x v="2"/>
    <x v="8"/>
    <s v="Peel &amp; Stick Add-On Corner Pockets"/>
    <n v="1.73"/>
    <n v="4"/>
    <n v="-3"/>
  </r>
  <r>
    <x v="5"/>
    <x v="2"/>
    <d v="2016-06-03T00:00:00"/>
    <x v="365"/>
    <x v="2"/>
    <x v="1"/>
    <x v="1"/>
    <s v="Eldon Cleatmat Plus Chair Mats for High Pile Carpets"/>
    <n v="159.04"/>
    <n v="5"/>
    <n v="-195"/>
  </r>
  <r>
    <x v="5"/>
    <x v="2"/>
    <d v="2016-06-03T00:00:00"/>
    <x v="365"/>
    <x v="2"/>
    <x v="1"/>
    <x v="7"/>
    <s v="Bevis Rectangular Conference Tables"/>
    <n v="145.97999999999999"/>
    <n v="2"/>
    <n v="-99"/>
  </r>
  <r>
    <x v="5"/>
    <x v="2"/>
    <d v="2016-06-03T00:00:00"/>
    <x v="365"/>
    <x v="2"/>
    <x v="2"/>
    <x v="10"/>
    <s v="Commercial WindTunnel Clean Air Upright Vacuum, Replacement Belts, Filtration Bags"/>
    <n v="2.33"/>
    <n v="3"/>
    <n v="-6"/>
  </r>
  <r>
    <x v="5"/>
    <x v="2"/>
    <d v="2016-06-04T00:00:00"/>
    <x v="187"/>
    <x v="42"/>
    <x v="0"/>
    <x v="6"/>
    <s v="Nortel Meridian M5316 Digital phone"/>
    <n v="1294.75"/>
    <n v="5"/>
    <n v="337"/>
  </r>
  <r>
    <x v="5"/>
    <x v="2"/>
    <d v="2016-06-05T00:00:00"/>
    <x v="347"/>
    <x v="15"/>
    <x v="2"/>
    <x v="4"/>
    <s v="Xerox 1951"/>
    <n v="49.57"/>
    <n v="2"/>
    <n v="15"/>
  </r>
  <r>
    <x v="5"/>
    <x v="2"/>
    <d v="2016-06-05T00:00:00"/>
    <x v="424"/>
    <x v="2"/>
    <x v="2"/>
    <x v="8"/>
    <s v="Insertable Tab Post Binder Dividers"/>
    <n v="3.21"/>
    <n v="2"/>
    <n v="-5"/>
  </r>
  <r>
    <x v="5"/>
    <x v="2"/>
    <d v="2016-06-05T00:00:00"/>
    <x v="347"/>
    <x v="15"/>
    <x v="1"/>
    <x v="1"/>
    <s v="DAX Solid Wood Frames"/>
    <n v="54.71"/>
    <n v="7"/>
    <n v="12"/>
  </r>
  <r>
    <x v="5"/>
    <x v="2"/>
    <d v="2016-06-05T00:00:00"/>
    <x v="347"/>
    <x v="15"/>
    <x v="2"/>
    <x v="5"/>
    <s v="Advantus T-Pin Paper Clips"/>
    <n v="7.22"/>
    <n v="2"/>
    <n v="2"/>
  </r>
  <r>
    <x v="5"/>
    <x v="2"/>
    <d v="2016-06-05T00:00:00"/>
    <x v="347"/>
    <x v="22"/>
    <x v="2"/>
    <x v="10"/>
    <s v="Belkin 5 Outlet SurgeMaster Power Centers"/>
    <n v="54.48"/>
    <n v="1"/>
    <n v="15"/>
  </r>
  <r>
    <x v="5"/>
    <x v="2"/>
    <d v="2016-06-05T00:00:00"/>
    <x v="424"/>
    <x v="2"/>
    <x v="0"/>
    <x v="0"/>
    <s v="Logitech Desktop MK120 Mouse and keyboard Combo"/>
    <n v="26.18"/>
    <n v="2"/>
    <n v="-3"/>
  </r>
  <r>
    <x v="5"/>
    <x v="2"/>
    <d v="2016-06-05T00:00:00"/>
    <x v="241"/>
    <x v="6"/>
    <x v="1"/>
    <x v="1"/>
    <s v="Executive Impressions 8-1/2&quot; Career Panel/Partition Cubicle Clock"/>
    <n v="41.6"/>
    <n v="4"/>
    <n v="14"/>
  </r>
  <r>
    <x v="5"/>
    <x v="2"/>
    <d v="2016-06-06T00:00:00"/>
    <x v="156"/>
    <x v="6"/>
    <x v="0"/>
    <x v="6"/>
    <s v="Samsung Galaxy Mega 6.3"/>
    <n v="3023.93"/>
    <n v="9"/>
    <n v="227"/>
  </r>
  <r>
    <x v="5"/>
    <x v="2"/>
    <d v="2016-06-06T00:00:00"/>
    <x v="156"/>
    <x v="6"/>
    <x v="0"/>
    <x v="0"/>
    <s v="Rosewill 107 Normal Keys USB Wired Standard Keyboard"/>
    <n v="26.96"/>
    <n v="2"/>
    <n v="4"/>
  </r>
  <r>
    <x v="5"/>
    <x v="2"/>
    <d v="2016-06-06T00:00:00"/>
    <x v="493"/>
    <x v="10"/>
    <x v="2"/>
    <x v="4"/>
    <s v="Xerox 191"/>
    <n v="59.94"/>
    <n v="3"/>
    <n v="28"/>
  </r>
  <r>
    <x v="5"/>
    <x v="2"/>
    <d v="2016-06-06T00:00:00"/>
    <x v="156"/>
    <x v="6"/>
    <x v="0"/>
    <x v="6"/>
    <s v="Bose SoundLink Bluetooth Speaker"/>
    <n v="477.6"/>
    <n v="3"/>
    <n v="161"/>
  </r>
  <r>
    <x v="5"/>
    <x v="2"/>
    <d v="2016-06-06T00:00:00"/>
    <x v="538"/>
    <x v="15"/>
    <x v="1"/>
    <x v="1"/>
    <s v="Deflect-o EconoMat Nonstudded, No Bevel Mat"/>
    <n v="82.64"/>
    <n v="2"/>
    <n v="0"/>
  </r>
  <r>
    <x v="5"/>
    <x v="2"/>
    <d v="2016-06-06T00:00:00"/>
    <x v="493"/>
    <x v="10"/>
    <x v="0"/>
    <x v="0"/>
    <s v="Plantronics S12 Corded Telephone Headset System"/>
    <n v="323.37"/>
    <n v="3"/>
    <n v="129"/>
  </r>
  <r>
    <x v="5"/>
    <x v="2"/>
    <d v="2016-06-06T00:00:00"/>
    <x v="493"/>
    <x v="10"/>
    <x v="0"/>
    <x v="0"/>
    <s v="Kingston Digital DataTraveler 16GB USB 2.0"/>
    <n v="26.85"/>
    <n v="3"/>
    <n v="5"/>
  </r>
  <r>
    <x v="5"/>
    <x v="2"/>
    <d v="2016-06-06T00:00:00"/>
    <x v="538"/>
    <x v="15"/>
    <x v="1"/>
    <x v="1"/>
    <s v="Electrix Halogen Magnifier Lamp"/>
    <n v="466.32"/>
    <n v="3"/>
    <n v="35"/>
  </r>
  <r>
    <x v="5"/>
    <x v="2"/>
    <d v="2016-06-06T00:00:00"/>
    <x v="152"/>
    <x v="2"/>
    <x v="0"/>
    <x v="6"/>
    <s v="Cisco Small Business SPA 502G VoIP phone"/>
    <n v="328.22"/>
    <n v="4"/>
    <n v="29"/>
  </r>
  <r>
    <x v="5"/>
    <x v="2"/>
    <d v="2016-06-06T00:00:00"/>
    <x v="79"/>
    <x v="6"/>
    <x v="2"/>
    <x v="4"/>
    <s v="Xerox Blank Computer Paper"/>
    <n v="99.9"/>
    <n v="5"/>
    <n v="47"/>
  </r>
  <r>
    <x v="5"/>
    <x v="2"/>
    <d v="2016-06-06T00:00:00"/>
    <x v="493"/>
    <x v="10"/>
    <x v="2"/>
    <x v="8"/>
    <s v="Avery Binder Labels"/>
    <n v="11.67"/>
    <n v="3"/>
    <n v="6"/>
  </r>
  <r>
    <x v="5"/>
    <x v="2"/>
    <d v="2016-06-06T00:00:00"/>
    <x v="79"/>
    <x v="6"/>
    <x v="2"/>
    <x v="9"/>
    <s v="Avery 488"/>
    <n v="22.05"/>
    <n v="7"/>
    <n v="11"/>
  </r>
  <r>
    <x v="5"/>
    <x v="2"/>
    <d v="2016-06-06T00:00:00"/>
    <x v="493"/>
    <x v="10"/>
    <x v="2"/>
    <x v="4"/>
    <s v="Xerox 230"/>
    <n v="12.96"/>
    <n v="2"/>
    <n v="6"/>
  </r>
  <r>
    <x v="5"/>
    <x v="2"/>
    <d v="2016-06-06T00:00:00"/>
    <x v="587"/>
    <x v="5"/>
    <x v="2"/>
    <x v="4"/>
    <s v="Xerox 1935"/>
    <n v="105.52"/>
    <n v="4"/>
    <n v="49"/>
  </r>
  <r>
    <x v="5"/>
    <x v="2"/>
    <d v="2016-06-06T00:00:00"/>
    <x v="3"/>
    <x v="5"/>
    <x v="2"/>
    <x v="2"/>
    <s v="Letter Size Cart"/>
    <n v="714.3"/>
    <n v="5"/>
    <n v="207"/>
  </r>
  <r>
    <x v="5"/>
    <x v="2"/>
    <d v="2016-06-06T00:00:00"/>
    <x v="493"/>
    <x v="10"/>
    <x v="2"/>
    <x v="8"/>
    <s v="Trimflex Flexible Post Binders"/>
    <n v="64.14"/>
    <n v="3"/>
    <n v="31"/>
  </r>
  <r>
    <x v="5"/>
    <x v="2"/>
    <d v="2016-06-06T00:00:00"/>
    <x v="493"/>
    <x v="10"/>
    <x v="0"/>
    <x v="0"/>
    <s v="Logitech Trackman Marble Mouse"/>
    <n v="179.94"/>
    <n v="6"/>
    <n v="76"/>
  </r>
  <r>
    <x v="5"/>
    <x v="2"/>
    <d v="2016-06-08T00:00:00"/>
    <x v="571"/>
    <x v="4"/>
    <x v="2"/>
    <x v="11"/>
    <s v="Dixon Prang Watercolor Pencils, 10-Color Set with Brush"/>
    <n v="38.340000000000003"/>
    <n v="9"/>
    <n v="16"/>
  </r>
  <r>
    <x v="5"/>
    <x v="2"/>
    <d v="2016-06-08T00:00:00"/>
    <x v="42"/>
    <x v="4"/>
    <x v="2"/>
    <x v="4"/>
    <s v="Easy-staple paper"/>
    <n v="70.88"/>
    <n v="2"/>
    <n v="33"/>
  </r>
  <r>
    <x v="5"/>
    <x v="2"/>
    <d v="2016-06-08T00:00:00"/>
    <x v="214"/>
    <x v="6"/>
    <x v="0"/>
    <x v="6"/>
    <s v="Panasonic KX-TG6844B Expandable Digital Cordless Telephone"/>
    <n v="211.17"/>
    <n v="4"/>
    <n v="18"/>
  </r>
  <r>
    <x v="5"/>
    <x v="2"/>
    <d v="2016-06-09T00:00:00"/>
    <x v="512"/>
    <x v="1"/>
    <x v="0"/>
    <x v="6"/>
    <s v="AT&amp;T CL83451 4-Handset Telephone"/>
    <n v="329.58"/>
    <n v="2"/>
    <n v="37"/>
  </r>
  <r>
    <x v="5"/>
    <x v="2"/>
    <d v="2016-06-09T00:00:00"/>
    <x v="345"/>
    <x v="12"/>
    <x v="2"/>
    <x v="8"/>
    <s v="Pressboard Data Binders by Wilson Jones"/>
    <n v="3.2"/>
    <n v="2"/>
    <n v="-2"/>
  </r>
  <r>
    <x v="5"/>
    <x v="2"/>
    <d v="2016-06-09T00:00:00"/>
    <x v="345"/>
    <x v="12"/>
    <x v="2"/>
    <x v="13"/>
    <s v="Blue String-Tie &amp; Button Interoffice Envelopes, 10 x 13"/>
    <n v="95.95"/>
    <n v="3"/>
    <n v="30"/>
  </r>
  <r>
    <x v="5"/>
    <x v="2"/>
    <d v="2016-06-09T00:00:00"/>
    <x v="512"/>
    <x v="1"/>
    <x v="2"/>
    <x v="4"/>
    <s v="Advantus Motivational Note Cards"/>
    <n v="41.92"/>
    <n v="4"/>
    <n v="15"/>
  </r>
  <r>
    <x v="5"/>
    <x v="2"/>
    <d v="2016-06-09T00:00:00"/>
    <x v="566"/>
    <x v="4"/>
    <x v="1"/>
    <x v="16"/>
    <s v="Atlantic Metals Mobile 5-Shelf Bookcases, Custom Colors"/>
    <n v="722.35"/>
    <n v="3"/>
    <n v="90"/>
  </r>
  <r>
    <x v="5"/>
    <x v="2"/>
    <d v="2016-06-09T00:00:00"/>
    <x v="588"/>
    <x v="1"/>
    <x v="2"/>
    <x v="2"/>
    <s v="Tenex Personal Project File with Scoop Front Design, Black"/>
    <n v="10.78"/>
    <n v="1"/>
    <n v="1"/>
  </r>
  <r>
    <x v="5"/>
    <x v="2"/>
    <d v="2016-06-09T00:00:00"/>
    <x v="567"/>
    <x v="8"/>
    <x v="2"/>
    <x v="10"/>
    <s v="Fellowes Basic Home/Office Series Surge Protectors"/>
    <n v="77.88"/>
    <n v="6"/>
    <n v="23"/>
  </r>
  <r>
    <x v="5"/>
    <x v="2"/>
    <d v="2016-06-09T00:00:00"/>
    <x v="566"/>
    <x v="4"/>
    <x v="0"/>
    <x v="0"/>
    <s v="Maxell 4.7GB DVD+RW 3/Pack"/>
    <n v="31.86"/>
    <n v="2"/>
    <n v="11"/>
  </r>
  <r>
    <x v="5"/>
    <x v="2"/>
    <d v="2016-06-10T00:00:00"/>
    <x v="524"/>
    <x v="16"/>
    <x v="0"/>
    <x v="14"/>
    <s v="Zebra GK420t Direct Thermal/Thermal Transfer Printer"/>
    <n v="703.71"/>
    <n v="6"/>
    <n v="-938"/>
  </r>
  <r>
    <x v="5"/>
    <x v="2"/>
    <d v="2016-06-10T00:00:00"/>
    <x v="507"/>
    <x v="28"/>
    <x v="2"/>
    <x v="8"/>
    <s v="Avery Binding System Hidden Tab Executive Style Index Sets"/>
    <n v="28.85"/>
    <n v="5"/>
    <n v="14"/>
  </r>
  <r>
    <x v="5"/>
    <x v="2"/>
    <d v="2016-06-10T00:00:00"/>
    <x v="524"/>
    <x v="16"/>
    <x v="2"/>
    <x v="8"/>
    <s v="Recycled Easel Ring Binders"/>
    <n v="17.899999999999999"/>
    <n v="4"/>
    <n v="-15"/>
  </r>
  <r>
    <x v="5"/>
    <x v="2"/>
    <d v="2016-06-10T00:00:00"/>
    <x v="524"/>
    <x v="16"/>
    <x v="0"/>
    <x v="0"/>
    <s v="Memorex 25GB 6X Branded Blu-Ray Recordable Disc, 15/Pack"/>
    <n v="67.959999999999994"/>
    <n v="5"/>
    <n v="1"/>
  </r>
  <r>
    <x v="5"/>
    <x v="2"/>
    <d v="2016-06-10T00:00:00"/>
    <x v="524"/>
    <x v="16"/>
    <x v="2"/>
    <x v="8"/>
    <s v="Avery Framed View Binder, EZD Ring (Locking), Navy, 1 1/2&quot;"/>
    <n v="11.98"/>
    <n v="4"/>
    <n v="-9"/>
  </r>
  <r>
    <x v="5"/>
    <x v="2"/>
    <d v="2016-06-11T00:00:00"/>
    <x v="589"/>
    <x v="6"/>
    <x v="1"/>
    <x v="3"/>
    <s v="Global Task Chair, Black"/>
    <n v="81.42"/>
    <n v="2"/>
    <n v="-9"/>
  </r>
  <r>
    <x v="5"/>
    <x v="2"/>
    <d v="2016-06-11T00:00:00"/>
    <x v="590"/>
    <x v="11"/>
    <x v="2"/>
    <x v="4"/>
    <s v="Eaton Premium Continuous-Feed Paper, 25% Cotton, Letter Size, White, 1000 Shts/Box"/>
    <n v="88.77"/>
    <n v="2"/>
    <n v="31"/>
  </r>
  <r>
    <x v="5"/>
    <x v="2"/>
    <d v="2016-06-11T00:00:00"/>
    <x v="382"/>
    <x v="6"/>
    <x v="2"/>
    <x v="2"/>
    <s v="Eldon Portable Mobile Manager"/>
    <n v="84.84"/>
    <n v="3"/>
    <n v="23"/>
  </r>
  <r>
    <x v="5"/>
    <x v="2"/>
    <d v="2016-06-11T00:00:00"/>
    <x v="590"/>
    <x v="11"/>
    <x v="1"/>
    <x v="1"/>
    <s v="Executive Impressions 14&quot; Contract Wall Clock"/>
    <n v="35.57"/>
    <n v="2"/>
    <n v="6"/>
  </r>
  <r>
    <x v="5"/>
    <x v="2"/>
    <d v="2016-06-11T00:00:00"/>
    <x v="590"/>
    <x v="11"/>
    <x v="1"/>
    <x v="3"/>
    <s v="High-Back Leather Manager's Chair"/>
    <n v="207.98"/>
    <n v="2"/>
    <n v="-29"/>
  </r>
  <r>
    <x v="5"/>
    <x v="2"/>
    <d v="2016-06-11T00:00:00"/>
    <x v="590"/>
    <x v="11"/>
    <x v="2"/>
    <x v="4"/>
    <s v="Embossed Ink Jet Note Cards"/>
    <n v="36.11"/>
    <n v="2"/>
    <n v="13"/>
  </r>
  <r>
    <x v="5"/>
    <x v="2"/>
    <d v="2016-06-11T00:00:00"/>
    <x v="589"/>
    <x v="6"/>
    <x v="1"/>
    <x v="1"/>
    <s v="Eldon Cleatmat Plus Chair Mats for High Pile Carpets"/>
    <n v="238.56"/>
    <n v="3"/>
    <n v="26"/>
  </r>
  <r>
    <x v="5"/>
    <x v="2"/>
    <d v="2016-06-12T00:00:00"/>
    <x v="591"/>
    <x v="4"/>
    <x v="2"/>
    <x v="8"/>
    <s v="Trimflex Flexible Post Binders"/>
    <n v="222.35"/>
    <n v="13"/>
    <n v="78"/>
  </r>
  <r>
    <x v="5"/>
    <x v="2"/>
    <d v="2016-06-12T00:00:00"/>
    <x v="591"/>
    <x v="4"/>
    <x v="2"/>
    <x v="8"/>
    <s v="Ibico EB-19 Dual Function Manual Binding System"/>
    <n v="968.74"/>
    <n v="7"/>
    <n v="315"/>
  </r>
  <r>
    <x v="5"/>
    <x v="2"/>
    <d v="2016-06-12T00:00:00"/>
    <x v="592"/>
    <x v="3"/>
    <x v="2"/>
    <x v="13"/>
    <s v="Jet-Pak Recycled Peel 'N' Seal Padded Mailers"/>
    <n v="35.89"/>
    <n v="1"/>
    <n v="16"/>
  </r>
  <r>
    <x v="5"/>
    <x v="2"/>
    <d v="2016-06-12T00:00:00"/>
    <x v="592"/>
    <x v="3"/>
    <x v="2"/>
    <x v="8"/>
    <s v="Ibico Plastic and Wire Spiral Binding Combs"/>
    <n v="47.21"/>
    <n v="7"/>
    <n v="15"/>
  </r>
  <r>
    <x v="5"/>
    <x v="2"/>
    <d v="2016-06-12T00:00:00"/>
    <x v="592"/>
    <x v="3"/>
    <x v="2"/>
    <x v="4"/>
    <s v="Snap-A-Way Black Print Carbonless Ruled Speed Letter, Triplicate"/>
    <n v="189.7"/>
    <n v="5"/>
    <n v="89"/>
  </r>
  <r>
    <x v="5"/>
    <x v="2"/>
    <d v="2016-06-12T00:00:00"/>
    <x v="592"/>
    <x v="3"/>
    <x v="2"/>
    <x v="4"/>
    <s v="Xerox 1880"/>
    <n v="248.08"/>
    <n v="7"/>
    <n v="117"/>
  </r>
  <r>
    <x v="5"/>
    <x v="2"/>
    <d v="2016-06-12T00:00:00"/>
    <x v="71"/>
    <x v="6"/>
    <x v="2"/>
    <x v="11"/>
    <s v="Blackstonian Pencils"/>
    <n v="18.690000000000001"/>
    <n v="7"/>
    <n v="5"/>
  </r>
  <r>
    <x v="5"/>
    <x v="2"/>
    <d v="2016-06-12T00:00:00"/>
    <x v="592"/>
    <x v="3"/>
    <x v="2"/>
    <x v="8"/>
    <s v="GBC Standard Therm-A-Bind Covers"/>
    <n v="59.81"/>
    <n v="3"/>
    <n v="19"/>
  </r>
  <r>
    <x v="5"/>
    <x v="2"/>
    <d v="2016-06-12T00:00:00"/>
    <x v="592"/>
    <x v="3"/>
    <x v="0"/>
    <x v="6"/>
    <s v="Google Nexus 5"/>
    <n v="431.98"/>
    <n v="3"/>
    <n v="27"/>
  </r>
  <r>
    <x v="5"/>
    <x v="2"/>
    <d v="2016-06-12T00:00:00"/>
    <x v="591"/>
    <x v="4"/>
    <x v="0"/>
    <x v="12"/>
    <s v="Brother DCP1000 Digital 3 in 1 Multifunction Machine"/>
    <n v="479.98"/>
    <n v="2"/>
    <n v="90"/>
  </r>
  <r>
    <x v="5"/>
    <x v="2"/>
    <d v="2016-06-12T00:00:00"/>
    <x v="71"/>
    <x v="6"/>
    <x v="2"/>
    <x v="8"/>
    <s v="Ibico Recycled Linen-Style Covers"/>
    <n v="437.47"/>
    <n v="14"/>
    <n v="153"/>
  </r>
  <r>
    <x v="5"/>
    <x v="2"/>
    <d v="2016-06-12T00:00:00"/>
    <x v="71"/>
    <x v="6"/>
    <x v="0"/>
    <x v="6"/>
    <s v="Avaya 5410 Digital phone"/>
    <n v="271.95999999999998"/>
    <n v="5"/>
    <n v="27"/>
  </r>
  <r>
    <x v="5"/>
    <x v="2"/>
    <d v="2016-06-12T00:00:00"/>
    <x v="398"/>
    <x v="6"/>
    <x v="2"/>
    <x v="4"/>
    <s v="Xerox 216"/>
    <n v="19.440000000000001"/>
    <n v="3"/>
    <n v="9"/>
  </r>
  <r>
    <x v="5"/>
    <x v="2"/>
    <d v="2016-06-12T00:00:00"/>
    <x v="71"/>
    <x v="6"/>
    <x v="2"/>
    <x v="8"/>
    <s v="Avery Durable Slant Ring Binders With Label Holder"/>
    <n v="13.38"/>
    <n v="4"/>
    <n v="5"/>
  </r>
  <r>
    <x v="5"/>
    <x v="2"/>
    <d v="2016-06-12T00:00:00"/>
    <x v="71"/>
    <x v="6"/>
    <x v="2"/>
    <x v="4"/>
    <s v="Xerox 1977"/>
    <n v="13.36"/>
    <n v="2"/>
    <n v="6"/>
  </r>
  <r>
    <x v="5"/>
    <x v="2"/>
    <d v="2016-06-12T00:00:00"/>
    <x v="592"/>
    <x v="3"/>
    <x v="0"/>
    <x v="6"/>
    <s v="Plantronics Calisto P620-M USB Wireless Speakerphone System"/>
    <n v="156.79"/>
    <n v="1"/>
    <n v="14"/>
  </r>
  <r>
    <x v="5"/>
    <x v="2"/>
    <d v="2016-06-12T00:00:00"/>
    <x v="71"/>
    <x v="6"/>
    <x v="2"/>
    <x v="5"/>
    <s v="Alliance Big Bands Rubber Bands, 12/Pack"/>
    <n v="13.86"/>
    <n v="7"/>
    <n v="0"/>
  </r>
  <r>
    <x v="5"/>
    <x v="2"/>
    <d v="2016-06-12T00:00:00"/>
    <x v="71"/>
    <x v="6"/>
    <x v="0"/>
    <x v="6"/>
    <s v="Cisco SPA301"/>
    <n v="249.58"/>
    <n v="2"/>
    <n v="31"/>
  </r>
  <r>
    <x v="6"/>
    <x v="2"/>
    <d v="2016-07-01T00:00:00"/>
    <x v="334"/>
    <x v="1"/>
    <x v="1"/>
    <x v="1"/>
    <s v="Executive Impressions 13&quot; Clairmont Wall Clock"/>
    <n v="23.08"/>
    <n v="3"/>
    <n v="-11"/>
  </r>
  <r>
    <x v="6"/>
    <x v="2"/>
    <d v="2016-07-01T00:00:00"/>
    <x v="9"/>
    <x v="6"/>
    <x v="2"/>
    <x v="11"/>
    <s v="Panasonic KP-350BK Electric Pencil Sharpener with Auto Stop"/>
    <n v="34.58"/>
    <n v="1"/>
    <n v="10"/>
  </r>
  <r>
    <x v="6"/>
    <x v="2"/>
    <d v="2016-07-01T00:00:00"/>
    <x v="334"/>
    <x v="1"/>
    <x v="2"/>
    <x v="4"/>
    <s v="Xerox 212"/>
    <n v="25.92"/>
    <n v="5"/>
    <n v="9"/>
  </r>
  <r>
    <x v="6"/>
    <x v="2"/>
    <d v="2016-07-02T00:00:00"/>
    <x v="593"/>
    <x v="20"/>
    <x v="2"/>
    <x v="9"/>
    <s v="Permanent Self-Adhesive File Folder Labels for Typewriters by Universal"/>
    <n v="7.83"/>
    <n v="3"/>
    <n v="4"/>
  </r>
  <r>
    <x v="6"/>
    <x v="2"/>
    <d v="2016-07-02T00:00:00"/>
    <x v="593"/>
    <x v="20"/>
    <x v="0"/>
    <x v="0"/>
    <s v="Micro Innovations USB RF Wireless Keyboard with Mouse"/>
    <n v="100"/>
    <n v="4"/>
    <n v="21"/>
  </r>
  <r>
    <x v="6"/>
    <x v="2"/>
    <d v="2016-07-02T00:00:00"/>
    <x v="555"/>
    <x v="6"/>
    <x v="0"/>
    <x v="6"/>
    <s v="Motorola L703CM"/>
    <n v="623.96"/>
    <n v="5"/>
    <n v="39"/>
  </r>
  <r>
    <x v="6"/>
    <x v="2"/>
    <d v="2016-07-02T00:00:00"/>
    <x v="594"/>
    <x v="15"/>
    <x v="2"/>
    <x v="4"/>
    <s v="Xerox 1912"/>
    <n v="30.35"/>
    <n v="2"/>
    <n v="11"/>
  </r>
  <r>
    <x v="6"/>
    <x v="2"/>
    <d v="2016-07-03T00:00:00"/>
    <x v="210"/>
    <x v="1"/>
    <x v="0"/>
    <x v="6"/>
    <s v="Belkin Grip Candy Sheer Case / Cover for iPhone 5 and 5S"/>
    <n v="21.07"/>
    <n v="3"/>
    <n v="2"/>
  </r>
  <r>
    <x v="6"/>
    <x v="2"/>
    <d v="2016-07-04T00:00:00"/>
    <x v="56"/>
    <x v="7"/>
    <x v="2"/>
    <x v="4"/>
    <s v="Xerox 1939"/>
    <n v="37.94"/>
    <n v="2"/>
    <n v="18"/>
  </r>
  <r>
    <x v="6"/>
    <x v="2"/>
    <d v="2016-07-04T00:00:00"/>
    <x v="290"/>
    <x v="13"/>
    <x v="2"/>
    <x v="10"/>
    <s v="Belkin 7-Outlet SurgeMaster Home Series"/>
    <n v="33.53"/>
    <n v="3"/>
    <n v="3"/>
  </r>
  <r>
    <x v="6"/>
    <x v="2"/>
    <d v="2016-07-04T00:00:00"/>
    <x v="290"/>
    <x v="13"/>
    <x v="2"/>
    <x v="2"/>
    <s v="Eldon Jumbo ProFile Portable File Boxes Graphite/Black"/>
    <n v="36.74"/>
    <n v="3"/>
    <n v="4"/>
  </r>
  <r>
    <x v="6"/>
    <x v="2"/>
    <d v="2016-07-04T00:00:00"/>
    <x v="13"/>
    <x v="4"/>
    <x v="1"/>
    <x v="3"/>
    <s v="Hon Deluxe Fabric Upholstered Stacking Chairs, Rounded Back"/>
    <n v="658.75"/>
    <n v="3"/>
    <n v="146"/>
  </r>
  <r>
    <x v="6"/>
    <x v="2"/>
    <d v="2016-07-04T00:00:00"/>
    <x v="512"/>
    <x v="6"/>
    <x v="0"/>
    <x v="12"/>
    <s v="Hewlett Packard 610 Color Digital Copier / Printer"/>
    <n v="1199.98"/>
    <n v="3"/>
    <n v="375"/>
  </r>
  <r>
    <x v="6"/>
    <x v="2"/>
    <d v="2016-07-04T00:00:00"/>
    <x v="396"/>
    <x v="4"/>
    <x v="2"/>
    <x v="11"/>
    <s v="Newell 322"/>
    <n v="3.64"/>
    <n v="2"/>
    <n v="1"/>
  </r>
  <r>
    <x v="6"/>
    <x v="2"/>
    <d v="2016-07-05T00:00:00"/>
    <x v="553"/>
    <x v="4"/>
    <x v="0"/>
    <x v="14"/>
    <s v="Bady BDG101FRU Card Printer"/>
    <n v="3999.95"/>
    <n v="5"/>
    <n v="1160"/>
  </r>
  <r>
    <x v="6"/>
    <x v="2"/>
    <d v="2016-07-05T00:00:00"/>
    <x v="553"/>
    <x v="4"/>
    <x v="1"/>
    <x v="3"/>
    <s v="Hon Mobius Operator's Chair"/>
    <n v="442.76"/>
    <n v="4"/>
    <n v="59"/>
  </r>
  <r>
    <x v="6"/>
    <x v="2"/>
    <d v="2016-07-05T00:00:00"/>
    <x v="553"/>
    <x v="4"/>
    <x v="2"/>
    <x v="9"/>
    <s v="Alphabetical Labels for Top Tab Filing"/>
    <n v="44.4"/>
    <n v="3"/>
    <n v="22"/>
  </r>
  <r>
    <x v="6"/>
    <x v="2"/>
    <d v="2016-07-05T00:00:00"/>
    <x v="553"/>
    <x v="4"/>
    <x v="0"/>
    <x v="0"/>
    <s v="SanDisk Ultra 64 GB MicroSDHC Class 10 Memory Card"/>
    <n v="199.95"/>
    <n v="5"/>
    <n v="22"/>
  </r>
  <r>
    <x v="6"/>
    <x v="2"/>
    <d v="2016-07-05T00:00:00"/>
    <x v="553"/>
    <x v="4"/>
    <x v="2"/>
    <x v="8"/>
    <s v="GBC Twin Loop Wire Binding Elements, 9/16&quot; Spine, Black"/>
    <n v="85.23"/>
    <n v="7"/>
    <n v="31"/>
  </r>
  <r>
    <x v="6"/>
    <x v="2"/>
    <d v="2016-07-05T00:00:00"/>
    <x v="553"/>
    <x v="4"/>
    <x v="1"/>
    <x v="1"/>
    <s v="Staple-based wall hangings"/>
    <n v="63.68"/>
    <n v="8"/>
    <n v="28"/>
  </r>
  <r>
    <x v="6"/>
    <x v="2"/>
    <d v="2016-07-06T00:00:00"/>
    <x v="430"/>
    <x v="6"/>
    <x v="2"/>
    <x v="8"/>
    <s v="Avery Hanging File Binders"/>
    <n v="4.78"/>
    <n v="1"/>
    <n v="2"/>
  </r>
  <r>
    <x v="6"/>
    <x v="2"/>
    <d v="2016-07-06T00:00:00"/>
    <x v="537"/>
    <x v="4"/>
    <x v="2"/>
    <x v="4"/>
    <s v="Xerox 226"/>
    <n v="32.4"/>
    <n v="5"/>
    <n v="16"/>
  </r>
  <r>
    <x v="6"/>
    <x v="2"/>
    <d v="2016-07-06T00:00:00"/>
    <x v="430"/>
    <x v="6"/>
    <x v="2"/>
    <x v="4"/>
    <s v="While You Were Out Pads, 50 per Pad, 4 x 5 1/4, Green Cycle"/>
    <n v="4.7300000000000004"/>
    <n v="1"/>
    <n v="2"/>
  </r>
  <r>
    <x v="6"/>
    <x v="2"/>
    <d v="2016-07-06T00:00:00"/>
    <x v="595"/>
    <x v="13"/>
    <x v="2"/>
    <x v="5"/>
    <s v="Ideal Clamps"/>
    <n v="9.65"/>
    <n v="6"/>
    <n v="4"/>
  </r>
  <r>
    <x v="6"/>
    <x v="2"/>
    <d v="2016-07-07T00:00:00"/>
    <x v="596"/>
    <x v="13"/>
    <x v="2"/>
    <x v="9"/>
    <s v="Permanent Self-Adhesive File Folder Labels for Typewriters, 1 1/8 x 3 1/2, White"/>
    <n v="10.08"/>
    <n v="2"/>
    <n v="3"/>
  </r>
  <r>
    <x v="6"/>
    <x v="2"/>
    <d v="2016-07-07T00:00:00"/>
    <x v="596"/>
    <x v="13"/>
    <x v="0"/>
    <x v="6"/>
    <s v="Panasonic KX T7731-B Digital phone"/>
    <n v="59.99"/>
    <n v="1"/>
    <n v="-13"/>
  </r>
  <r>
    <x v="6"/>
    <x v="2"/>
    <d v="2016-07-07T00:00:00"/>
    <x v="597"/>
    <x v="6"/>
    <x v="1"/>
    <x v="3"/>
    <s v="Global Leather Task Chair, Black"/>
    <n v="287.97000000000003"/>
    <n v="4"/>
    <n v="-4"/>
  </r>
  <r>
    <x v="6"/>
    <x v="2"/>
    <d v="2016-07-07T00:00:00"/>
    <x v="597"/>
    <x v="6"/>
    <x v="2"/>
    <x v="4"/>
    <s v="Xerox 1942"/>
    <n v="48.94"/>
    <n v="1"/>
    <n v="24"/>
  </r>
  <r>
    <x v="6"/>
    <x v="2"/>
    <d v="2016-07-07T00:00:00"/>
    <x v="465"/>
    <x v="21"/>
    <x v="2"/>
    <x v="4"/>
    <s v="Xerox 226"/>
    <n v="12.96"/>
    <n v="2"/>
    <n v="6"/>
  </r>
  <r>
    <x v="6"/>
    <x v="2"/>
    <d v="2016-07-07T00:00:00"/>
    <x v="465"/>
    <x v="21"/>
    <x v="2"/>
    <x v="11"/>
    <s v="Boston KS Multi-Size Manual Pencil Sharpener"/>
    <n v="45.98"/>
    <n v="2"/>
    <n v="13"/>
  </r>
  <r>
    <x v="6"/>
    <x v="2"/>
    <d v="2016-07-07T00:00:00"/>
    <x v="596"/>
    <x v="13"/>
    <x v="2"/>
    <x v="8"/>
    <s v="Acco Pressboard Covers with Storage Hooks, 14 7/8&quot; x 11&quot;, Executive Red"/>
    <n v="5.72"/>
    <n v="5"/>
    <n v="-5"/>
  </r>
  <r>
    <x v="6"/>
    <x v="2"/>
    <d v="2016-07-07T00:00:00"/>
    <x v="596"/>
    <x v="13"/>
    <x v="2"/>
    <x v="8"/>
    <s v="GBC Standard Plastic Binding Systems' Combs"/>
    <n v="9.42"/>
    <n v="5"/>
    <n v="-8"/>
  </r>
  <r>
    <x v="6"/>
    <x v="2"/>
    <d v="2016-07-07T00:00:00"/>
    <x v="535"/>
    <x v="2"/>
    <x v="1"/>
    <x v="3"/>
    <s v="Global Ergonomic Managers Chair"/>
    <n v="253.37"/>
    <n v="2"/>
    <n v="-14"/>
  </r>
  <r>
    <x v="6"/>
    <x v="2"/>
    <d v="2016-07-07T00:00:00"/>
    <x v="279"/>
    <x v="6"/>
    <x v="1"/>
    <x v="1"/>
    <s v="Howard Miller 11-1/2&quot; Diameter Grantwood Wall Clock"/>
    <n v="215.65"/>
    <n v="5"/>
    <n v="73"/>
  </r>
  <r>
    <x v="6"/>
    <x v="2"/>
    <d v="2016-07-07T00:00:00"/>
    <x v="483"/>
    <x v="11"/>
    <x v="2"/>
    <x v="15"/>
    <s v="Acme Softgrip Scissors"/>
    <n v="45.58"/>
    <n v="7"/>
    <n v="5"/>
  </r>
  <r>
    <x v="6"/>
    <x v="2"/>
    <d v="2016-07-07T00:00:00"/>
    <x v="597"/>
    <x v="6"/>
    <x v="0"/>
    <x v="12"/>
    <s v="Canon PC1060 Personal Laser Copier"/>
    <n v="2799.96"/>
    <n v="5"/>
    <n v="945"/>
  </r>
  <r>
    <x v="6"/>
    <x v="2"/>
    <d v="2016-07-07T00:00:00"/>
    <x v="535"/>
    <x v="2"/>
    <x v="1"/>
    <x v="1"/>
    <s v="Flat Face Poster Frame"/>
    <n v="60.29"/>
    <n v="8"/>
    <n v="-27"/>
  </r>
  <r>
    <x v="6"/>
    <x v="2"/>
    <d v="2016-07-07T00:00:00"/>
    <x v="535"/>
    <x v="2"/>
    <x v="2"/>
    <x v="4"/>
    <s v="Tops Wirebound Message Log Books"/>
    <n v="23.69"/>
    <n v="9"/>
    <n v="8"/>
  </r>
  <r>
    <x v="6"/>
    <x v="2"/>
    <d v="2016-07-07T00:00:00"/>
    <x v="535"/>
    <x v="2"/>
    <x v="2"/>
    <x v="5"/>
    <s v="Acco Hot Clips Clips to Go"/>
    <n v="2.63"/>
    <n v="1"/>
    <n v="1"/>
  </r>
  <r>
    <x v="6"/>
    <x v="2"/>
    <d v="2016-07-08T00:00:00"/>
    <x v="598"/>
    <x v="3"/>
    <x v="0"/>
    <x v="0"/>
    <s v="Logitech Illuminated - Keyboard"/>
    <n v="179.97"/>
    <n v="3"/>
    <n v="86"/>
  </r>
  <r>
    <x v="6"/>
    <x v="2"/>
    <d v="2016-07-10T00:00:00"/>
    <x v="463"/>
    <x v="3"/>
    <x v="2"/>
    <x v="5"/>
    <s v="Alliance Super-Size Bands, Assorted Sizes"/>
    <n v="93.36"/>
    <n v="12"/>
    <n v="1"/>
  </r>
  <r>
    <x v="6"/>
    <x v="2"/>
    <d v="2016-07-10T00:00:00"/>
    <x v="599"/>
    <x v="13"/>
    <x v="2"/>
    <x v="9"/>
    <s v="Avery 511"/>
    <n v="4.93"/>
    <n v="2"/>
    <n v="2"/>
  </r>
  <r>
    <x v="6"/>
    <x v="2"/>
    <d v="2016-07-10T00:00:00"/>
    <x v="600"/>
    <x v="3"/>
    <x v="0"/>
    <x v="14"/>
    <s v="Okidata C331dn Printer"/>
    <n v="837.6"/>
    <n v="3"/>
    <n v="63"/>
  </r>
  <r>
    <x v="6"/>
    <x v="2"/>
    <d v="2016-07-10T00:00:00"/>
    <x v="229"/>
    <x v="6"/>
    <x v="2"/>
    <x v="8"/>
    <s v="GBC Recycled VeloBinder Covers"/>
    <n v="27.26"/>
    <n v="2"/>
    <n v="9"/>
  </r>
  <r>
    <x v="6"/>
    <x v="2"/>
    <d v="2016-07-10T00:00:00"/>
    <x v="533"/>
    <x v="6"/>
    <x v="2"/>
    <x v="4"/>
    <s v="Astroparche Fine Business Paper"/>
    <n v="10.56"/>
    <n v="2"/>
    <n v="5"/>
  </r>
  <r>
    <x v="6"/>
    <x v="2"/>
    <d v="2016-07-11T00:00:00"/>
    <x v="92"/>
    <x v="15"/>
    <x v="0"/>
    <x v="0"/>
    <s v="Plantronics Audio 478 Stereo USB Headset"/>
    <n v="119.98"/>
    <n v="3"/>
    <n v="22"/>
  </r>
  <r>
    <x v="6"/>
    <x v="2"/>
    <d v="2016-07-11T00:00:00"/>
    <x v="436"/>
    <x v="6"/>
    <x v="2"/>
    <x v="9"/>
    <s v="Avery 486"/>
    <n v="14.62"/>
    <n v="2"/>
    <n v="7"/>
  </r>
  <r>
    <x v="6"/>
    <x v="2"/>
    <d v="2016-07-11T00:00:00"/>
    <x v="601"/>
    <x v="6"/>
    <x v="2"/>
    <x v="4"/>
    <s v="Wirebound Four 2-3/4 x 5 Forms per Page, 400 Sets per Book"/>
    <n v="12.9"/>
    <n v="2"/>
    <n v="6"/>
  </r>
  <r>
    <x v="6"/>
    <x v="2"/>
    <d v="2016-07-11T00:00:00"/>
    <x v="533"/>
    <x v="7"/>
    <x v="2"/>
    <x v="5"/>
    <s v="Rubber Band Ball"/>
    <n v="14.96"/>
    <n v="4"/>
    <n v="0"/>
  </r>
  <r>
    <x v="6"/>
    <x v="2"/>
    <d v="2016-07-11T00:00:00"/>
    <x v="436"/>
    <x v="6"/>
    <x v="2"/>
    <x v="15"/>
    <s v="Acme Preferred Stainless Steel Scissors"/>
    <n v="11.36"/>
    <n v="2"/>
    <n v="3"/>
  </r>
  <r>
    <x v="6"/>
    <x v="2"/>
    <d v="2016-07-11T00:00:00"/>
    <x v="465"/>
    <x v="3"/>
    <x v="2"/>
    <x v="8"/>
    <s v="Wilson Jones International Size A4 Ring Binders"/>
    <n v="27.68"/>
    <n v="2"/>
    <n v="10"/>
  </r>
  <r>
    <x v="6"/>
    <x v="2"/>
    <d v="2016-07-11T00:00:00"/>
    <x v="436"/>
    <x v="6"/>
    <x v="2"/>
    <x v="8"/>
    <s v="Fellowes Binding Cases"/>
    <n v="37.44"/>
    <n v="4"/>
    <n v="12"/>
  </r>
  <r>
    <x v="6"/>
    <x v="2"/>
    <d v="2016-07-11T00:00:00"/>
    <x v="309"/>
    <x v="4"/>
    <x v="2"/>
    <x v="8"/>
    <s v="Ibico EB-19 Dual Function Manual Binding System"/>
    <n v="276.77999999999997"/>
    <n v="2"/>
    <n v="90"/>
  </r>
  <r>
    <x v="6"/>
    <x v="2"/>
    <d v="2016-07-11T00:00:00"/>
    <x v="436"/>
    <x v="6"/>
    <x v="2"/>
    <x v="8"/>
    <s v="Ibico Plastic and Wire Spiral Binding Combs"/>
    <n v="26.98"/>
    <n v="4"/>
    <n v="9"/>
  </r>
  <r>
    <x v="6"/>
    <x v="2"/>
    <d v="2016-07-11T00:00:00"/>
    <x v="581"/>
    <x v="45"/>
    <x v="1"/>
    <x v="3"/>
    <s v="Global Troy Executive Leather Low-Back Tilter"/>
    <n v="1603.14"/>
    <n v="4"/>
    <n v="100"/>
  </r>
  <r>
    <x v="6"/>
    <x v="2"/>
    <d v="2016-07-11T00:00:00"/>
    <x v="137"/>
    <x v="1"/>
    <x v="2"/>
    <x v="2"/>
    <s v="Mini 13-1/2 Capacity Data Binder Rack, Pearl"/>
    <n v="314.08999999999997"/>
    <n v="3"/>
    <n v="20"/>
  </r>
  <r>
    <x v="6"/>
    <x v="2"/>
    <d v="2016-07-11T00:00:00"/>
    <x v="137"/>
    <x v="1"/>
    <x v="1"/>
    <x v="1"/>
    <s v="Executive Impressions 14&quot; Contract Wall Clock with Quartz Movement"/>
    <n v="44.46"/>
    <n v="5"/>
    <n v="-18"/>
  </r>
  <r>
    <x v="6"/>
    <x v="2"/>
    <d v="2016-07-11T00:00:00"/>
    <x v="112"/>
    <x v="6"/>
    <x v="0"/>
    <x v="0"/>
    <s v="NETGEAR AC1750 Dual Band Gigabit Smart WiFi Router"/>
    <n v="479.97"/>
    <n v="3"/>
    <n v="163"/>
  </r>
  <r>
    <x v="6"/>
    <x v="2"/>
    <d v="2016-07-11T00:00:00"/>
    <x v="336"/>
    <x v="6"/>
    <x v="1"/>
    <x v="1"/>
    <s v="C-Line Magnetic Cubicle Keepers, Clear Polypropylene"/>
    <n v="14.82"/>
    <n v="3"/>
    <n v="6"/>
  </r>
  <r>
    <x v="6"/>
    <x v="2"/>
    <d v="2016-07-11T00:00:00"/>
    <x v="602"/>
    <x v="6"/>
    <x v="2"/>
    <x v="8"/>
    <s v="GBC VeloBinder Manual Binding System"/>
    <n v="57.58"/>
    <n v="2"/>
    <n v="20"/>
  </r>
  <r>
    <x v="6"/>
    <x v="2"/>
    <d v="2016-07-11T00:00:00"/>
    <x v="309"/>
    <x v="4"/>
    <x v="0"/>
    <x v="6"/>
    <s v="AT&amp;T SB67148 SynJ"/>
    <n v="263.95999999999998"/>
    <n v="4"/>
    <n v="71"/>
  </r>
  <r>
    <x v="6"/>
    <x v="2"/>
    <d v="2016-07-11T00:00:00"/>
    <x v="309"/>
    <x v="4"/>
    <x v="2"/>
    <x v="4"/>
    <s v="Xerox 23"/>
    <n v="12.96"/>
    <n v="2"/>
    <n v="6"/>
  </r>
  <r>
    <x v="6"/>
    <x v="2"/>
    <d v="2016-07-11T00:00:00"/>
    <x v="309"/>
    <x v="4"/>
    <x v="0"/>
    <x v="6"/>
    <s v="Jabra Supreme Plus Driver Edition Headset"/>
    <n v="359.97"/>
    <n v="3"/>
    <n v="101"/>
  </r>
  <r>
    <x v="6"/>
    <x v="2"/>
    <d v="2016-07-11T00:00:00"/>
    <x v="309"/>
    <x v="4"/>
    <x v="2"/>
    <x v="2"/>
    <s v="Eldon Base for stackable storage shelf, platinum"/>
    <n v="116.82"/>
    <n v="3"/>
    <n v="6"/>
  </r>
  <r>
    <x v="7"/>
    <x v="2"/>
    <d v="2016-08-01T00:00:00"/>
    <x v="181"/>
    <x v="12"/>
    <x v="2"/>
    <x v="8"/>
    <s v="XtraLife ClearVue Slant-D Ring Binder, White, 3&quot;"/>
    <n v="30.83"/>
    <n v="7"/>
    <n v="-25"/>
  </r>
  <r>
    <x v="7"/>
    <x v="2"/>
    <d v="2016-08-01T00:00:00"/>
    <x v="27"/>
    <x v="0"/>
    <x v="1"/>
    <x v="16"/>
    <s v="Atlantic Metals Mobile 3-Shelf Bookcases, Custom Colors"/>
    <n v="1565.88"/>
    <n v="6"/>
    <n v="407"/>
  </r>
  <r>
    <x v="7"/>
    <x v="2"/>
    <d v="2016-08-01T00:00:00"/>
    <x v="27"/>
    <x v="0"/>
    <x v="2"/>
    <x v="8"/>
    <s v="Plastic Binding Combs"/>
    <n v="106.05"/>
    <n v="7"/>
    <n v="50"/>
  </r>
  <r>
    <x v="7"/>
    <x v="2"/>
    <d v="2016-08-01T00:00:00"/>
    <x v="181"/>
    <x v="12"/>
    <x v="2"/>
    <x v="11"/>
    <s v="Newell 319"/>
    <n v="47.62"/>
    <n v="3"/>
    <n v="6"/>
  </r>
  <r>
    <x v="7"/>
    <x v="2"/>
    <d v="2016-08-01T00:00:00"/>
    <x v="181"/>
    <x v="12"/>
    <x v="0"/>
    <x v="6"/>
    <s v="Avaya 5410 Digital phone"/>
    <n v="108.78"/>
    <n v="2"/>
    <n v="11"/>
  </r>
  <r>
    <x v="7"/>
    <x v="2"/>
    <d v="2016-08-02T00:00:00"/>
    <x v="603"/>
    <x v="12"/>
    <x v="0"/>
    <x v="6"/>
    <s v="Samsung Galaxy S4 Mini"/>
    <n v="1127.98"/>
    <n v="3"/>
    <n v="127"/>
  </r>
  <r>
    <x v="7"/>
    <x v="2"/>
    <d v="2016-08-02T00:00:00"/>
    <x v="101"/>
    <x v="1"/>
    <x v="1"/>
    <x v="3"/>
    <s v="Harbour Creations Steel Folding Chair"/>
    <n v="241.5"/>
    <n v="4"/>
    <n v="0"/>
  </r>
  <r>
    <x v="7"/>
    <x v="2"/>
    <d v="2016-08-03T00:00:00"/>
    <x v="604"/>
    <x v="11"/>
    <x v="0"/>
    <x v="6"/>
    <s v="Cisco Unified IP Phone 7945G VoIP phone"/>
    <n v="1363.96"/>
    <n v="5"/>
    <n v="85"/>
  </r>
  <r>
    <x v="7"/>
    <x v="2"/>
    <d v="2016-08-03T00:00:00"/>
    <x v="605"/>
    <x v="1"/>
    <x v="0"/>
    <x v="0"/>
    <s v="Verbatim 25 GB 6x Blu-ray Single Layer Recordable Disc, 3/Pack"/>
    <n v="27.96"/>
    <n v="5"/>
    <n v="8"/>
  </r>
  <r>
    <x v="7"/>
    <x v="2"/>
    <d v="2016-08-03T00:00:00"/>
    <x v="605"/>
    <x v="1"/>
    <x v="2"/>
    <x v="8"/>
    <s v="Pressboard Hanging Data Binders for Unburst Sheets"/>
    <n v="8.86"/>
    <n v="9"/>
    <n v="-14"/>
  </r>
  <r>
    <x v="7"/>
    <x v="2"/>
    <d v="2016-08-03T00:00:00"/>
    <x v="605"/>
    <x v="1"/>
    <x v="2"/>
    <x v="13"/>
    <s v="Tyvek Interoffice Envelopes, 9 1/2&quot; x 12 1/2&quot;, 100/Box"/>
    <n v="146.35"/>
    <n v="3"/>
    <n v="49"/>
  </r>
  <r>
    <x v="7"/>
    <x v="2"/>
    <d v="2016-08-03T00:00:00"/>
    <x v="95"/>
    <x v="9"/>
    <x v="2"/>
    <x v="11"/>
    <s v="Prang Drawing Pencil Set"/>
    <n v="13.9"/>
    <n v="5"/>
    <n v="4"/>
  </r>
  <r>
    <x v="7"/>
    <x v="2"/>
    <d v="2016-08-03T00:00:00"/>
    <x v="95"/>
    <x v="9"/>
    <x v="2"/>
    <x v="10"/>
    <s v="Honeywell Enviracaire Portable Air Cleaner for up to 8 x 10 Room"/>
    <n v="207.14"/>
    <n v="3"/>
    <n v="48"/>
  </r>
  <r>
    <x v="7"/>
    <x v="2"/>
    <d v="2016-08-03T00:00:00"/>
    <x v="508"/>
    <x v="4"/>
    <x v="2"/>
    <x v="8"/>
    <s v="Satellite Sectional Post Binders"/>
    <n v="69.459999999999994"/>
    <n v="2"/>
    <n v="23"/>
  </r>
  <r>
    <x v="7"/>
    <x v="2"/>
    <d v="2016-08-03T00:00:00"/>
    <x v="526"/>
    <x v="13"/>
    <x v="0"/>
    <x v="6"/>
    <s v="AT&amp;T 17929 Lendline Telephone"/>
    <n v="108.58"/>
    <n v="4"/>
    <n v="-25"/>
  </r>
  <r>
    <x v="7"/>
    <x v="2"/>
    <d v="2016-08-03T00:00:00"/>
    <x v="604"/>
    <x v="11"/>
    <x v="1"/>
    <x v="1"/>
    <s v="Deflect-o DuraMat Lighweight, Studded, Beveled Mat for Low Pile Carpeting"/>
    <n v="102.36"/>
    <n v="3"/>
    <n v="-4"/>
  </r>
  <r>
    <x v="7"/>
    <x v="2"/>
    <d v="2016-08-03T00:00:00"/>
    <x v="526"/>
    <x v="13"/>
    <x v="2"/>
    <x v="5"/>
    <s v="Rubber Band Ball"/>
    <n v="5.98"/>
    <n v="2"/>
    <n v="-1"/>
  </r>
  <r>
    <x v="7"/>
    <x v="2"/>
    <d v="2016-08-03T00:00:00"/>
    <x v="508"/>
    <x v="4"/>
    <x v="2"/>
    <x v="4"/>
    <s v="Xerox 1993"/>
    <n v="12.96"/>
    <n v="2"/>
    <n v="6"/>
  </r>
  <r>
    <x v="7"/>
    <x v="2"/>
    <d v="2016-08-03T00:00:00"/>
    <x v="508"/>
    <x v="4"/>
    <x v="1"/>
    <x v="1"/>
    <s v="Coloredge Poster Frame"/>
    <n v="113.6"/>
    <n v="8"/>
    <n v="44"/>
  </r>
  <r>
    <x v="7"/>
    <x v="2"/>
    <d v="2016-08-03T00:00:00"/>
    <x v="233"/>
    <x v="23"/>
    <x v="2"/>
    <x v="8"/>
    <s v="GBC Standard Recycled Report Covers, Clear Plastic Sheets"/>
    <n v="9.6999999999999993"/>
    <n v="3"/>
    <n v="-7"/>
  </r>
  <r>
    <x v="7"/>
    <x v="2"/>
    <d v="2016-08-04T00:00:00"/>
    <x v="606"/>
    <x v="4"/>
    <x v="1"/>
    <x v="16"/>
    <s v="Sauder Barrister Bookcases"/>
    <n v="388.7"/>
    <n v="6"/>
    <n v="-5"/>
  </r>
  <r>
    <x v="7"/>
    <x v="2"/>
    <d v="2016-08-04T00:00:00"/>
    <x v="606"/>
    <x v="4"/>
    <x v="2"/>
    <x v="13"/>
    <s v="#10 Gummed Flap White Envelopes, 100/Box"/>
    <n v="8.26"/>
    <n v="2"/>
    <n v="4"/>
  </r>
  <r>
    <x v="7"/>
    <x v="2"/>
    <d v="2016-08-04T00:00:00"/>
    <x v="604"/>
    <x v="1"/>
    <x v="1"/>
    <x v="3"/>
    <s v="Global Chrome Stack Chair"/>
    <n v="95.98"/>
    <n v="4"/>
    <n v="-4"/>
  </r>
  <r>
    <x v="7"/>
    <x v="2"/>
    <d v="2016-08-04T00:00:00"/>
    <x v="604"/>
    <x v="1"/>
    <x v="0"/>
    <x v="0"/>
    <s v="Kensington Orbit Wireless Mobile Trackball for PC and Mac"/>
    <n v="431.93"/>
    <n v="9"/>
    <n v="65"/>
  </r>
  <r>
    <x v="7"/>
    <x v="2"/>
    <d v="2016-08-04T00:00:00"/>
    <x v="246"/>
    <x v="6"/>
    <x v="2"/>
    <x v="2"/>
    <s v="Fellowes Neat Ideas Storage Cubes"/>
    <n v="64.959999999999994"/>
    <n v="2"/>
    <n v="3"/>
  </r>
  <r>
    <x v="7"/>
    <x v="2"/>
    <d v="2016-08-04T00:00:00"/>
    <x v="246"/>
    <x v="6"/>
    <x v="2"/>
    <x v="4"/>
    <s v="Xerox 1931"/>
    <n v="12.96"/>
    <n v="2"/>
    <n v="6"/>
  </r>
  <r>
    <x v="7"/>
    <x v="2"/>
    <d v="2016-08-04T00:00:00"/>
    <x v="246"/>
    <x v="6"/>
    <x v="2"/>
    <x v="4"/>
    <s v="Xerox 1923"/>
    <n v="20.04"/>
    <n v="3"/>
    <n v="10"/>
  </r>
  <r>
    <x v="7"/>
    <x v="2"/>
    <d v="2016-08-04T00:00:00"/>
    <x v="606"/>
    <x v="4"/>
    <x v="2"/>
    <x v="11"/>
    <s v="Dixon Prang Watercolor Pencils, 10-Color Set with Brush"/>
    <n v="17.04"/>
    <n v="4"/>
    <n v="7"/>
  </r>
  <r>
    <x v="7"/>
    <x v="2"/>
    <d v="2016-08-04T00:00:00"/>
    <x v="606"/>
    <x v="4"/>
    <x v="2"/>
    <x v="4"/>
    <s v="Adams Phone Message Book, 200 Message Capacity, 8 1/16 x 11"/>
    <n v="34.4"/>
    <n v="5"/>
    <n v="16"/>
  </r>
  <r>
    <x v="7"/>
    <x v="2"/>
    <d v="2016-08-04T00:00:00"/>
    <x v="46"/>
    <x v="10"/>
    <x v="1"/>
    <x v="1"/>
    <s v="Eldon Radial Chair Mat for Low to Medium Pile Carpets"/>
    <n v="159.91999999999999"/>
    <n v="4"/>
    <n v="32"/>
  </r>
  <r>
    <x v="7"/>
    <x v="2"/>
    <d v="2016-08-04T00:00:00"/>
    <x v="477"/>
    <x v="15"/>
    <x v="2"/>
    <x v="8"/>
    <s v="Catalog Binders with Expanding Posts"/>
    <n v="121.1"/>
    <n v="6"/>
    <n v="-101"/>
  </r>
  <r>
    <x v="7"/>
    <x v="2"/>
    <d v="2016-08-04T00:00:00"/>
    <x v="477"/>
    <x v="15"/>
    <x v="2"/>
    <x v="13"/>
    <s v="#10 Self-Seal White Envelopes"/>
    <n v="8.8699999999999992"/>
    <n v="1"/>
    <n v="3"/>
  </r>
  <r>
    <x v="7"/>
    <x v="2"/>
    <d v="2016-08-04T00:00:00"/>
    <x v="604"/>
    <x v="1"/>
    <x v="2"/>
    <x v="8"/>
    <s v="GBC DocuBind P400 Electric Binding System"/>
    <n v="1088.79"/>
    <n v="4"/>
    <n v="-1851"/>
  </r>
  <r>
    <x v="7"/>
    <x v="2"/>
    <d v="2016-08-04T00:00:00"/>
    <x v="46"/>
    <x v="10"/>
    <x v="2"/>
    <x v="5"/>
    <s v="Advantus Plastic Paper Clips"/>
    <n v="30"/>
    <n v="6"/>
    <n v="14"/>
  </r>
  <r>
    <x v="7"/>
    <x v="2"/>
    <d v="2016-08-04T00:00:00"/>
    <x v="279"/>
    <x v="19"/>
    <x v="1"/>
    <x v="16"/>
    <s v="Hon Metal Bookcases, Black"/>
    <n v="354.9"/>
    <n v="5"/>
    <n v="89"/>
  </r>
  <r>
    <x v="7"/>
    <x v="2"/>
    <d v="2016-08-04T00:00:00"/>
    <x v="46"/>
    <x v="10"/>
    <x v="2"/>
    <x v="4"/>
    <s v="Xerox 1993"/>
    <n v="25.92"/>
    <n v="4"/>
    <n v="13"/>
  </r>
  <r>
    <x v="7"/>
    <x v="2"/>
    <d v="2016-08-04T00:00:00"/>
    <x v="493"/>
    <x v="6"/>
    <x v="1"/>
    <x v="1"/>
    <s v="C-Line Magnetic Cubicle Keepers, Clear Polypropylene"/>
    <n v="24.7"/>
    <n v="5"/>
    <n v="10"/>
  </r>
  <r>
    <x v="7"/>
    <x v="2"/>
    <d v="2016-08-04T00:00:00"/>
    <x v="233"/>
    <x v="19"/>
    <x v="2"/>
    <x v="13"/>
    <s v="Ampad #10 Peel &amp; Seel Holiday Envelopes"/>
    <n v="17.920000000000002"/>
    <n v="4"/>
    <n v="9"/>
  </r>
  <r>
    <x v="7"/>
    <x v="2"/>
    <d v="2016-08-05T00:00:00"/>
    <x v="52"/>
    <x v="15"/>
    <x v="2"/>
    <x v="4"/>
    <s v="Xerox 222"/>
    <n v="10.37"/>
    <n v="2"/>
    <n v="4"/>
  </r>
  <r>
    <x v="7"/>
    <x v="2"/>
    <d v="2016-08-05T00:00:00"/>
    <x v="52"/>
    <x v="15"/>
    <x v="2"/>
    <x v="4"/>
    <s v="Xerox 1898"/>
    <n v="10.69"/>
    <n v="2"/>
    <n v="4"/>
  </r>
  <r>
    <x v="7"/>
    <x v="2"/>
    <d v="2016-08-05T00:00:00"/>
    <x v="172"/>
    <x v="6"/>
    <x v="2"/>
    <x v="4"/>
    <s v="Xerox 1920"/>
    <n v="17.940000000000001"/>
    <n v="3"/>
    <n v="8"/>
  </r>
  <r>
    <x v="7"/>
    <x v="2"/>
    <d v="2016-08-05T00:00:00"/>
    <x v="52"/>
    <x v="15"/>
    <x v="2"/>
    <x v="2"/>
    <s v="Hanging Personal Folder File"/>
    <n v="25.12"/>
    <n v="2"/>
    <n v="2"/>
  </r>
  <r>
    <x v="7"/>
    <x v="2"/>
    <d v="2016-08-05T00:00:00"/>
    <x v="52"/>
    <x v="15"/>
    <x v="0"/>
    <x v="0"/>
    <s v="SanDisk Cruzer 64 GB USB Flash Drive"/>
    <n v="58.11"/>
    <n v="2"/>
    <n v="7"/>
  </r>
  <r>
    <x v="7"/>
    <x v="2"/>
    <d v="2016-08-05T00:00:00"/>
    <x v="408"/>
    <x v="37"/>
    <x v="1"/>
    <x v="1"/>
    <s v="Tenex 46&quot; x 60&quot; Computer Anti-Static Chairmat, Rectangular Shaped"/>
    <n v="211.96"/>
    <n v="2"/>
    <n v="42"/>
  </r>
  <r>
    <x v="7"/>
    <x v="2"/>
    <d v="2016-08-05T00:00:00"/>
    <x v="52"/>
    <x v="15"/>
    <x v="2"/>
    <x v="2"/>
    <s v="Smead Adjustable Mobile File Trolley with Lockable Top"/>
    <n v="1006.06"/>
    <n v="3"/>
    <n v="88"/>
  </r>
  <r>
    <x v="7"/>
    <x v="2"/>
    <d v="2016-08-07T00:00:00"/>
    <x v="116"/>
    <x v="3"/>
    <x v="0"/>
    <x v="6"/>
    <s v="Logitech Mobile Speakerphone P710e - speaker phone"/>
    <n v="107.98"/>
    <n v="1"/>
    <n v="9"/>
  </r>
  <r>
    <x v="7"/>
    <x v="2"/>
    <d v="2016-08-07T00:00:00"/>
    <x v="536"/>
    <x v="16"/>
    <x v="1"/>
    <x v="3"/>
    <s v="SAFCO Arco Folding Chair"/>
    <n v="662.88"/>
    <n v="3"/>
    <n v="75"/>
  </r>
  <r>
    <x v="7"/>
    <x v="2"/>
    <d v="2016-08-07T00:00:00"/>
    <x v="546"/>
    <x v="11"/>
    <x v="0"/>
    <x v="6"/>
    <s v="Jabra SPEAK 410 Multidevice Speakerphone"/>
    <n v="823.96"/>
    <n v="5"/>
    <n v="52"/>
  </r>
  <r>
    <x v="7"/>
    <x v="2"/>
    <d v="2016-08-07T00:00:00"/>
    <x v="116"/>
    <x v="3"/>
    <x v="2"/>
    <x v="8"/>
    <s v="Fellowes Twister Kit, Gray/Clear, 3/pkg"/>
    <n v="19.3"/>
    <n v="3"/>
    <n v="6"/>
  </r>
  <r>
    <x v="7"/>
    <x v="2"/>
    <d v="2016-08-07T00:00:00"/>
    <x v="536"/>
    <x v="16"/>
    <x v="2"/>
    <x v="8"/>
    <s v="GBC Twin Loop Wire Binding Elements"/>
    <n v="19.97"/>
    <n v="2"/>
    <n v="-13"/>
  </r>
  <r>
    <x v="7"/>
    <x v="2"/>
    <d v="2016-08-07T00:00:00"/>
    <x v="536"/>
    <x v="16"/>
    <x v="2"/>
    <x v="2"/>
    <s v="Perma STOR-ALL Hanging File Box, 13 1/8&quot;W x 12 1/4&quot;D x 10 1/2&quot;H"/>
    <n v="33.49"/>
    <n v="7"/>
    <n v="-1"/>
  </r>
  <r>
    <x v="7"/>
    <x v="2"/>
    <d v="2016-08-07T00:00:00"/>
    <x v="587"/>
    <x v="1"/>
    <x v="0"/>
    <x v="6"/>
    <s v="Cisco SPA 502G IP Phone"/>
    <n v="863.64"/>
    <n v="9"/>
    <n v="108"/>
  </r>
  <r>
    <x v="7"/>
    <x v="2"/>
    <d v="2016-08-07T00:00:00"/>
    <x v="587"/>
    <x v="1"/>
    <x v="2"/>
    <x v="11"/>
    <s v="Newell 345"/>
    <n v="47.62"/>
    <n v="3"/>
    <n v="4"/>
  </r>
  <r>
    <x v="7"/>
    <x v="2"/>
    <d v="2016-08-07T00:00:00"/>
    <x v="546"/>
    <x v="11"/>
    <x v="2"/>
    <x v="4"/>
    <s v="Xerox 1921"/>
    <n v="15.98"/>
    <n v="2"/>
    <n v="5"/>
  </r>
  <r>
    <x v="7"/>
    <x v="2"/>
    <d v="2016-08-07T00:00:00"/>
    <x v="536"/>
    <x v="16"/>
    <x v="2"/>
    <x v="8"/>
    <s v="Wilson Jones Active Use Binders"/>
    <n v="8.74"/>
    <n v="4"/>
    <n v="-6"/>
  </r>
  <r>
    <x v="7"/>
    <x v="2"/>
    <d v="2016-08-07T00:00:00"/>
    <x v="607"/>
    <x v="40"/>
    <x v="2"/>
    <x v="4"/>
    <s v="Xerox 213"/>
    <n v="12.96"/>
    <n v="2"/>
    <n v="6"/>
  </r>
  <r>
    <x v="7"/>
    <x v="2"/>
    <d v="2016-08-08T00:00:00"/>
    <x v="406"/>
    <x v="6"/>
    <x v="2"/>
    <x v="8"/>
    <s v="Acco Hanging Data Binders"/>
    <n v="15.24"/>
    <n v="5"/>
    <n v="5"/>
  </r>
  <r>
    <x v="7"/>
    <x v="2"/>
    <d v="2016-08-08T00:00:00"/>
    <x v="438"/>
    <x v="28"/>
    <x v="2"/>
    <x v="4"/>
    <s v="Xerox 1954"/>
    <n v="10.56"/>
    <n v="2"/>
    <n v="5"/>
  </r>
  <r>
    <x v="7"/>
    <x v="2"/>
    <d v="2016-08-08T00:00:00"/>
    <x v="288"/>
    <x v="1"/>
    <x v="2"/>
    <x v="4"/>
    <s v="Ink Jet Note and Greeting Cards, 8-1/2&quot; x 5-1/2&quot; Card Size"/>
    <n v="53.95"/>
    <n v="3"/>
    <n v="18"/>
  </r>
  <r>
    <x v="7"/>
    <x v="2"/>
    <d v="2016-08-08T00:00:00"/>
    <x v="372"/>
    <x v="32"/>
    <x v="2"/>
    <x v="5"/>
    <s v="Alliance Super-Size Bands, Assorted Sizes"/>
    <n v="23.34"/>
    <n v="3"/>
    <n v="0"/>
  </r>
  <r>
    <x v="7"/>
    <x v="2"/>
    <d v="2016-08-08T00:00:00"/>
    <x v="288"/>
    <x v="1"/>
    <x v="2"/>
    <x v="5"/>
    <s v="OIC Bulk Pack Metal Binder Clips"/>
    <n v="11.17"/>
    <n v="4"/>
    <n v="4"/>
  </r>
  <r>
    <x v="7"/>
    <x v="2"/>
    <d v="2016-08-08T00:00:00"/>
    <x v="406"/>
    <x v="6"/>
    <x v="2"/>
    <x v="10"/>
    <s v="Kensington 4 Outlet MasterPiece Compact Power Control Center"/>
    <n v="487.92"/>
    <n v="6"/>
    <n v="137"/>
  </r>
  <r>
    <x v="7"/>
    <x v="2"/>
    <d v="2016-08-08T00:00:00"/>
    <x v="406"/>
    <x v="6"/>
    <x v="1"/>
    <x v="7"/>
    <s v="Chromcraft 48&quot; x 96&quot; Racetrack Double Pedestal Table"/>
    <n v="513.02"/>
    <n v="2"/>
    <n v="13"/>
  </r>
  <r>
    <x v="7"/>
    <x v="2"/>
    <d v="2016-08-09T00:00:00"/>
    <x v="538"/>
    <x v="6"/>
    <x v="2"/>
    <x v="4"/>
    <s v="Xerox 1900"/>
    <n v="34.24"/>
    <n v="8"/>
    <n v="15"/>
  </r>
  <r>
    <x v="7"/>
    <x v="2"/>
    <d v="2016-08-09T00:00:00"/>
    <x v="538"/>
    <x v="6"/>
    <x v="2"/>
    <x v="2"/>
    <s v="Mini 13-1/2 Capacity Data Binder Rack, Pearl"/>
    <n v="261.74"/>
    <n v="2"/>
    <n v="65"/>
  </r>
  <r>
    <x v="7"/>
    <x v="2"/>
    <d v="2016-08-09T00:00:00"/>
    <x v="538"/>
    <x v="6"/>
    <x v="2"/>
    <x v="11"/>
    <s v="Eberhard Faber 3 1/2&quot; Golf Pencils"/>
    <n v="14.88"/>
    <n v="2"/>
    <n v="4"/>
  </r>
  <r>
    <x v="7"/>
    <x v="2"/>
    <d v="2016-08-09T00:00:00"/>
    <x v="33"/>
    <x v="3"/>
    <x v="1"/>
    <x v="1"/>
    <s v="Howard Miller 11-1/2&quot; Diameter Grantwood Wall Clock"/>
    <n v="43.13"/>
    <n v="1"/>
    <n v="15"/>
  </r>
  <r>
    <x v="7"/>
    <x v="2"/>
    <d v="2016-08-09T00:00:00"/>
    <x v="33"/>
    <x v="3"/>
    <x v="2"/>
    <x v="4"/>
    <s v="Ampad Gold Fibre Wirebound Steno Books, 6&quot; x 9&quot;, Gregg Ruled"/>
    <n v="30.87"/>
    <n v="7"/>
    <n v="14"/>
  </r>
  <r>
    <x v="7"/>
    <x v="2"/>
    <d v="2016-08-09T00:00:00"/>
    <x v="187"/>
    <x v="6"/>
    <x v="2"/>
    <x v="8"/>
    <s v="Premium Transparent Presentation Covers by GBC"/>
    <n v="67.14"/>
    <n v="4"/>
    <n v="24"/>
  </r>
  <r>
    <x v="7"/>
    <x v="2"/>
    <d v="2016-08-09T00:00:00"/>
    <x v="431"/>
    <x v="1"/>
    <x v="1"/>
    <x v="16"/>
    <s v="Riverside Palais Royal Lawyers Bookcase, Royale Cherry Finish"/>
    <n v="2396.27"/>
    <n v="4"/>
    <n v="-317"/>
  </r>
  <r>
    <x v="7"/>
    <x v="2"/>
    <d v="2016-08-09T00:00:00"/>
    <x v="431"/>
    <x v="1"/>
    <x v="2"/>
    <x v="2"/>
    <s v="Super Decoflex Portable Personal File"/>
    <n v="35.950000000000003"/>
    <n v="3"/>
    <n v="4"/>
  </r>
  <r>
    <x v="7"/>
    <x v="2"/>
    <d v="2016-08-09T00:00:00"/>
    <x v="431"/>
    <x v="1"/>
    <x v="2"/>
    <x v="2"/>
    <s v="Contico 72&quot;H Heavy-Duty Storage System"/>
    <n v="131.13999999999999"/>
    <n v="4"/>
    <n v="-33"/>
  </r>
  <r>
    <x v="7"/>
    <x v="2"/>
    <d v="2016-08-09T00:00:00"/>
    <x v="187"/>
    <x v="6"/>
    <x v="2"/>
    <x v="8"/>
    <s v="Square Ring Data Binders, Rigid 75 Pt. Covers, 11&quot; x 14-7/8&quot;"/>
    <n v="33.020000000000003"/>
    <n v="2"/>
    <n v="12"/>
  </r>
  <r>
    <x v="7"/>
    <x v="2"/>
    <d v="2016-08-09T00:00:00"/>
    <x v="431"/>
    <x v="1"/>
    <x v="0"/>
    <x v="0"/>
    <s v="Sony 64GB Class 10 Micro SDHC R40 Memory Card"/>
    <n v="57.58"/>
    <n v="2"/>
    <n v="1"/>
  </r>
  <r>
    <x v="7"/>
    <x v="2"/>
    <d v="2016-08-09T00:00:00"/>
    <x v="274"/>
    <x v="2"/>
    <x v="1"/>
    <x v="7"/>
    <s v="Bretford CR8500 Series Meeting Room Furniture"/>
    <n v="601.47"/>
    <n v="3"/>
    <n v="-301"/>
  </r>
  <r>
    <x v="7"/>
    <x v="2"/>
    <d v="2016-08-09T00:00:00"/>
    <x v="608"/>
    <x v="4"/>
    <x v="2"/>
    <x v="10"/>
    <s v="Kensington 7 Outlet MasterPiece Power Center with Fax/Phone Line Protection"/>
    <n v="207.48"/>
    <n v="1"/>
    <n v="62"/>
  </r>
  <r>
    <x v="7"/>
    <x v="2"/>
    <d v="2016-08-09T00:00:00"/>
    <x v="274"/>
    <x v="2"/>
    <x v="1"/>
    <x v="1"/>
    <s v="Executive Impressions 12&quot; Wall Clock"/>
    <n v="14.14"/>
    <n v="2"/>
    <n v="-8"/>
  </r>
  <r>
    <x v="7"/>
    <x v="2"/>
    <d v="2016-08-09T00:00:00"/>
    <x v="71"/>
    <x v="5"/>
    <x v="1"/>
    <x v="16"/>
    <s v="Bush Westfield Collection Bookcases, Dark Cherry Finish"/>
    <n v="173.94"/>
    <n v="3"/>
    <n v="14"/>
  </r>
  <r>
    <x v="7"/>
    <x v="2"/>
    <d v="2016-08-09T00:00:00"/>
    <x v="71"/>
    <x v="5"/>
    <x v="2"/>
    <x v="9"/>
    <s v="Avery 52"/>
    <n v="14.76"/>
    <n v="4"/>
    <n v="7"/>
  </r>
  <r>
    <x v="7"/>
    <x v="2"/>
    <d v="2016-08-09T00:00:00"/>
    <x v="609"/>
    <x v="12"/>
    <x v="2"/>
    <x v="4"/>
    <s v="Petty Cash Envelope"/>
    <n v="64.7"/>
    <n v="3"/>
    <n v="23"/>
  </r>
  <r>
    <x v="7"/>
    <x v="2"/>
    <d v="2016-08-09T00:00:00"/>
    <x v="188"/>
    <x v="6"/>
    <x v="1"/>
    <x v="7"/>
    <s v="Lesro Round Back Collection Coffee Table, End Table"/>
    <n v="146.04"/>
    <n v="1"/>
    <n v="-13"/>
  </r>
  <r>
    <x v="7"/>
    <x v="2"/>
    <d v="2016-08-09T00:00:00"/>
    <x v="609"/>
    <x v="12"/>
    <x v="0"/>
    <x v="0"/>
    <s v="Memorex Froggy Flash Drive 4 GB"/>
    <n v="35.17"/>
    <n v="4"/>
    <n v="8"/>
  </r>
  <r>
    <x v="7"/>
    <x v="2"/>
    <d v="2016-08-09T00:00:00"/>
    <x v="102"/>
    <x v="1"/>
    <x v="2"/>
    <x v="11"/>
    <s v="Boston 1645 Deluxe Heavier-Duty Electric Pencil Sharpener"/>
    <n v="70.37"/>
    <n v="2"/>
    <n v="6"/>
  </r>
  <r>
    <x v="7"/>
    <x v="2"/>
    <d v="2016-08-09T00:00:00"/>
    <x v="102"/>
    <x v="1"/>
    <x v="0"/>
    <x v="6"/>
    <s v="Belkin SportFit Armband For iPhone 5s/5c, Fuchsia"/>
    <n v="59.96"/>
    <n v="5"/>
    <n v="22"/>
  </r>
  <r>
    <x v="7"/>
    <x v="2"/>
    <d v="2016-08-10T00:00:00"/>
    <x v="610"/>
    <x v="1"/>
    <x v="2"/>
    <x v="9"/>
    <s v="Avery 50"/>
    <n v="60.14"/>
    <n v="6"/>
    <n v="20"/>
  </r>
  <r>
    <x v="7"/>
    <x v="2"/>
    <d v="2016-08-10T00:00:00"/>
    <x v="324"/>
    <x v="12"/>
    <x v="2"/>
    <x v="2"/>
    <s v="Fellowes Econo/Stor Drawers"/>
    <n v="387.72"/>
    <n v="5"/>
    <n v="-68"/>
  </r>
  <r>
    <x v="7"/>
    <x v="2"/>
    <d v="2016-08-10T00:00:00"/>
    <x v="529"/>
    <x v="6"/>
    <x v="2"/>
    <x v="4"/>
    <s v="Xerox 1925"/>
    <n v="61.96"/>
    <n v="2"/>
    <n v="28"/>
  </r>
  <r>
    <x v="7"/>
    <x v="2"/>
    <d v="2016-08-10T00:00:00"/>
    <x v="611"/>
    <x v="1"/>
    <x v="1"/>
    <x v="1"/>
    <s v="Contemporary Wood/Metal Frame"/>
    <n v="51.71"/>
    <n v="8"/>
    <n v="-32"/>
  </r>
  <r>
    <x v="7"/>
    <x v="2"/>
    <d v="2016-08-11T00:00:00"/>
    <x v="612"/>
    <x v="17"/>
    <x v="1"/>
    <x v="3"/>
    <s v="Hon Deluxe Fabric Upholstered Stacking Chairs, Rounded Back"/>
    <n v="731.94"/>
    <n v="3"/>
    <n v="220"/>
  </r>
  <r>
    <x v="7"/>
    <x v="2"/>
    <d v="2016-08-11T00:00:00"/>
    <x v="612"/>
    <x v="17"/>
    <x v="1"/>
    <x v="16"/>
    <s v="Bush Somerset Collection Bookcase"/>
    <n v="261.95999999999998"/>
    <n v="2"/>
    <n v="42"/>
  </r>
  <r>
    <x v="7"/>
    <x v="2"/>
    <d v="2016-08-12T00:00:00"/>
    <x v="17"/>
    <x v="12"/>
    <x v="0"/>
    <x v="6"/>
    <s v="Cisco SPA301"/>
    <n v="249.58"/>
    <n v="2"/>
    <n v="31"/>
  </r>
  <r>
    <x v="7"/>
    <x v="2"/>
    <d v="2016-08-12T00:00:00"/>
    <x v="17"/>
    <x v="12"/>
    <x v="0"/>
    <x v="0"/>
    <s v="Maxell 4.7GB DVD-R"/>
    <n v="68.11"/>
    <n v="3"/>
    <n v="18"/>
  </r>
  <r>
    <x v="7"/>
    <x v="2"/>
    <d v="2016-08-12T00:00:00"/>
    <x v="324"/>
    <x v="6"/>
    <x v="2"/>
    <x v="2"/>
    <s v="Fellowes High-Stak Drawer Files"/>
    <n v="352.38"/>
    <n v="2"/>
    <n v="81"/>
  </r>
  <r>
    <x v="7"/>
    <x v="2"/>
    <d v="2016-08-12T00:00:00"/>
    <x v="324"/>
    <x v="6"/>
    <x v="2"/>
    <x v="2"/>
    <s v="SimpliFile Personal File, Black Granite, 15w x 6-15/16d x 11-1/4h"/>
    <n v="34.049999999999997"/>
    <n v="3"/>
    <n v="10"/>
  </r>
  <r>
    <x v="7"/>
    <x v="2"/>
    <d v="2016-08-12T00:00:00"/>
    <x v="219"/>
    <x v="6"/>
    <x v="2"/>
    <x v="4"/>
    <s v="Xerox 204"/>
    <n v="45.36"/>
    <n v="7"/>
    <n v="22"/>
  </r>
  <r>
    <x v="7"/>
    <x v="2"/>
    <d v="2016-08-12T00:00:00"/>
    <x v="404"/>
    <x v="0"/>
    <x v="1"/>
    <x v="3"/>
    <s v="Hon GuestStacker Chair"/>
    <n v="680.01"/>
    <n v="3"/>
    <n v="177"/>
  </r>
  <r>
    <x v="7"/>
    <x v="2"/>
    <d v="2016-08-12T00:00:00"/>
    <x v="219"/>
    <x v="6"/>
    <x v="1"/>
    <x v="7"/>
    <s v="Hon 94000 Series Round Tables"/>
    <n v="1421.66"/>
    <n v="6"/>
    <n v="-195"/>
  </r>
  <r>
    <x v="7"/>
    <x v="2"/>
    <d v="2016-08-12T00:00:00"/>
    <x v="404"/>
    <x v="0"/>
    <x v="1"/>
    <x v="16"/>
    <s v="Bush Westfield Collection Bookcases, Dark Cherry Finish"/>
    <n v="405.86"/>
    <n v="7"/>
    <n v="32"/>
  </r>
  <r>
    <x v="7"/>
    <x v="2"/>
    <d v="2016-08-12T00:00:00"/>
    <x v="17"/>
    <x v="12"/>
    <x v="0"/>
    <x v="0"/>
    <s v="Imation 30456 USB Flash Drive 8GB"/>
    <n v="16.559999999999999"/>
    <n v="3"/>
    <n v="-2"/>
  </r>
  <r>
    <x v="7"/>
    <x v="2"/>
    <d v="2016-08-12T00:00:00"/>
    <x v="366"/>
    <x v="15"/>
    <x v="2"/>
    <x v="4"/>
    <s v="Ampad Gold Fibre Wirebound Steno Books, 6&quot; x 9&quot;, Gregg Ruled"/>
    <n v="10.58"/>
    <n v="3"/>
    <n v="3"/>
  </r>
  <r>
    <x v="7"/>
    <x v="2"/>
    <d v="2016-08-12T00:00:00"/>
    <x v="219"/>
    <x v="6"/>
    <x v="2"/>
    <x v="11"/>
    <s v="Newell 341"/>
    <n v="8.56"/>
    <n v="2"/>
    <n v="2"/>
  </r>
  <r>
    <x v="7"/>
    <x v="2"/>
    <d v="2016-08-12T00:00:00"/>
    <x v="453"/>
    <x v="1"/>
    <x v="1"/>
    <x v="1"/>
    <s v="Electrix Architect's Clamp-On Swing Arm Lamp, Black"/>
    <n v="190.92"/>
    <n v="5"/>
    <n v="-148"/>
  </r>
  <r>
    <x v="7"/>
    <x v="2"/>
    <d v="2016-08-12T00:00:00"/>
    <x v="453"/>
    <x v="1"/>
    <x v="0"/>
    <x v="6"/>
    <s v="GE 30524EE4"/>
    <n v="1097.54"/>
    <n v="7"/>
    <n v="123"/>
  </r>
  <r>
    <x v="7"/>
    <x v="2"/>
    <d v="2016-08-12T00:00:00"/>
    <x v="381"/>
    <x v="15"/>
    <x v="2"/>
    <x v="8"/>
    <s v="Universal Recycled Hanging Pressboard Report Binders, Letter Size"/>
    <n v="12.96"/>
    <n v="7"/>
    <n v="-10"/>
  </r>
  <r>
    <x v="7"/>
    <x v="2"/>
    <d v="2016-08-12T00:00:00"/>
    <x v="10"/>
    <x v="8"/>
    <x v="0"/>
    <x v="6"/>
    <s v="Motorola HK250 Universal Bluetooth Headset"/>
    <n v="114.95"/>
    <n v="5"/>
    <n v="2"/>
  </r>
  <r>
    <x v="8"/>
    <x v="2"/>
    <d v="2016-09-01T00:00:00"/>
    <x v="568"/>
    <x v="15"/>
    <x v="1"/>
    <x v="1"/>
    <s v="DAX Two-Tone Rosewood/Black Document Frame, Desktop, 5 x 7"/>
    <n v="15.17"/>
    <n v="2"/>
    <n v="4"/>
  </r>
  <r>
    <x v="8"/>
    <x v="2"/>
    <d v="2016-09-01T00:00:00"/>
    <x v="280"/>
    <x v="6"/>
    <x v="0"/>
    <x v="0"/>
    <s v="Logitech G500s Laser Gaming Mouse with Adjustable Weight Tuning"/>
    <n v="349.95"/>
    <n v="5"/>
    <n v="119"/>
  </r>
  <r>
    <x v="8"/>
    <x v="2"/>
    <d v="2016-09-01T00:00:00"/>
    <x v="280"/>
    <x v="6"/>
    <x v="0"/>
    <x v="6"/>
    <s v="netTALK DUO VoIP Telephone Service"/>
    <n v="377.93"/>
    <n v="9"/>
    <n v="142"/>
  </r>
  <r>
    <x v="8"/>
    <x v="2"/>
    <d v="2016-09-02T00:00:00"/>
    <x v="613"/>
    <x v="6"/>
    <x v="0"/>
    <x v="0"/>
    <s v="Logitech 910-002974 M325 Wireless Mouse for Web Scrolling"/>
    <n v="89.97"/>
    <n v="3"/>
    <n v="40"/>
  </r>
  <r>
    <x v="8"/>
    <x v="2"/>
    <d v="2016-09-02T00:00:00"/>
    <x v="613"/>
    <x v="6"/>
    <x v="0"/>
    <x v="0"/>
    <s v="Maxell 4.7GB DVD+RW 3/Pack"/>
    <n v="31.86"/>
    <n v="2"/>
    <n v="11"/>
  </r>
  <r>
    <x v="8"/>
    <x v="2"/>
    <d v="2016-09-03T00:00:00"/>
    <x v="614"/>
    <x v="5"/>
    <x v="2"/>
    <x v="2"/>
    <s v="Personal Folder Holder, Ebony"/>
    <n v="11.21"/>
    <n v="1"/>
    <n v="3"/>
  </r>
  <r>
    <x v="8"/>
    <x v="2"/>
    <d v="2016-09-03T00:00:00"/>
    <x v="196"/>
    <x v="27"/>
    <x v="0"/>
    <x v="0"/>
    <s v="Microsoft Sculpt Comfort Mouse"/>
    <n v="199.75"/>
    <n v="5"/>
    <n v="88"/>
  </r>
  <r>
    <x v="8"/>
    <x v="2"/>
    <d v="2016-09-03T00:00:00"/>
    <x v="614"/>
    <x v="5"/>
    <x v="1"/>
    <x v="3"/>
    <s v="Situations Contoured Folding Chairs, 4/Set"/>
    <n v="354.9"/>
    <n v="5"/>
    <n v="89"/>
  </r>
  <r>
    <x v="8"/>
    <x v="2"/>
    <d v="2016-09-03T00:00:00"/>
    <x v="614"/>
    <x v="5"/>
    <x v="2"/>
    <x v="4"/>
    <s v="Xerox 193"/>
    <n v="17.940000000000001"/>
    <n v="3"/>
    <n v="9"/>
  </r>
  <r>
    <x v="8"/>
    <x v="2"/>
    <d v="2016-09-03T00:00:00"/>
    <x v="614"/>
    <x v="5"/>
    <x v="2"/>
    <x v="8"/>
    <s v="GBC Binding covers"/>
    <n v="51.8"/>
    <n v="4"/>
    <n v="23"/>
  </r>
  <r>
    <x v="8"/>
    <x v="2"/>
    <d v="2016-09-04T00:00:00"/>
    <x v="400"/>
    <x v="3"/>
    <x v="2"/>
    <x v="8"/>
    <s v="Acco Pressboard Covers with Storage Hooks, 14 7/8&quot; x 11&quot;, Light Blue"/>
    <n v="35.35"/>
    <n v="9"/>
    <n v="13"/>
  </r>
  <r>
    <x v="8"/>
    <x v="2"/>
    <d v="2016-09-04T00:00:00"/>
    <x v="519"/>
    <x v="6"/>
    <x v="1"/>
    <x v="16"/>
    <s v="Bush Somerset Collection Bookcase"/>
    <n v="556.66999999999996"/>
    <n v="5"/>
    <n v="7"/>
  </r>
  <r>
    <x v="8"/>
    <x v="2"/>
    <d v="2016-09-04T00:00:00"/>
    <x v="615"/>
    <x v="9"/>
    <x v="2"/>
    <x v="8"/>
    <s v="Storex Flexible Poly Binders with Double Pockets"/>
    <n v="5.28"/>
    <n v="2"/>
    <n v="2"/>
  </r>
  <r>
    <x v="8"/>
    <x v="2"/>
    <d v="2016-09-04T00:00:00"/>
    <x v="615"/>
    <x v="9"/>
    <x v="0"/>
    <x v="6"/>
    <s v="Nortel Meridian M5316 Digital phone"/>
    <n v="517.9"/>
    <n v="2"/>
    <n v="135"/>
  </r>
  <r>
    <x v="8"/>
    <x v="2"/>
    <d v="2016-09-05T00:00:00"/>
    <x v="123"/>
    <x v="1"/>
    <x v="0"/>
    <x v="6"/>
    <s v="I Need's 3d Hello Kitty Hybrid Silicone Case Cover for HTC One X 4g with 3d Hello Kitty Stylus Pen Green/pink"/>
    <n v="19.14"/>
    <n v="2"/>
    <n v="2"/>
  </r>
  <r>
    <x v="8"/>
    <x v="2"/>
    <d v="2016-09-05T00:00:00"/>
    <x v="141"/>
    <x v="3"/>
    <x v="0"/>
    <x v="0"/>
    <s v="Sony Micro Vault Click 8 GB USB 2.0 Flash Drive"/>
    <n v="93.98"/>
    <n v="2"/>
    <n v="13"/>
  </r>
  <r>
    <x v="8"/>
    <x v="2"/>
    <d v="2016-09-05T00:00:00"/>
    <x v="484"/>
    <x v="13"/>
    <x v="2"/>
    <x v="13"/>
    <s v="Staple envelope"/>
    <n v="9.34"/>
    <n v="1"/>
    <n v="4"/>
  </r>
  <r>
    <x v="8"/>
    <x v="2"/>
    <d v="2016-09-05T00:00:00"/>
    <x v="616"/>
    <x v="20"/>
    <x v="2"/>
    <x v="11"/>
    <s v="4009 Highlighters by Sanford"/>
    <n v="27.86"/>
    <n v="7"/>
    <n v="9"/>
  </r>
  <r>
    <x v="8"/>
    <x v="2"/>
    <d v="2016-09-05T00:00:00"/>
    <x v="138"/>
    <x v="6"/>
    <x v="2"/>
    <x v="4"/>
    <s v="TOPS Money Receipt Book, Consecutively Numbered in Red,"/>
    <n v="32.04"/>
    <n v="4"/>
    <n v="14"/>
  </r>
  <r>
    <x v="8"/>
    <x v="2"/>
    <d v="2016-09-05T00:00:00"/>
    <x v="523"/>
    <x v="1"/>
    <x v="2"/>
    <x v="2"/>
    <s v="Hot File 7-Pocket, Floor Stand"/>
    <n v="856.66"/>
    <n v="6"/>
    <n v="107"/>
  </r>
  <r>
    <x v="8"/>
    <x v="2"/>
    <d v="2016-09-05T00:00:00"/>
    <x v="484"/>
    <x v="13"/>
    <x v="2"/>
    <x v="11"/>
    <s v="Newell 319"/>
    <n v="79.36"/>
    <n v="5"/>
    <n v="10"/>
  </r>
  <r>
    <x v="8"/>
    <x v="2"/>
    <d v="2016-09-05T00:00:00"/>
    <x v="489"/>
    <x v="4"/>
    <x v="2"/>
    <x v="11"/>
    <s v="Sanford Pocket Accent Highlighters"/>
    <n v="8"/>
    <n v="5"/>
    <n v="3"/>
  </r>
  <r>
    <x v="8"/>
    <x v="2"/>
    <d v="2016-09-05T00:00:00"/>
    <x v="523"/>
    <x v="1"/>
    <x v="2"/>
    <x v="8"/>
    <s v="Ibico Standard Transparent Covers"/>
    <n v="13.18"/>
    <n v="4"/>
    <n v="-20"/>
  </r>
  <r>
    <x v="8"/>
    <x v="2"/>
    <d v="2016-09-05T00:00:00"/>
    <x v="523"/>
    <x v="1"/>
    <x v="2"/>
    <x v="8"/>
    <s v="GBC VeloBind Cover Sets"/>
    <n v="18.53"/>
    <n v="6"/>
    <n v="-28"/>
  </r>
  <r>
    <x v="8"/>
    <x v="2"/>
    <d v="2016-09-05T00:00:00"/>
    <x v="523"/>
    <x v="1"/>
    <x v="2"/>
    <x v="4"/>
    <s v="Xerox 1911"/>
    <n v="76.64"/>
    <n v="2"/>
    <n v="27"/>
  </r>
  <r>
    <x v="8"/>
    <x v="2"/>
    <d v="2016-09-05T00:00:00"/>
    <x v="523"/>
    <x v="1"/>
    <x v="2"/>
    <x v="10"/>
    <s v="Euro Pro Shark Stick Mini Vacuum"/>
    <n v="48.78"/>
    <n v="4"/>
    <n v="-132"/>
  </r>
  <r>
    <x v="8"/>
    <x v="2"/>
    <d v="2016-09-06T00:00:00"/>
    <x v="250"/>
    <x v="8"/>
    <x v="1"/>
    <x v="7"/>
    <s v="Bush Cubix Conference Tables, Fully Assembled"/>
    <n v="692.94"/>
    <n v="3"/>
    <n v="173"/>
  </r>
  <r>
    <x v="8"/>
    <x v="2"/>
    <d v="2016-09-06T00:00:00"/>
    <x v="579"/>
    <x v="6"/>
    <x v="1"/>
    <x v="3"/>
    <s v="Global Deluxe Stacking Chair, Gray"/>
    <n v="122.35"/>
    <n v="3"/>
    <n v="14"/>
  </r>
  <r>
    <x v="8"/>
    <x v="2"/>
    <d v="2016-09-06T00:00:00"/>
    <x v="617"/>
    <x v="11"/>
    <x v="0"/>
    <x v="14"/>
    <s v="Cisco CP-7937G Unified IP Conference Station Phone"/>
    <n v="695.7"/>
    <n v="2"/>
    <n v="-28"/>
  </r>
  <r>
    <x v="8"/>
    <x v="2"/>
    <d v="2016-09-06T00:00:00"/>
    <x v="256"/>
    <x v="6"/>
    <x v="0"/>
    <x v="6"/>
    <s v="Avaya 4621SW VoIP phone"/>
    <n v="177.48"/>
    <n v="3"/>
    <n v="20"/>
  </r>
  <r>
    <x v="8"/>
    <x v="2"/>
    <d v="2016-09-07T00:00:00"/>
    <x v="513"/>
    <x v="4"/>
    <x v="1"/>
    <x v="3"/>
    <s v="Hon GuestStacker Chair"/>
    <n v="408.01"/>
    <n v="2"/>
    <n v="73"/>
  </r>
  <r>
    <x v="8"/>
    <x v="2"/>
    <d v="2016-09-07T00:00:00"/>
    <x v="513"/>
    <x v="4"/>
    <x v="1"/>
    <x v="1"/>
    <s v="Deflect-o EconoMat Studded, No Bevel Mat for Low Pile Carpeting"/>
    <n v="165.28"/>
    <n v="4"/>
    <n v="15"/>
  </r>
  <r>
    <x v="8"/>
    <x v="2"/>
    <d v="2016-09-08T00:00:00"/>
    <x v="83"/>
    <x v="25"/>
    <x v="2"/>
    <x v="8"/>
    <s v="Avery Durable Slant Ring Binders"/>
    <n v="11.88"/>
    <n v="5"/>
    <n v="-8"/>
  </r>
  <r>
    <x v="8"/>
    <x v="2"/>
    <d v="2016-09-08T00:00:00"/>
    <x v="287"/>
    <x v="12"/>
    <x v="0"/>
    <x v="6"/>
    <s v="Apple EarPods with Remote and Mic"/>
    <n v="44.78"/>
    <n v="2"/>
    <n v="4"/>
  </r>
  <r>
    <x v="8"/>
    <x v="2"/>
    <d v="2016-09-08T00:00:00"/>
    <x v="83"/>
    <x v="25"/>
    <x v="2"/>
    <x v="8"/>
    <s v="Tuff Stuff Recycled Round Ring Binders"/>
    <n v="4.34"/>
    <n v="3"/>
    <n v="-3"/>
  </r>
  <r>
    <x v="8"/>
    <x v="2"/>
    <d v="2016-09-08T00:00:00"/>
    <x v="287"/>
    <x v="12"/>
    <x v="2"/>
    <x v="4"/>
    <s v="Xerox 199"/>
    <n v="30.82"/>
    <n v="9"/>
    <n v="10"/>
  </r>
  <r>
    <x v="8"/>
    <x v="2"/>
    <d v="2016-09-08T00:00:00"/>
    <x v="287"/>
    <x v="12"/>
    <x v="2"/>
    <x v="10"/>
    <s v="Kensington 7 Outlet MasterPiece Power Center"/>
    <n v="569.54"/>
    <n v="4"/>
    <n v="64"/>
  </r>
  <r>
    <x v="8"/>
    <x v="2"/>
    <d v="2016-09-09T00:00:00"/>
    <x v="517"/>
    <x v="1"/>
    <x v="1"/>
    <x v="1"/>
    <s v="Eldon Expressions Punched Metal &amp; Wood Desk Accessories, Black &amp; Cherry"/>
    <n v="15.01"/>
    <n v="4"/>
    <n v="-12"/>
  </r>
  <r>
    <x v="8"/>
    <x v="2"/>
    <d v="2016-09-09T00:00:00"/>
    <x v="93"/>
    <x v="6"/>
    <x v="2"/>
    <x v="8"/>
    <s v="VariCap6 Expandable Binder"/>
    <n v="55.36"/>
    <n v="4"/>
    <n v="19"/>
  </r>
  <r>
    <x v="8"/>
    <x v="2"/>
    <d v="2016-09-09T00:00:00"/>
    <x v="618"/>
    <x v="4"/>
    <x v="2"/>
    <x v="8"/>
    <s v="Cardinal EasyOpen D-Ring Binders"/>
    <n v="14.62"/>
    <n v="2"/>
    <n v="5"/>
  </r>
  <r>
    <x v="8"/>
    <x v="2"/>
    <d v="2016-09-10T00:00:00"/>
    <x v="454"/>
    <x v="23"/>
    <x v="2"/>
    <x v="11"/>
    <s v="Newell 310"/>
    <n v="1.41"/>
    <n v="1"/>
    <n v="0"/>
  </r>
  <r>
    <x v="8"/>
    <x v="2"/>
    <d v="2016-09-10T00:00:00"/>
    <x v="454"/>
    <x v="23"/>
    <x v="1"/>
    <x v="1"/>
    <s v="Tenex 46&quot; x 60&quot; Computer Anti-Static Chairmat, Rectangular Shaped"/>
    <n v="169.57"/>
    <n v="2"/>
    <n v="0"/>
  </r>
  <r>
    <x v="8"/>
    <x v="2"/>
    <d v="2016-09-10T00:00:00"/>
    <x v="619"/>
    <x v="13"/>
    <x v="1"/>
    <x v="1"/>
    <s v="Luxo Professional Magnifying Clamp-On Fluorescent Lamps"/>
    <n v="332.83"/>
    <n v="4"/>
    <n v="-25"/>
  </r>
  <r>
    <x v="8"/>
    <x v="2"/>
    <d v="2016-09-10T00:00:00"/>
    <x v="352"/>
    <x v="15"/>
    <x v="0"/>
    <x v="6"/>
    <s v="Mediabridge Sport Armband iPhone 5s"/>
    <n v="23.98"/>
    <n v="4"/>
    <n v="-16"/>
  </r>
  <r>
    <x v="8"/>
    <x v="2"/>
    <d v="2016-09-10T00:00:00"/>
    <x v="619"/>
    <x v="13"/>
    <x v="2"/>
    <x v="4"/>
    <s v="Xerox 1947"/>
    <n v="19.14"/>
    <n v="4"/>
    <n v="6"/>
  </r>
  <r>
    <x v="8"/>
    <x v="2"/>
    <d v="2016-09-11T00:00:00"/>
    <x v="620"/>
    <x v="6"/>
    <x v="0"/>
    <x v="0"/>
    <s v="Logitech Wireless Gaming Headset G930"/>
    <n v="479.97"/>
    <n v="3"/>
    <n v="178"/>
  </r>
  <r>
    <x v="8"/>
    <x v="2"/>
    <d v="2016-09-12T00:00:00"/>
    <x v="573"/>
    <x v="2"/>
    <x v="2"/>
    <x v="15"/>
    <s v="Acme Office Executive Series Stainless Steel Trimmers"/>
    <n v="20.57"/>
    <n v="3"/>
    <n v="2"/>
  </r>
  <r>
    <x v="8"/>
    <x v="2"/>
    <d v="2016-09-12T00:00:00"/>
    <x v="131"/>
    <x v="25"/>
    <x v="0"/>
    <x v="6"/>
    <s v="ARKON Windshield Dashboard Air Vent Car Mount Holder"/>
    <n v="40.68"/>
    <n v="3"/>
    <n v="-9"/>
  </r>
  <r>
    <x v="8"/>
    <x v="2"/>
    <d v="2016-09-12T00:00:00"/>
    <x v="573"/>
    <x v="2"/>
    <x v="2"/>
    <x v="10"/>
    <s v="Belkin 6 Outlet Metallic Surge Strip"/>
    <n v="4.3600000000000003"/>
    <n v="2"/>
    <n v="-12"/>
  </r>
  <r>
    <x v="8"/>
    <x v="2"/>
    <d v="2016-09-12T00:00:00"/>
    <x v="408"/>
    <x v="1"/>
    <x v="2"/>
    <x v="11"/>
    <s v="Hunt BOSTON Vista Battery-Operated Pencil Sharpener, Black"/>
    <n v="9.33"/>
    <n v="1"/>
    <n v="1"/>
  </r>
  <r>
    <x v="8"/>
    <x v="2"/>
    <d v="2016-09-12T00:00:00"/>
    <x v="469"/>
    <x v="5"/>
    <x v="2"/>
    <x v="9"/>
    <s v="Avery 477"/>
    <n v="122.12"/>
    <n v="4"/>
    <n v="56"/>
  </r>
  <r>
    <x v="8"/>
    <x v="2"/>
    <d v="2016-09-12T00:00:00"/>
    <x v="408"/>
    <x v="1"/>
    <x v="2"/>
    <x v="4"/>
    <s v="Things To Do Today Pad"/>
    <n v="9.39"/>
    <n v="2"/>
    <n v="3"/>
  </r>
  <r>
    <x v="8"/>
    <x v="2"/>
    <d v="2016-09-12T00:00:00"/>
    <x v="469"/>
    <x v="5"/>
    <x v="2"/>
    <x v="9"/>
    <s v="Avery 517"/>
    <n v="3.69"/>
    <n v="1"/>
    <n v="2"/>
  </r>
  <r>
    <x v="8"/>
    <x v="2"/>
    <d v="2016-09-12T00:00:00"/>
    <x v="102"/>
    <x v="26"/>
    <x v="2"/>
    <x v="11"/>
    <s v="Newell 318"/>
    <n v="19.46"/>
    <n v="7"/>
    <n v="5"/>
  </r>
  <r>
    <x v="8"/>
    <x v="2"/>
    <d v="2016-09-12T00:00:00"/>
    <x v="102"/>
    <x v="26"/>
    <x v="2"/>
    <x v="10"/>
    <s v="Acco Six-Outlet Power Strip, 4' Cord Length"/>
    <n v="60.34"/>
    <n v="7"/>
    <n v="16"/>
  </r>
  <r>
    <x v="8"/>
    <x v="2"/>
    <d v="2016-09-12T00:00:00"/>
    <x v="428"/>
    <x v="25"/>
    <x v="1"/>
    <x v="7"/>
    <s v="Hon 61000 Series Interactive Training Tables"/>
    <n v="79.97"/>
    <n v="3"/>
    <n v="-29"/>
  </r>
  <r>
    <x v="8"/>
    <x v="2"/>
    <d v="2016-09-12T00:00:00"/>
    <x v="315"/>
    <x v="9"/>
    <x v="2"/>
    <x v="10"/>
    <s v="Holmes Replacement Filter for HEPA Air Cleaner, Very Large Room, HEPA Filter"/>
    <n v="61.93"/>
    <n v="1"/>
    <n v="23"/>
  </r>
  <r>
    <x v="8"/>
    <x v="2"/>
    <d v="2016-09-12T00:00:00"/>
    <x v="428"/>
    <x v="25"/>
    <x v="2"/>
    <x v="8"/>
    <s v="Acco Pressboard Covers with Storage Hooks, 14 7/8&quot; x 11&quot;, Light Blue"/>
    <n v="2.95"/>
    <n v="2"/>
    <n v="-2"/>
  </r>
  <r>
    <x v="8"/>
    <x v="2"/>
    <d v="2016-09-12T00:00:00"/>
    <x v="315"/>
    <x v="9"/>
    <x v="0"/>
    <x v="0"/>
    <s v="Logitech Trackman Marble Mouse"/>
    <n v="59.98"/>
    <n v="2"/>
    <n v="25"/>
  </r>
  <r>
    <x v="8"/>
    <x v="2"/>
    <d v="2016-09-12T00:00:00"/>
    <x v="315"/>
    <x v="9"/>
    <x v="0"/>
    <x v="6"/>
    <s v="LF Elite 3D Dazzle Designer Hard Case Cover, Lf Stylus Pen and Wiper For Apple Iphone 5c Mini Lite"/>
    <n v="10.9"/>
    <n v="1"/>
    <n v="3"/>
  </r>
  <r>
    <x v="8"/>
    <x v="2"/>
    <d v="2016-09-12T00:00:00"/>
    <x v="573"/>
    <x v="2"/>
    <x v="0"/>
    <x v="0"/>
    <s v="Kingston Digital DataTraveler 8GB USB 2.0"/>
    <n v="19.04"/>
    <n v="4"/>
    <n v="-1"/>
  </r>
  <r>
    <x v="8"/>
    <x v="2"/>
    <d v="2016-09-12T00:00:00"/>
    <x v="109"/>
    <x v="20"/>
    <x v="1"/>
    <x v="7"/>
    <s v="Iceberg OfficeWorks 42&quot; Round Tables"/>
    <n v="1056.8599999999999"/>
    <n v="7"/>
    <n v="159"/>
  </r>
  <r>
    <x v="8"/>
    <x v="2"/>
    <d v="2016-09-12T00:00:00"/>
    <x v="95"/>
    <x v="6"/>
    <x v="2"/>
    <x v="8"/>
    <s v="Wilson Jones Elliptical Ring 3 1/2&quot; Capacity Binders, 800 sheets"/>
    <n v="273.92"/>
    <n v="8"/>
    <n v="99"/>
  </r>
  <r>
    <x v="9"/>
    <x v="2"/>
    <d v="2016-10-01T00:00:00"/>
    <x v="102"/>
    <x v="3"/>
    <x v="0"/>
    <x v="0"/>
    <s v="Logitech Media Keyboard K200"/>
    <n v="69.98"/>
    <n v="2"/>
    <n v="13"/>
  </r>
  <r>
    <x v="9"/>
    <x v="2"/>
    <d v="2016-10-01T00:00:00"/>
    <x v="102"/>
    <x v="3"/>
    <x v="1"/>
    <x v="1"/>
    <s v="24-Hour Round Wall Clock"/>
    <n v="79.92"/>
    <n v="4"/>
    <n v="34"/>
  </r>
  <r>
    <x v="9"/>
    <x v="2"/>
    <d v="2016-10-01T00:00:00"/>
    <x v="621"/>
    <x v="3"/>
    <x v="1"/>
    <x v="1"/>
    <s v="DAX Value U-Channel Document Frames, Easel Back"/>
    <n v="24.85"/>
    <n v="5"/>
    <n v="8"/>
  </r>
  <r>
    <x v="9"/>
    <x v="2"/>
    <d v="2016-10-03T00:00:00"/>
    <x v="622"/>
    <x v="6"/>
    <x v="2"/>
    <x v="4"/>
    <s v="Rediform Voice Mail Log Books"/>
    <n v="14.9"/>
    <n v="5"/>
    <n v="7"/>
  </r>
  <r>
    <x v="9"/>
    <x v="2"/>
    <d v="2016-10-03T00:00:00"/>
    <x v="531"/>
    <x v="13"/>
    <x v="0"/>
    <x v="0"/>
    <s v="Plantronics Audio 478 Stereo USB Headset"/>
    <n v="39.99"/>
    <n v="1"/>
    <n v="8"/>
  </r>
  <r>
    <x v="9"/>
    <x v="2"/>
    <d v="2016-10-03T00:00:00"/>
    <x v="553"/>
    <x v="4"/>
    <x v="1"/>
    <x v="16"/>
    <s v="O'Sullivan Living Dimensions 5-Shelf Bookcases"/>
    <n v="176.78"/>
    <n v="1"/>
    <n v="-22"/>
  </r>
  <r>
    <x v="9"/>
    <x v="2"/>
    <d v="2016-10-03T00:00:00"/>
    <x v="622"/>
    <x v="6"/>
    <x v="0"/>
    <x v="6"/>
    <s v="Apple iPhone 5"/>
    <n v="4158.91"/>
    <n v="8"/>
    <n v="364"/>
  </r>
  <r>
    <x v="9"/>
    <x v="2"/>
    <d v="2016-10-03T00:00:00"/>
    <x v="623"/>
    <x v="23"/>
    <x v="2"/>
    <x v="2"/>
    <s v="Mini 13-1/2 Capacity Data Binder Rack, Pearl"/>
    <n v="104.7"/>
    <n v="1"/>
    <n v="7"/>
  </r>
  <r>
    <x v="9"/>
    <x v="2"/>
    <d v="2016-10-03T00:00:00"/>
    <x v="624"/>
    <x v="6"/>
    <x v="0"/>
    <x v="14"/>
    <s v="Okidata MB760 Printer"/>
    <n v="3357.6"/>
    <n v="3"/>
    <n v="378"/>
  </r>
  <r>
    <x v="9"/>
    <x v="2"/>
    <d v="2016-10-03T00:00:00"/>
    <x v="624"/>
    <x v="6"/>
    <x v="0"/>
    <x v="0"/>
    <s v="Kingston Digital DataTraveler 16GB USB 2.0"/>
    <n v="26.85"/>
    <n v="3"/>
    <n v="5"/>
  </r>
  <r>
    <x v="9"/>
    <x v="2"/>
    <d v="2016-10-04T00:00:00"/>
    <x v="452"/>
    <x v="6"/>
    <x v="2"/>
    <x v="2"/>
    <s v="Rogers Profile Extra Capacity Storage Tub"/>
    <n v="150.66"/>
    <n v="9"/>
    <n v="6"/>
  </r>
  <r>
    <x v="9"/>
    <x v="2"/>
    <d v="2016-10-04T00:00:00"/>
    <x v="452"/>
    <x v="6"/>
    <x v="2"/>
    <x v="2"/>
    <s v="Fellowes Staxonsteel Drawer Files"/>
    <n v="579.51"/>
    <n v="3"/>
    <n v="81"/>
  </r>
  <r>
    <x v="9"/>
    <x v="2"/>
    <d v="2016-10-04T00:00:00"/>
    <x v="452"/>
    <x v="6"/>
    <x v="2"/>
    <x v="8"/>
    <s v="GBC Prepunched Paper, 19-Hole, for Binding Systems, 24-lb"/>
    <n v="48.03"/>
    <n v="4"/>
    <n v="16"/>
  </r>
  <r>
    <x v="9"/>
    <x v="2"/>
    <d v="2016-10-04T00:00:00"/>
    <x v="10"/>
    <x v="2"/>
    <x v="2"/>
    <x v="11"/>
    <s v="BIC Brite Liner Grip Highlighters, Assorted, 5/Pack"/>
    <n v="13.57"/>
    <n v="4"/>
    <n v="3"/>
  </r>
  <r>
    <x v="9"/>
    <x v="2"/>
    <d v="2016-10-04T00:00:00"/>
    <x v="268"/>
    <x v="6"/>
    <x v="2"/>
    <x v="4"/>
    <s v="Xerox 227"/>
    <n v="12.96"/>
    <n v="2"/>
    <n v="6"/>
  </r>
  <r>
    <x v="9"/>
    <x v="2"/>
    <d v="2016-10-04T00:00:00"/>
    <x v="613"/>
    <x v="15"/>
    <x v="2"/>
    <x v="8"/>
    <s v="Wilson Jones Hanging Recycled Pressboard Data Binders"/>
    <n v="8.9"/>
    <n v="2"/>
    <n v="-7"/>
  </r>
  <r>
    <x v="9"/>
    <x v="2"/>
    <d v="2016-10-04T00:00:00"/>
    <x v="452"/>
    <x v="6"/>
    <x v="2"/>
    <x v="10"/>
    <s v="3M Replacement Filter for Office Air Cleaner for 20' x 33' Room"/>
    <n v="113.76"/>
    <n v="3"/>
    <n v="44"/>
  </r>
  <r>
    <x v="9"/>
    <x v="2"/>
    <d v="2016-10-04T00:00:00"/>
    <x v="268"/>
    <x v="6"/>
    <x v="2"/>
    <x v="8"/>
    <s v="Wilson Jones Clip &amp; Carry Folder Binder Tool for Ring Binders, Clear"/>
    <n v="23.2"/>
    <n v="5"/>
    <n v="8"/>
  </r>
  <r>
    <x v="9"/>
    <x v="2"/>
    <d v="2016-10-05T00:00:00"/>
    <x v="241"/>
    <x v="2"/>
    <x v="2"/>
    <x v="13"/>
    <s v="Grip Seal Envelopes"/>
    <n v="7.07"/>
    <n v="2"/>
    <n v="2"/>
  </r>
  <r>
    <x v="9"/>
    <x v="2"/>
    <d v="2016-10-05T00:00:00"/>
    <x v="61"/>
    <x v="3"/>
    <x v="2"/>
    <x v="4"/>
    <s v="Xerox 1965"/>
    <n v="11.96"/>
    <n v="2"/>
    <n v="6"/>
  </r>
  <r>
    <x v="9"/>
    <x v="2"/>
    <d v="2016-10-05T00:00:00"/>
    <x v="354"/>
    <x v="13"/>
    <x v="0"/>
    <x v="6"/>
    <s v="ClearOne CHATAttach 160 - speaker phone"/>
    <n v="743.99"/>
    <n v="2"/>
    <n v="-124"/>
  </r>
  <r>
    <x v="9"/>
    <x v="2"/>
    <d v="2016-10-06T00:00:00"/>
    <x v="625"/>
    <x v="6"/>
    <x v="1"/>
    <x v="7"/>
    <s v="Bretford Just In Time Height-Adjustable Multi-Task Work Tables"/>
    <n v="1335.68"/>
    <n v="4"/>
    <n v="-217"/>
  </r>
  <r>
    <x v="9"/>
    <x v="2"/>
    <d v="2016-10-06T00:00:00"/>
    <x v="621"/>
    <x v="13"/>
    <x v="2"/>
    <x v="9"/>
    <s v="Avery 487"/>
    <n v="23.62"/>
    <n v="8"/>
    <n v="8"/>
  </r>
  <r>
    <x v="9"/>
    <x v="2"/>
    <d v="2016-10-06T00:00:00"/>
    <x v="625"/>
    <x v="6"/>
    <x v="2"/>
    <x v="4"/>
    <s v="Xerox 226"/>
    <n v="32.4"/>
    <n v="5"/>
    <n v="16"/>
  </r>
  <r>
    <x v="9"/>
    <x v="2"/>
    <d v="2016-10-06T00:00:00"/>
    <x v="625"/>
    <x v="6"/>
    <x v="2"/>
    <x v="9"/>
    <s v="Avery 473"/>
    <n v="20.7"/>
    <n v="2"/>
    <n v="10"/>
  </r>
  <r>
    <x v="9"/>
    <x v="2"/>
    <d v="2016-10-07T00:00:00"/>
    <x v="21"/>
    <x v="13"/>
    <x v="0"/>
    <x v="14"/>
    <s v="Brother MFC-9340CDW LED All-In-One Printer, Copier Scanner"/>
    <n v="341.99"/>
    <n v="3"/>
    <n v="-319"/>
  </r>
  <r>
    <x v="9"/>
    <x v="2"/>
    <d v="2016-10-07T00:00:00"/>
    <x v="363"/>
    <x v="23"/>
    <x v="2"/>
    <x v="2"/>
    <s v="Sterilite Officeware Hinged File Box"/>
    <n v="16.77"/>
    <n v="2"/>
    <n v="1"/>
  </r>
  <r>
    <x v="9"/>
    <x v="2"/>
    <d v="2016-10-07T00:00:00"/>
    <x v="315"/>
    <x v="1"/>
    <x v="2"/>
    <x v="11"/>
    <s v="Boston Heavy-Duty Trimline Electric Pencil Sharpeners"/>
    <n v="154.24"/>
    <n v="4"/>
    <n v="17"/>
  </r>
  <r>
    <x v="9"/>
    <x v="2"/>
    <d v="2016-10-07T00:00:00"/>
    <x v="315"/>
    <x v="1"/>
    <x v="2"/>
    <x v="2"/>
    <s v="Fellowes Strictly Business Drawer File, Letter/Legal Size"/>
    <n v="338.04"/>
    <n v="3"/>
    <n v="-34"/>
  </r>
  <r>
    <x v="9"/>
    <x v="2"/>
    <d v="2016-10-07T00:00:00"/>
    <x v="48"/>
    <x v="23"/>
    <x v="2"/>
    <x v="8"/>
    <s v="GBC Standard Therm-A-Bind Covers"/>
    <n v="44.86"/>
    <n v="6"/>
    <n v="-36"/>
  </r>
  <r>
    <x v="9"/>
    <x v="2"/>
    <d v="2016-10-09T00:00:00"/>
    <x v="433"/>
    <x v="4"/>
    <x v="2"/>
    <x v="2"/>
    <s v="Acco Perma 2700 Stacking Storage Drawers"/>
    <n v="59.48"/>
    <n v="2"/>
    <n v="9"/>
  </r>
  <r>
    <x v="9"/>
    <x v="2"/>
    <d v="2016-10-09T00:00:00"/>
    <x v="483"/>
    <x v="11"/>
    <x v="0"/>
    <x v="6"/>
    <s v="Geemarc AmpliPOWER60"/>
    <n v="519.67999999999995"/>
    <n v="7"/>
    <n v="58"/>
  </r>
  <r>
    <x v="9"/>
    <x v="2"/>
    <d v="2016-10-09T00:00:00"/>
    <x v="207"/>
    <x v="1"/>
    <x v="0"/>
    <x v="6"/>
    <s v="Polycom VVX 310 VoIP phone"/>
    <n v="719.96"/>
    <n v="5"/>
    <n v="54"/>
  </r>
  <r>
    <x v="9"/>
    <x v="2"/>
    <d v="2016-10-09T00:00:00"/>
    <x v="207"/>
    <x v="1"/>
    <x v="1"/>
    <x v="7"/>
    <s v="KI Adjustable-Height Table"/>
    <n v="300.93"/>
    <n v="5"/>
    <n v="-34"/>
  </r>
  <r>
    <x v="9"/>
    <x v="2"/>
    <d v="2016-10-09T00:00:00"/>
    <x v="531"/>
    <x v="3"/>
    <x v="2"/>
    <x v="8"/>
    <s v="JM Magazine Binder"/>
    <n v="39.619999999999997"/>
    <n v="3"/>
    <n v="14"/>
  </r>
  <r>
    <x v="9"/>
    <x v="2"/>
    <d v="2016-10-09T00:00:00"/>
    <x v="531"/>
    <x v="3"/>
    <x v="2"/>
    <x v="4"/>
    <s v="Xerox 1945"/>
    <n v="81.98"/>
    <n v="2"/>
    <n v="40"/>
  </r>
  <r>
    <x v="9"/>
    <x v="2"/>
    <d v="2016-10-09T00:00:00"/>
    <x v="473"/>
    <x v="6"/>
    <x v="2"/>
    <x v="8"/>
    <s v="Ibico EB-19 Dual Function Manual Binding System"/>
    <n v="276.77999999999997"/>
    <n v="2"/>
    <n v="90"/>
  </r>
  <r>
    <x v="9"/>
    <x v="2"/>
    <d v="2016-10-09T00:00:00"/>
    <x v="323"/>
    <x v="25"/>
    <x v="2"/>
    <x v="11"/>
    <s v="Boston Model 1800 Electric Pencil Sharpener, Gray"/>
    <n v="67.56"/>
    <n v="3"/>
    <n v="8"/>
  </r>
  <r>
    <x v="9"/>
    <x v="2"/>
    <d v="2016-10-09T00:00:00"/>
    <x v="531"/>
    <x v="3"/>
    <x v="2"/>
    <x v="9"/>
    <s v="Avery 487"/>
    <n v="7.38"/>
    <n v="2"/>
    <n v="3"/>
  </r>
  <r>
    <x v="9"/>
    <x v="2"/>
    <d v="2016-10-09T00:00:00"/>
    <x v="531"/>
    <x v="3"/>
    <x v="2"/>
    <x v="8"/>
    <s v="Storex Dura Pro Binders"/>
    <n v="14.26"/>
    <n v="3"/>
    <n v="4"/>
  </r>
  <r>
    <x v="9"/>
    <x v="2"/>
    <d v="2016-10-09T00:00:00"/>
    <x v="433"/>
    <x v="4"/>
    <x v="2"/>
    <x v="4"/>
    <s v="Wirebound Message Books, Four 2 3/4 x 5 White Forms per Page"/>
    <n v="6.69"/>
    <n v="1"/>
    <n v="3"/>
  </r>
  <r>
    <x v="9"/>
    <x v="2"/>
    <d v="2016-10-10T00:00:00"/>
    <x v="119"/>
    <x v="1"/>
    <x v="1"/>
    <x v="1"/>
    <s v="Eldon 400 Class Desk Accessories, Black Carbon"/>
    <n v="14"/>
    <n v="4"/>
    <n v="-6"/>
  </r>
  <r>
    <x v="9"/>
    <x v="2"/>
    <d v="2016-10-10T00:00:00"/>
    <x v="119"/>
    <x v="1"/>
    <x v="2"/>
    <x v="8"/>
    <s v="Wilson Jones Ledger-Size, Piano-Hinge Binder, 2&quot;, Blue"/>
    <n v="16.39"/>
    <n v="2"/>
    <n v="-26"/>
  </r>
  <r>
    <x v="9"/>
    <x v="2"/>
    <d v="2016-10-10T00:00:00"/>
    <x v="437"/>
    <x v="16"/>
    <x v="1"/>
    <x v="16"/>
    <s v="Bush Westfield Collection Bookcases, Dark Cherry Finish, Fully Assembled"/>
    <n v="90.88"/>
    <n v="3"/>
    <n v="-191"/>
  </r>
  <r>
    <x v="9"/>
    <x v="2"/>
    <d v="2016-10-10T00:00:00"/>
    <x v="555"/>
    <x v="12"/>
    <x v="2"/>
    <x v="8"/>
    <s v="Presstex Flexible Ring Binders"/>
    <n v="4.0999999999999996"/>
    <n v="3"/>
    <n v="-3"/>
  </r>
  <r>
    <x v="9"/>
    <x v="2"/>
    <d v="2016-10-10T00:00:00"/>
    <x v="555"/>
    <x v="12"/>
    <x v="2"/>
    <x v="15"/>
    <s v="Martin-Yale Premier Letter Opener"/>
    <n v="20.61"/>
    <n v="2"/>
    <n v="-4"/>
  </r>
  <r>
    <x v="9"/>
    <x v="2"/>
    <d v="2016-10-10T00:00:00"/>
    <x v="437"/>
    <x v="16"/>
    <x v="0"/>
    <x v="6"/>
    <s v="iOttie HLCRIO102 Car Mount"/>
    <n v="15.99"/>
    <n v="1"/>
    <n v="-3"/>
  </r>
  <r>
    <x v="9"/>
    <x v="2"/>
    <d v="2016-10-10T00:00:00"/>
    <x v="437"/>
    <x v="16"/>
    <x v="1"/>
    <x v="3"/>
    <s v="Global Manager's Adjustable Task Chair, Storm"/>
    <n v="120.78"/>
    <n v="1"/>
    <n v="14"/>
  </r>
  <r>
    <x v="9"/>
    <x v="2"/>
    <d v="2016-10-11T00:00:00"/>
    <x v="389"/>
    <x v="6"/>
    <x v="2"/>
    <x v="2"/>
    <s v="Acco Perma 2700 Stacking Storage Drawers"/>
    <n v="29.74"/>
    <n v="1"/>
    <n v="4"/>
  </r>
  <r>
    <x v="9"/>
    <x v="2"/>
    <d v="2016-10-11T00:00:00"/>
    <x v="265"/>
    <x v="15"/>
    <x v="2"/>
    <x v="4"/>
    <s v="Xerox 227"/>
    <n v="31.1"/>
    <n v="6"/>
    <n v="11"/>
  </r>
  <r>
    <x v="9"/>
    <x v="2"/>
    <d v="2016-10-11T00:00:00"/>
    <x v="255"/>
    <x v="6"/>
    <x v="2"/>
    <x v="11"/>
    <s v="Newell 338"/>
    <n v="14.7"/>
    <n v="5"/>
    <n v="4"/>
  </r>
  <r>
    <x v="9"/>
    <x v="2"/>
    <d v="2016-10-11T00:00:00"/>
    <x v="299"/>
    <x v="6"/>
    <x v="1"/>
    <x v="1"/>
    <s v="Eldon Expressions Wood and Plastic Desk Accessories, Oak"/>
    <n v="9.98"/>
    <n v="1"/>
    <n v="3"/>
  </r>
  <r>
    <x v="9"/>
    <x v="2"/>
    <d v="2016-10-11T00:00:00"/>
    <x v="184"/>
    <x v="28"/>
    <x v="0"/>
    <x v="6"/>
    <s v="Samsung Convoy 3"/>
    <n v="221.98"/>
    <n v="2"/>
    <n v="62"/>
  </r>
  <r>
    <x v="9"/>
    <x v="2"/>
    <d v="2016-10-11T00:00:00"/>
    <x v="253"/>
    <x v="4"/>
    <x v="0"/>
    <x v="6"/>
    <s v="BlackBerry Q10"/>
    <n v="881.93"/>
    <n v="7"/>
    <n v="220"/>
  </r>
  <r>
    <x v="9"/>
    <x v="2"/>
    <d v="2016-10-11T00:00:00"/>
    <x v="418"/>
    <x v="6"/>
    <x v="2"/>
    <x v="8"/>
    <s v="ACCOHIDE 3-Ring Binder, Blue, 1&quot;"/>
    <n v="13.22"/>
    <n v="4"/>
    <n v="4"/>
  </r>
  <r>
    <x v="9"/>
    <x v="2"/>
    <d v="2016-10-11T00:00:00"/>
    <x v="184"/>
    <x v="28"/>
    <x v="1"/>
    <x v="16"/>
    <s v="Sauder Facets Collection Library, Sky Alder Finish"/>
    <n v="341.96"/>
    <n v="2"/>
    <n v="55"/>
  </r>
  <r>
    <x v="9"/>
    <x v="2"/>
    <d v="2016-10-11T00:00:00"/>
    <x v="253"/>
    <x v="4"/>
    <x v="2"/>
    <x v="8"/>
    <s v="Presstex Flexible Ring Binders"/>
    <n v="3.64"/>
    <n v="1"/>
    <n v="1"/>
  </r>
  <r>
    <x v="9"/>
    <x v="2"/>
    <d v="2016-10-11T00:00:00"/>
    <x v="255"/>
    <x v="6"/>
    <x v="2"/>
    <x v="8"/>
    <s v="Peel &amp; Stick Add-On Corner Pockets"/>
    <n v="5.18"/>
    <n v="3"/>
    <n v="2"/>
  </r>
  <r>
    <x v="9"/>
    <x v="2"/>
    <d v="2016-10-11T00:00:00"/>
    <x v="225"/>
    <x v="15"/>
    <x v="2"/>
    <x v="4"/>
    <s v="Xerox 1882"/>
    <n v="89.57"/>
    <n v="2"/>
    <n v="32"/>
  </r>
  <r>
    <x v="9"/>
    <x v="2"/>
    <d v="2016-10-11T00:00:00"/>
    <x v="225"/>
    <x v="15"/>
    <x v="0"/>
    <x v="6"/>
    <s v="Square Credit Card Reader"/>
    <n v="41.96"/>
    <n v="7"/>
    <n v="-10"/>
  </r>
  <r>
    <x v="9"/>
    <x v="2"/>
    <d v="2016-10-11T00:00:00"/>
    <x v="225"/>
    <x v="15"/>
    <x v="2"/>
    <x v="9"/>
    <s v="Avery File Folder Labels"/>
    <n v="9.2200000000000006"/>
    <n v="4"/>
    <n v="3"/>
  </r>
  <r>
    <x v="9"/>
    <x v="2"/>
    <d v="2016-10-11T00:00:00"/>
    <x v="225"/>
    <x v="15"/>
    <x v="1"/>
    <x v="1"/>
    <s v="DAX Natural Wood-Tone Poster Frame"/>
    <n v="148.29"/>
    <n v="7"/>
    <n v="30"/>
  </r>
  <r>
    <x v="9"/>
    <x v="2"/>
    <d v="2016-10-11T00:00:00"/>
    <x v="225"/>
    <x v="15"/>
    <x v="2"/>
    <x v="10"/>
    <s v="Eureka The Boss Plus 12-Amp Hard Box Upright Vacuum, Red"/>
    <n v="334.88"/>
    <n v="4"/>
    <n v="29"/>
  </r>
  <r>
    <x v="9"/>
    <x v="2"/>
    <d v="2016-10-11T00:00:00"/>
    <x v="225"/>
    <x v="15"/>
    <x v="2"/>
    <x v="4"/>
    <s v="Wirebound Message Books, Four 2 3/4&quot; x 5&quot; Forms per Page, 600 Sets per Book"/>
    <n v="22.25"/>
    <n v="3"/>
    <n v="8"/>
  </r>
  <r>
    <x v="9"/>
    <x v="2"/>
    <d v="2016-10-11T00:00:00"/>
    <x v="418"/>
    <x v="6"/>
    <x v="2"/>
    <x v="4"/>
    <s v="Xerox 1996"/>
    <n v="32.4"/>
    <n v="5"/>
    <n v="16"/>
  </r>
  <r>
    <x v="9"/>
    <x v="2"/>
    <d v="2016-10-11T00:00:00"/>
    <x v="626"/>
    <x v="6"/>
    <x v="2"/>
    <x v="8"/>
    <s v="Binding Machine Supplies"/>
    <n v="70.010000000000005"/>
    <n v="3"/>
    <n v="24"/>
  </r>
  <r>
    <x v="9"/>
    <x v="2"/>
    <d v="2016-10-11T00:00:00"/>
    <x v="626"/>
    <x v="6"/>
    <x v="2"/>
    <x v="2"/>
    <s v="File Shuttle I and Handi-File"/>
    <n v="155.82"/>
    <n v="7"/>
    <n v="42"/>
  </r>
  <r>
    <x v="9"/>
    <x v="2"/>
    <d v="2016-10-11T00:00:00"/>
    <x v="254"/>
    <x v="15"/>
    <x v="2"/>
    <x v="2"/>
    <s v="Acco Perma 4000 Stacking Storage Drawers"/>
    <n v="38.979999999999997"/>
    <n v="3"/>
    <n v="-2"/>
  </r>
  <r>
    <x v="9"/>
    <x v="2"/>
    <d v="2016-10-11T00:00:00"/>
    <x v="254"/>
    <x v="15"/>
    <x v="2"/>
    <x v="15"/>
    <s v="Staple remover"/>
    <n v="14.72"/>
    <n v="5"/>
    <n v="-3"/>
  </r>
  <r>
    <x v="9"/>
    <x v="2"/>
    <d v="2016-10-11T00:00:00"/>
    <x v="627"/>
    <x v="19"/>
    <x v="2"/>
    <x v="11"/>
    <s v="Newell 315"/>
    <n v="41.86"/>
    <n v="7"/>
    <n v="10"/>
  </r>
  <r>
    <x v="9"/>
    <x v="2"/>
    <d v="2016-10-11T00:00:00"/>
    <x v="225"/>
    <x v="15"/>
    <x v="2"/>
    <x v="4"/>
    <s v="Xerox 1924"/>
    <n v="4.62"/>
    <n v="1"/>
    <n v="2"/>
  </r>
  <r>
    <x v="9"/>
    <x v="2"/>
    <d v="2016-10-11T00:00:00"/>
    <x v="255"/>
    <x v="6"/>
    <x v="2"/>
    <x v="10"/>
    <s v="Belkin F9S820V06 8 Outlet Surge"/>
    <n v="129.91999999999999"/>
    <n v="4"/>
    <n v="39"/>
  </r>
  <r>
    <x v="9"/>
    <x v="2"/>
    <d v="2016-10-11T00:00:00"/>
    <x v="255"/>
    <x v="6"/>
    <x v="2"/>
    <x v="4"/>
    <s v="Embossed Ink Jet Note Cards"/>
    <n v="67.709999999999994"/>
    <n v="3"/>
    <n v="32"/>
  </r>
  <r>
    <x v="9"/>
    <x v="2"/>
    <d v="2016-10-11T00:00:00"/>
    <x v="263"/>
    <x v="4"/>
    <x v="2"/>
    <x v="8"/>
    <s v="Wilson Jones Century Plastic Molded Ring Binders"/>
    <n v="49.85"/>
    <n v="3"/>
    <n v="17"/>
  </r>
  <r>
    <x v="9"/>
    <x v="2"/>
    <d v="2016-10-11T00:00:00"/>
    <x v="255"/>
    <x v="6"/>
    <x v="2"/>
    <x v="2"/>
    <s v="Standard Rollaway File with Lock"/>
    <n v="720.76"/>
    <n v="4"/>
    <n v="187"/>
  </r>
  <r>
    <x v="9"/>
    <x v="2"/>
    <d v="2016-10-11T00:00:00"/>
    <x v="255"/>
    <x v="6"/>
    <x v="2"/>
    <x v="4"/>
    <s v="Xerox 1933"/>
    <n v="61.4"/>
    <n v="5"/>
    <n v="29"/>
  </r>
  <r>
    <x v="9"/>
    <x v="2"/>
    <d v="2016-10-11T00:00:00"/>
    <x v="255"/>
    <x v="6"/>
    <x v="1"/>
    <x v="1"/>
    <s v="Howard Miller 11-1/2&quot; Diameter Ridgewood Wall Clock"/>
    <n v="467.46"/>
    <n v="9"/>
    <n v="192"/>
  </r>
  <r>
    <x v="9"/>
    <x v="2"/>
    <d v="2016-10-11T00:00:00"/>
    <x v="91"/>
    <x v="1"/>
    <x v="0"/>
    <x v="0"/>
    <s v="Kensington SlimBlade Notebook Wireless Mouse with Nano Receiver"/>
    <n v="279.94"/>
    <n v="7"/>
    <n v="49"/>
  </r>
  <r>
    <x v="9"/>
    <x v="2"/>
    <d v="2016-10-11T00:00:00"/>
    <x v="225"/>
    <x v="15"/>
    <x v="2"/>
    <x v="8"/>
    <s v="GBC Twin Loop Wire Binding Elements"/>
    <n v="69.89"/>
    <n v="7"/>
    <n v="-47"/>
  </r>
  <r>
    <x v="9"/>
    <x v="2"/>
    <d v="2016-10-11T00:00:00"/>
    <x v="225"/>
    <x v="15"/>
    <x v="0"/>
    <x v="0"/>
    <s v="Memorex 25GB 6X Branded Blu-Ray Recordable Disc, 30/Pack"/>
    <n v="178.92"/>
    <n v="7"/>
    <n v="-29"/>
  </r>
  <r>
    <x v="9"/>
    <x v="2"/>
    <d v="2016-10-11T00:00:00"/>
    <x v="263"/>
    <x v="4"/>
    <x v="2"/>
    <x v="8"/>
    <s v="Canvas Sectional Post Binders"/>
    <n v="20.37"/>
    <n v="1"/>
    <n v="7"/>
  </r>
  <r>
    <x v="9"/>
    <x v="2"/>
    <d v="2016-10-11T00:00:00"/>
    <x v="415"/>
    <x v="22"/>
    <x v="2"/>
    <x v="8"/>
    <s v="Wilson Jones Ledger-Size, Piano-Hinge Binder, 2&quot;, Blue"/>
    <n v="81.96"/>
    <n v="2"/>
    <n v="39"/>
  </r>
  <r>
    <x v="9"/>
    <x v="2"/>
    <d v="2016-10-11T00:00:00"/>
    <x v="415"/>
    <x v="22"/>
    <x v="1"/>
    <x v="1"/>
    <s v="3M Polarizing Light Filter Sleeves"/>
    <n v="37.299999999999997"/>
    <n v="2"/>
    <n v="17"/>
  </r>
  <r>
    <x v="9"/>
    <x v="2"/>
    <d v="2016-10-12T00:00:00"/>
    <x v="611"/>
    <x v="4"/>
    <x v="2"/>
    <x v="4"/>
    <s v="Adams Phone Message Book, Professional, 400 Message Capacity, 5 3/6 x 11"/>
    <n v="62.82"/>
    <n v="9"/>
    <n v="30"/>
  </r>
  <r>
    <x v="9"/>
    <x v="2"/>
    <d v="2016-10-12T00:00:00"/>
    <x v="90"/>
    <x v="4"/>
    <x v="2"/>
    <x v="4"/>
    <s v="Xerox 221"/>
    <n v="6.48"/>
    <n v="1"/>
    <n v="3"/>
  </r>
  <r>
    <x v="9"/>
    <x v="2"/>
    <d v="2016-10-12T00:00:00"/>
    <x v="518"/>
    <x v="4"/>
    <x v="2"/>
    <x v="8"/>
    <s v="Fellowes PB200 Plastic Comb Binding Machine"/>
    <n v="679.96"/>
    <n v="5"/>
    <n v="221"/>
  </r>
  <r>
    <x v="9"/>
    <x v="2"/>
    <d v="2016-10-12T00:00:00"/>
    <x v="159"/>
    <x v="4"/>
    <x v="2"/>
    <x v="13"/>
    <s v="Tyvek Side-Opening Peel &amp; Seel Expanding Envelopes"/>
    <n v="361.92"/>
    <n v="4"/>
    <n v="163"/>
  </r>
  <r>
    <x v="9"/>
    <x v="2"/>
    <d v="2016-10-12T00:00:00"/>
    <x v="292"/>
    <x v="3"/>
    <x v="2"/>
    <x v="8"/>
    <s v="GBC DocuBind P50 Personal Binding Machine"/>
    <n v="153.55000000000001"/>
    <n v="3"/>
    <n v="52"/>
  </r>
  <r>
    <x v="9"/>
    <x v="2"/>
    <d v="2016-10-12T00:00:00"/>
    <x v="159"/>
    <x v="4"/>
    <x v="2"/>
    <x v="2"/>
    <s v="Fellowes Personal Hanging Folder Files, Navy"/>
    <n v="80.58"/>
    <n v="6"/>
    <n v="23"/>
  </r>
  <r>
    <x v="9"/>
    <x v="2"/>
    <d v="2016-10-12T00:00:00"/>
    <x v="518"/>
    <x v="4"/>
    <x v="2"/>
    <x v="4"/>
    <s v="Wirebound Message Books, Four 2 3/4&quot; x 5&quot; Forms per Page, 600 Sets per Book"/>
    <n v="18.54"/>
    <n v="2"/>
    <n v="9"/>
  </r>
  <r>
    <x v="9"/>
    <x v="2"/>
    <d v="2016-10-12T00:00:00"/>
    <x v="315"/>
    <x v="6"/>
    <x v="1"/>
    <x v="3"/>
    <s v="Global Leather Highback Executive Chair with Pneumatic Height Adjustment, Black"/>
    <n v="321.57"/>
    <n v="2"/>
    <n v="28"/>
  </r>
  <r>
    <x v="9"/>
    <x v="2"/>
    <d v="2016-10-12T00:00:00"/>
    <x v="292"/>
    <x v="3"/>
    <x v="2"/>
    <x v="10"/>
    <s v="Holmes HEPA Air Purifier"/>
    <n v="65.34"/>
    <n v="3"/>
    <n v="23"/>
  </r>
  <r>
    <x v="9"/>
    <x v="2"/>
    <d v="2016-10-12T00:00:00"/>
    <x v="281"/>
    <x v="33"/>
    <x v="1"/>
    <x v="3"/>
    <s v="Global Commerce Series High-Back Swivel/Tilt Chairs"/>
    <n v="1424.9"/>
    <n v="5"/>
    <n v="356"/>
  </r>
  <r>
    <x v="9"/>
    <x v="2"/>
    <d v="2016-10-12T00:00:00"/>
    <x v="605"/>
    <x v="6"/>
    <x v="2"/>
    <x v="4"/>
    <s v="Wirebound Message Books, Four 2 3/4 x 5 White Forms per Page"/>
    <n v="80.28"/>
    <n v="12"/>
    <n v="37"/>
  </r>
  <r>
    <x v="9"/>
    <x v="2"/>
    <d v="2016-10-12T00:00:00"/>
    <x v="292"/>
    <x v="3"/>
    <x v="0"/>
    <x v="0"/>
    <s v="Kingston Digital DataTraveler 16GB USB 2.0"/>
    <n v="44.75"/>
    <n v="5"/>
    <n v="8"/>
  </r>
  <r>
    <x v="9"/>
    <x v="2"/>
    <d v="2016-10-12T00:00:00"/>
    <x v="292"/>
    <x v="3"/>
    <x v="2"/>
    <x v="4"/>
    <s v="Xerox 1988"/>
    <n v="123.92"/>
    <n v="4"/>
    <n v="56"/>
  </r>
  <r>
    <x v="9"/>
    <x v="2"/>
    <d v="2016-10-12T00:00:00"/>
    <x v="292"/>
    <x v="3"/>
    <x v="2"/>
    <x v="10"/>
    <s v="Harmony HEPA Quiet Air Purifiers"/>
    <n v="35.1"/>
    <n v="3"/>
    <n v="12"/>
  </r>
  <r>
    <x v="10"/>
    <x v="2"/>
    <d v="2016-11-01T00:00:00"/>
    <x v="147"/>
    <x v="15"/>
    <x v="0"/>
    <x v="6"/>
    <s v="Cyber Acoustics AC-202b Speech Recognition Stereo Headset"/>
    <n v="15.59"/>
    <n v="2"/>
    <n v="-10"/>
  </r>
  <r>
    <x v="10"/>
    <x v="2"/>
    <d v="2016-11-01T00:00:00"/>
    <x v="111"/>
    <x v="15"/>
    <x v="1"/>
    <x v="1"/>
    <s v="Ultra Door Push Plate"/>
    <n v="54.99"/>
    <n v="14"/>
    <n v="9"/>
  </r>
  <r>
    <x v="10"/>
    <x v="2"/>
    <d v="2016-11-01T00:00:00"/>
    <x v="147"/>
    <x v="15"/>
    <x v="2"/>
    <x v="4"/>
    <s v="Xerox 1935"/>
    <n v="63.31"/>
    <n v="3"/>
    <n v="21"/>
  </r>
  <r>
    <x v="10"/>
    <x v="2"/>
    <d v="2016-11-01T00:00:00"/>
    <x v="147"/>
    <x v="15"/>
    <x v="2"/>
    <x v="4"/>
    <s v="Xerox 2"/>
    <n v="15.55"/>
    <n v="3"/>
    <n v="5"/>
  </r>
  <r>
    <x v="10"/>
    <x v="2"/>
    <d v="2016-11-02T00:00:00"/>
    <x v="628"/>
    <x v="28"/>
    <x v="0"/>
    <x v="6"/>
    <s v="Mediabridge Sport Armband iPhone 5s"/>
    <n v="69.930000000000007"/>
    <n v="7"/>
    <n v="1"/>
  </r>
  <r>
    <x v="10"/>
    <x v="2"/>
    <d v="2016-11-03T00:00:00"/>
    <x v="629"/>
    <x v="13"/>
    <x v="1"/>
    <x v="1"/>
    <s v="DAX Charcoal/Nickel-Tone Document Frame, 5 x 7"/>
    <n v="30.34"/>
    <n v="4"/>
    <n v="9"/>
  </r>
  <r>
    <x v="10"/>
    <x v="2"/>
    <d v="2016-11-03T00:00:00"/>
    <x v="381"/>
    <x v="19"/>
    <x v="2"/>
    <x v="2"/>
    <s v="Iceberg Mobile Mega Data/Printer Cart"/>
    <n v="481.32"/>
    <n v="4"/>
    <n v="125"/>
  </r>
  <r>
    <x v="10"/>
    <x v="2"/>
    <d v="2016-11-03T00:00:00"/>
    <x v="123"/>
    <x v="7"/>
    <x v="1"/>
    <x v="7"/>
    <s v="Chromcraft Round Conference Tables"/>
    <n v="244.01"/>
    <n v="2"/>
    <n v="-31"/>
  </r>
  <r>
    <x v="10"/>
    <x v="2"/>
    <d v="2016-11-03T00:00:00"/>
    <x v="381"/>
    <x v="19"/>
    <x v="1"/>
    <x v="1"/>
    <s v="Executive Impressions 13&quot; Clairmont Wall Clock"/>
    <n v="76.92"/>
    <n v="4"/>
    <n v="32"/>
  </r>
  <r>
    <x v="10"/>
    <x v="2"/>
    <d v="2016-11-03T00:00:00"/>
    <x v="63"/>
    <x v="8"/>
    <x v="0"/>
    <x v="0"/>
    <s v="Verbatim 25 GB 6x Blu-ray Single Layer Recordable Disc, 25/Pack"/>
    <n v="45.98"/>
    <n v="2"/>
    <n v="20"/>
  </r>
  <r>
    <x v="10"/>
    <x v="2"/>
    <d v="2016-11-03T00:00:00"/>
    <x v="63"/>
    <x v="8"/>
    <x v="2"/>
    <x v="8"/>
    <s v="Wilson Jones Leather-Like Binders with DublLock Round Rings"/>
    <n v="17.46"/>
    <n v="2"/>
    <n v="8"/>
  </r>
  <r>
    <x v="10"/>
    <x v="2"/>
    <d v="2016-11-05T00:00:00"/>
    <x v="223"/>
    <x v="6"/>
    <x v="2"/>
    <x v="4"/>
    <s v="Xerox 1920"/>
    <n v="5.98"/>
    <n v="1"/>
    <n v="3"/>
  </r>
  <r>
    <x v="10"/>
    <x v="2"/>
    <d v="2016-11-06T00:00:00"/>
    <x v="274"/>
    <x v="3"/>
    <x v="0"/>
    <x v="0"/>
    <s v="Logitech G35 7.1-Channel Surround Sound Headset"/>
    <n v="389.97"/>
    <n v="3"/>
    <n v="133"/>
  </r>
  <r>
    <x v="10"/>
    <x v="2"/>
    <d v="2016-11-06T00:00:00"/>
    <x v="105"/>
    <x v="1"/>
    <x v="1"/>
    <x v="1"/>
    <s v="Stacking Tray, Side-Loading, Legal, Smoke"/>
    <n v="12.54"/>
    <n v="7"/>
    <n v="-9"/>
  </r>
  <r>
    <x v="10"/>
    <x v="2"/>
    <d v="2016-11-06T00:00:00"/>
    <x v="105"/>
    <x v="1"/>
    <x v="2"/>
    <x v="8"/>
    <s v="GBC Wire Binding Combs"/>
    <n v="8.27"/>
    <n v="4"/>
    <n v="-14"/>
  </r>
  <r>
    <x v="10"/>
    <x v="2"/>
    <d v="2016-11-06T00:00:00"/>
    <x v="274"/>
    <x v="3"/>
    <x v="2"/>
    <x v="9"/>
    <s v="Avery 486"/>
    <n v="14.62"/>
    <n v="2"/>
    <n v="7"/>
  </r>
  <r>
    <x v="10"/>
    <x v="2"/>
    <d v="2016-11-06T00:00:00"/>
    <x v="265"/>
    <x v="6"/>
    <x v="1"/>
    <x v="7"/>
    <s v="Bretford Rectangular Conference Table Tops"/>
    <n v="902.71"/>
    <n v="3"/>
    <n v="34"/>
  </r>
  <r>
    <x v="10"/>
    <x v="2"/>
    <d v="2016-11-06T00:00:00"/>
    <x v="274"/>
    <x v="3"/>
    <x v="2"/>
    <x v="8"/>
    <s v="Wilson Jones Turn Tabs Binder Tool for Ring Binders"/>
    <n v="53.98"/>
    <n v="14"/>
    <n v="18"/>
  </r>
  <r>
    <x v="10"/>
    <x v="2"/>
    <d v="2016-11-06T00:00:00"/>
    <x v="630"/>
    <x v="4"/>
    <x v="0"/>
    <x v="0"/>
    <s v="Razer Kraken PRO Over Ear PC and Music Headset"/>
    <n v="239.97"/>
    <n v="3"/>
    <n v="72"/>
  </r>
  <r>
    <x v="10"/>
    <x v="2"/>
    <d v="2016-11-06T00:00:00"/>
    <x v="105"/>
    <x v="1"/>
    <x v="2"/>
    <x v="8"/>
    <s v="Computer Printout Index Tabs"/>
    <n v="1.34"/>
    <n v="4"/>
    <n v="-2"/>
  </r>
  <r>
    <x v="10"/>
    <x v="2"/>
    <d v="2016-11-08T00:00:00"/>
    <x v="631"/>
    <x v="28"/>
    <x v="2"/>
    <x v="8"/>
    <s v="Premium Transparent Presentation Covers, No Pattern/Clear, 8 1/2&quot; x 11&quot;"/>
    <n v="77.56"/>
    <n v="2"/>
    <n v="36"/>
  </r>
  <r>
    <x v="10"/>
    <x v="2"/>
    <d v="2016-11-08T00:00:00"/>
    <x v="631"/>
    <x v="28"/>
    <x v="2"/>
    <x v="8"/>
    <s v="Avery Hanging File Binders"/>
    <n v="41.86"/>
    <n v="7"/>
    <n v="19"/>
  </r>
  <r>
    <x v="10"/>
    <x v="2"/>
    <d v="2016-11-08T00:00:00"/>
    <x v="631"/>
    <x v="28"/>
    <x v="2"/>
    <x v="4"/>
    <s v="Xerox 202"/>
    <n v="32.4"/>
    <n v="5"/>
    <n v="16"/>
  </r>
  <r>
    <x v="10"/>
    <x v="2"/>
    <d v="2016-11-09T00:00:00"/>
    <x v="563"/>
    <x v="23"/>
    <x v="2"/>
    <x v="11"/>
    <s v="Crayola Anti Dust Chalk, 12/Pack"/>
    <n v="2.91"/>
    <n v="2"/>
    <n v="1"/>
  </r>
  <r>
    <x v="10"/>
    <x v="2"/>
    <d v="2016-11-09T00:00:00"/>
    <x v="563"/>
    <x v="23"/>
    <x v="2"/>
    <x v="4"/>
    <s v="Xerox 1976"/>
    <n v="20.74"/>
    <n v="4"/>
    <n v="7"/>
  </r>
  <r>
    <x v="10"/>
    <x v="2"/>
    <d v="2016-11-09T00:00:00"/>
    <x v="563"/>
    <x v="23"/>
    <x v="2"/>
    <x v="4"/>
    <s v="Great White Multi-Use Recycled Paper (20Lb. and 84 Bright)"/>
    <n v="9.57"/>
    <n v="2"/>
    <n v="3"/>
  </r>
  <r>
    <x v="10"/>
    <x v="2"/>
    <d v="2016-11-09T00:00:00"/>
    <x v="130"/>
    <x v="13"/>
    <x v="0"/>
    <x v="6"/>
    <s v="Cisco 8x8 Inc. 6753i IP Business Phone System"/>
    <n v="728.95"/>
    <n v="9"/>
    <n v="-158"/>
  </r>
  <r>
    <x v="10"/>
    <x v="2"/>
    <d v="2016-11-09T00:00:00"/>
    <x v="180"/>
    <x v="1"/>
    <x v="2"/>
    <x v="13"/>
    <s v="Cameo Buff Policy Envelopes"/>
    <n v="99.57"/>
    <n v="2"/>
    <n v="34"/>
  </r>
  <r>
    <x v="10"/>
    <x v="2"/>
    <d v="2016-11-09T00:00:00"/>
    <x v="48"/>
    <x v="15"/>
    <x v="2"/>
    <x v="2"/>
    <s v="Staple magnet"/>
    <n v="37.520000000000003"/>
    <n v="5"/>
    <n v="4"/>
  </r>
  <r>
    <x v="10"/>
    <x v="2"/>
    <d v="2016-11-09T00:00:00"/>
    <x v="288"/>
    <x v="20"/>
    <x v="0"/>
    <x v="12"/>
    <s v="Canon PC-428 Personal Copier"/>
    <n v="1599.92"/>
    <n v="8"/>
    <n v="752"/>
  </r>
  <r>
    <x v="10"/>
    <x v="2"/>
    <d v="2016-11-09T00:00:00"/>
    <x v="288"/>
    <x v="20"/>
    <x v="2"/>
    <x v="13"/>
    <s v="#10 Self-Seal White Envelopes"/>
    <n v="11.09"/>
    <n v="1"/>
    <n v="5"/>
  </r>
  <r>
    <x v="10"/>
    <x v="2"/>
    <d v="2016-11-09T00:00:00"/>
    <x v="48"/>
    <x v="15"/>
    <x v="2"/>
    <x v="8"/>
    <s v="GBC Standard Therm-A-Bind Covers"/>
    <n v="22.43"/>
    <n v="3"/>
    <n v="-18"/>
  </r>
  <r>
    <x v="10"/>
    <x v="2"/>
    <d v="2016-11-09T00:00:00"/>
    <x v="356"/>
    <x v="6"/>
    <x v="2"/>
    <x v="4"/>
    <s v="Wirebound Message Books, Two 4 1/4&quot; x 5&quot; Forms per Page"/>
    <n v="7.61"/>
    <n v="1"/>
    <n v="4"/>
  </r>
  <r>
    <x v="10"/>
    <x v="2"/>
    <d v="2016-11-09T00:00:00"/>
    <x v="356"/>
    <x v="6"/>
    <x v="0"/>
    <x v="0"/>
    <s v="Logitech P710e Mobile Speakerphone"/>
    <n v="3347.37"/>
    <n v="13"/>
    <n v="636"/>
  </r>
  <r>
    <x v="10"/>
    <x v="2"/>
    <d v="2016-11-09T00:00:00"/>
    <x v="130"/>
    <x v="13"/>
    <x v="2"/>
    <x v="4"/>
    <s v="Xerox 1972"/>
    <n v="8.4499999999999993"/>
    <n v="2"/>
    <n v="3"/>
  </r>
  <r>
    <x v="10"/>
    <x v="2"/>
    <d v="2016-11-09T00:00:00"/>
    <x v="471"/>
    <x v="2"/>
    <x v="2"/>
    <x v="8"/>
    <s v="Insertable Tab Indexes For Data Binders"/>
    <n v="1.91"/>
    <n v="3"/>
    <n v="-3"/>
  </r>
  <r>
    <x v="10"/>
    <x v="2"/>
    <d v="2016-11-09T00:00:00"/>
    <x v="172"/>
    <x v="39"/>
    <x v="0"/>
    <x v="6"/>
    <s v="Plantronics Encore H101 Dual Earpieces Headset"/>
    <n v="224.75"/>
    <n v="5"/>
    <n v="63"/>
  </r>
  <r>
    <x v="10"/>
    <x v="2"/>
    <d v="2016-11-09T00:00:00"/>
    <x v="471"/>
    <x v="2"/>
    <x v="2"/>
    <x v="9"/>
    <s v="Smead Alpha-Z Color-Coded Name Labels First Letter Starter Set"/>
    <n v="6"/>
    <n v="2"/>
    <n v="2"/>
  </r>
  <r>
    <x v="10"/>
    <x v="2"/>
    <d v="2016-11-09T00:00:00"/>
    <x v="511"/>
    <x v="6"/>
    <x v="2"/>
    <x v="2"/>
    <s v="Stur-D-Stor Shelving, Vertical 5-Shelf: 72&quot;H x 36&quot;W x 18 1/2&quot;D"/>
    <n v="332.94"/>
    <n v="3"/>
    <n v="7"/>
  </r>
  <r>
    <x v="10"/>
    <x v="2"/>
    <d v="2016-11-09T00:00:00"/>
    <x v="511"/>
    <x v="6"/>
    <x v="2"/>
    <x v="8"/>
    <s v="GBC Standard Therm-A-Bind Covers"/>
    <n v="39.869999999999997"/>
    <n v="2"/>
    <n v="13"/>
  </r>
  <r>
    <x v="10"/>
    <x v="2"/>
    <d v="2016-11-10T00:00:00"/>
    <x v="171"/>
    <x v="2"/>
    <x v="2"/>
    <x v="11"/>
    <s v="Avery Fluorescent Highlighter Four-Color Set"/>
    <n v="5.34"/>
    <n v="2"/>
    <n v="1"/>
  </r>
  <r>
    <x v="10"/>
    <x v="2"/>
    <d v="2016-11-10T00:00:00"/>
    <x v="171"/>
    <x v="2"/>
    <x v="2"/>
    <x v="11"/>
    <s v="Newell 309"/>
    <n v="27.72"/>
    <n v="3"/>
    <n v="3"/>
  </r>
  <r>
    <x v="10"/>
    <x v="2"/>
    <d v="2016-11-11T00:00:00"/>
    <x v="400"/>
    <x v="4"/>
    <x v="2"/>
    <x v="8"/>
    <s v="XtraLife ClearVue Slant-D Ring Binder, White, 3&quot;"/>
    <n v="35.229999999999997"/>
    <n v="3"/>
    <n v="11"/>
  </r>
  <r>
    <x v="10"/>
    <x v="2"/>
    <d v="2016-11-11T00:00:00"/>
    <x v="632"/>
    <x v="6"/>
    <x v="1"/>
    <x v="1"/>
    <s v="Magnifier Swing Arm Lamp"/>
    <n v="41.96"/>
    <n v="2"/>
    <n v="11"/>
  </r>
  <r>
    <x v="10"/>
    <x v="2"/>
    <d v="2016-11-11T00:00:00"/>
    <x v="400"/>
    <x v="4"/>
    <x v="1"/>
    <x v="3"/>
    <s v="Global Wood Trimmed Manager's Task Chair, Khaki"/>
    <n v="245.65"/>
    <n v="3"/>
    <n v="8"/>
  </r>
  <r>
    <x v="10"/>
    <x v="2"/>
    <d v="2016-11-11T00:00:00"/>
    <x v="400"/>
    <x v="4"/>
    <x v="2"/>
    <x v="8"/>
    <s v="Deluxe Heavy-Duty Vinyl Round Ring Binder"/>
    <n v="55.01"/>
    <n v="3"/>
    <n v="17"/>
  </r>
  <r>
    <x v="10"/>
    <x v="2"/>
    <d v="2016-11-11T00:00:00"/>
    <x v="632"/>
    <x v="6"/>
    <x v="1"/>
    <x v="3"/>
    <s v="Hon Every-Day Series Multi-Task Chairs"/>
    <n v="451.15"/>
    <n v="3"/>
    <n v="0"/>
  </r>
  <r>
    <x v="10"/>
    <x v="2"/>
    <d v="2016-11-11T00:00:00"/>
    <x v="569"/>
    <x v="33"/>
    <x v="1"/>
    <x v="7"/>
    <s v="Balt Solid Wood Round Tables"/>
    <n v="2678.94"/>
    <n v="6"/>
    <n v="241"/>
  </r>
  <r>
    <x v="10"/>
    <x v="2"/>
    <d v="2016-11-11T00:00:00"/>
    <x v="633"/>
    <x v="2"/>
    <x v="2"/>
    <x v="11"/>
    <s v="Newell 332"/>
    <n v="14.11"/>
    <n v="6"/>
    <n v="1"/>
  </r>
  <r>
    <x v="10"/>
    <x v="2"/>
    <d v="2016-11-11T00:00:00"/>
    <x v="632"/>
    <x v="6"/>
    <x v="2"/>
    <x v="8"/>
    <s v="Avery Poly Binder Pockets"/>
    <n v="31.5"/>
    <n v="11"/>
    <n v="11"/>
  </r>
  <r>
    <x v="10"/>
    <x v="2"/>
    <d v="2016-11-11T00:00:00"/>
    <x v="531"/>
    <x v="4"/>
    <x v="0"/>
    <x v="0"/>
    <s v="Micropad Numeric Keypads"/>
    <n v="59.97"/>
    <n v="3"/>
    <n v="15"/>
  </r>
  <r>
    <x v="10"/>
    <x v="2"/>
    <d v="2016-11-11T00:00:00"/>
    <x v="400"/>
    <x v="4"/>
    <x v="2"/>
    <x v="11"/>
    <s v="Boston School Pro Electric Pencil Sharpener, 1670"/>
    <n v="92.94"/>
    <n v="3"/>
    <n v="25"/>
  </r>
  <r>
    <x v="10"/>
    <x v="2"/>
    <d v="2016-11-11T00:00:00"/>
    <x v="401"/>
    <x v="2"/>
    <x v="0"/>
    <x v="0"/>
    <s v="Belkin F8E887 USB Wired Ergonomic Keyboard"/>
    <n v="95.97"/>
    <n v="4"/>
    <n v="1"/>
  </r>
  <r>
    <x v="10"/>
    <x v="2"/>
    <d v="2016-11-11T00:00:00"/>
    <x v="401"/>
    <x v="2"/>
    <x v="1"/>
    <x v="3"/>
    <s v="Global Chrome Stack Chair"/>
    <n v="47.99"/>
    <n v="2"/>
    <n v="-2"/>
  </r>
  <r>
    <x v="10"/>
    <x v="2"/>
    <d v="2016-11-11T00:00:00"/>
    <x v="82"/>
    <x v="6"/>
    <x v="1"/>
    <x v="1"/>
    <s v="Eldon Regeneration Recycled Desk Accessories, Smoke"/>
    <n v="6.96"/>
    <n v="4"/>
    <n v="2"/>
  </r>
  <r>
    <x v="10"/>
    <x v="2"/>
    <d v="2016-11-11T00:00:00"/>
    <x v="531"/>
    <x v="4"/>
    <x v="2"/>
    <x v="2"/>
    <s v="Safco Steel Mobile File Cart"/>
    <n v="83.36"/>
    <n v="1"/>
    <n v="21"/>
  </r>
  <r>
    <x v="10"/>
    <x v="2"/>
    <d v="2016-11-11T00:00:00"/>
    <x v="602"/>
    <x v="9"/>
    <x v="0"/>
    <x v="6"/>
    <s v="Digium D40 VoIP phone"/>
    <n v="257.98"/>
    <n v="2"/>
    <n v="75"/>
  </r>
  <r>
    <x v="10"/>
    <x v="2"/>
    <d v="2016-11-11T00:00:00"/>
    <x v="400"/>
    <x v="4"/>
    <x v="2"/>
    <x v="2"/>
    <s v="Staple magnet"/>
    <n v="28.14"/>
    <n v="3"/>
    <n v="8"/>
  </r>
  <r>
    <x v="10"/>
    <x v="2"/>
    <d v="2016-11-11T00:00:00"/>
    <x v="400"/>
    <x v="4"/>
    <x v="0"/>
    <x v="0"/>
    <s v="KeyTronic E03601U1 - Keyboard - Beige"/>
    <n v="36"/>
    <n v="2"/>
    <n v="6"/>
  </r>
  <r>
    <x v="10"/>
    <x v="2"/>
    <d v="2016-11-11T00:00:00"/>
    <x v="524"/>
    <x v="11"/>
    <x v="2"/>
    <x v="8"/>
    <s v="Ibico Standard Transparent Covers"/>
    <n v="9.89"/>
    <n v="2"/>
    <n v="-7"/>
  </r>
  <r>
    <x v="10"/>
    <x v="2"/>
    <d v="2016-11-11T00:00:00"/>
    <x v="524"/>
    <x v="11"/>
    <x v="2"/>
    <x v="10"/>
    <s v="Sanyo 2.5 Cubic Foot Mid-Size Office Refrigerators"/>
    <n v="671.54"/>
    <n v="3"/>
    <n v="50"/>
  </r>
  <r>
    <x v="10"/>
    <x v="2"/>
    <d v="2016-11-12T00:00:00"/>
    <x v="434"/>
    <x v="15"/>
    <x v="2"/>
    <x v="2"/>
    <s v="Acco Perma 4000 Stacking Storage Drawers"/>
    <n v="64.959999999999994"/>
    <n v="5"/>
    <n v="-4"/>
  </r>
  <r>
    <x v="10"/>
    <x v="2"/>
    <d v="2016-11-12T00:00:00"/>
    <x v="496"/>
    <x v="25"/>
    <x v="2"/>
    <x v="11"/>
    <s v="Prang Drawing Pencil Set"/>
    <n v="6.67"/>
    <n v="3"/>
    <n v="2"/>
  </r>
  <r>
    <x v="10"/>
    <x v="2"/>
    <d v="2016-11-12T00:00:00"/>
    <x v="212"/>
    <x v="11"/>
    <x v="2"/>
    <x v="2"/>
    <s v="Steel Personal Filing/Posting Tote"/>
    <n v="85.22"/>
    <n v="3"/>
    <n v="7"/>
  </r>
  <r>
    <x v="10"/>
    <x v="2"/>
    <d v="2016-11-12T00:00:00"/>
    <x v="434"/>
    <x v="15"/>
    <x v="2"/>
    <x v="10"/>
    <s v="Belkin 325VA UPS Surge Protector, 6'"/>
    <n v="387.14"/>
    <n v="4"/>
    <n v="24"/>
  </r>
  <r>
    <x v="10"/>
    <x v="2"/>
    <d v="2016-11-12T00:00:00"/>
    <x v="434"/>
    <x v="15"/>
    <x v="1"/>
    <x v="3"/>
    <s v="Office Star - Contemporary Task Swivel chair with Loop Arms, Charcoal"/>
    <n v="458.43"/>
    <n v="5"/>
    <n v="-138"/>
  </r>
  <r>
    <x v="10"/>
    <x v="2"/>
    <d v="2016-11-12T00:00:00"/>
    <x v="434"/>
    <x v="15"/>
    <x v="2"/>
    <x v="15"/>
    <s v="Elite 5&quot; Scissors"/>
    <n v="13.52"/>
    <n v="2"/>
    <n v="2"/>
  </r>
  <r>
    <x v="10"/>
    <x v="2"/>
    <d v="2016-11-12T00:00:00"/>
    <x v="119"/>
    <x v="6"/>
    <x v="2"/>
    <x v="4"/>
    <s v="IBM Multi-Purpose Copy Paper, 8 1/2 x 11&quot;, Case"/>
    <n v="30.98"/>
    <n v="1"/>
    <n v="14"/>
  </r>
  <r>
    <x v="10"/>
    <x v="2"/>
    <d v="2016-11-12T00:00:00"/>
    <x v="119"/>
    <x v="6"/>
    <x v="0"/>
    <x v="0"/>
    <s v="Microsoft Natural Ergonomic Keyboard 4000"/>
    <n v="119.96"/>
    <n v="4"/>
    <n v="25"/>
  </r>
  <r>
    <x v="10"/>
    <x v="2"/>
    <d v="2016-11-12T00:00:00"/>
    <x v="119"/>
    <x v="6"/>
    <x v="1"/>
    <x v="3"/>
    <s v="Global Wood Trimmed Manager's Task Chair, Khaki"/>
    <n v="363.92"/>
    <n v="5"/>
    <n v="-32"/>
  </r>
  <r>
    <x v="10"/>
    <x v="2"/>
    <d v="2016-11-12T00:00:00"/>
    <x v="119"/>
    <x v="6"/>
    <x v="2"/>
    <x v="11"/>
    <s v="Boston 16765 Mini Stand Up Battery Pencil Sharpener"/>
    <n v="23.32"/>
    <n v="2"/>
    <n v="6"/>
  </r>
  <r>
    <x v="10"/>
    <x v="2"/>
    <d v="2016-11-12T00:00:00"/>
    <x v="434"/>
    <x v="15"/>
    <x v="1"/>
    <x v="7"/>
    <s v="Lesro Round Back Collection Coffee Table, End Table"/>
    <n v="328.59"/>
    <n v="3"/>
    <n v="-148"/>
  </r>
  <r>
    <x v="10"/>
    <x v="2"/>
    <d v="2016-11-12T00:00:00"/>
    <x v="100"/>
    <x v="18"/>
    <x v="1"/>
    <x v="3"/>
    <s v="Global Fabric Manager's Chair, Dark Gray"/>
    <n v="403.92"/>
    <n v="5"/>
    <n v="25"/>
  </r>
  <r>
    <x v="10"/>
    <x v="2"/>
    <d v="2016-11-12T00:00:00"/>
    <x v="119"/>
    <x v="6"/>
    <x v="2"/>
    <x v="8"/>
    <s v="Ibico Laser Imprintable Binding System Covers"/>
    <n v="209.6"/>
    <n v="5"/>
    <n v="68"/>
  </r>
  <r>
    <x v="10"/>
    <x v="2"/>
    <d v="2016-11-12T00:00:00"/>
    <x v="119"/>
    <x v="6"/>
    <x v="2"/>
    <x v="10"/>
    <s v="Fellowes 8 Outlet Superior Workstation Surge Protector"/>
    <n v="83.42"/>
    <n v="2"/>
    <n v="24"/>
  </r>
  <r>
    <x v="10"/>
    <x v="2"/>
    <d v="2016-11-12T00:00:00"/>
    <x v="119"/>
    <x v="6"/>
    <x v="2"/>
    <x v="8"/>
    <s v="Black Avery Memo-Size 3-Ring Binder, 5 1/2&quot; x 8 1/2&quot;"/>
    <n v="5.87"/>
    <n v="2"/>
    <n v="2"/>
  </r>
  <r>
    <x v="10"/>
    <x v="2"/>
    <d v="2016-11-12T00:00:00"/>
    <x v="483"/>
    <x v="15"/>
    <x v="2"/>
    <x v="10"/>
    <s v="Belkin F5C206VTEL 6 Outlet Surge"/>
    <n v="73.540000000000006"/>
    <n v="4"/>
    <n v="9"/>
  </r>
  <r>
    <x v="10"/>
    <x v="2"/>
    <d v="2016-11-12T00:00:00"/>
    <x v="119"/>
    <x v="6"/>
    <x v="2"/>
    <x v="2"/>
    <s v="Rogers Profile Extra Capacity Storage Tub"/>
    <n v="50.22"/>
    <n v="3"/>
    <n v="2"/>
  </r>
  <r>
    <x v="10"/>
    <x v="2"/>
    <d v="2016-11-12T00:00:00"/>
    <x v="119"/>
    <x v="6"/>
    <x v="2"/>
    <x v="8"/>
    <s v="Recycled Easel Ring Binders"/>
    <n v="35.81"/>
    <n v="3"/>
    <n v="11"/>
  </r>
  <r>
    <x v="10"/>
    <x v="2"/>
    <d v="2016-11-12T00:00:00"/>
    <x v="119"/>
    <x v="6"/>
    <x v="2"/>
    <x v="8"/>
    <s v="GBC Recycled VeloBinder Covers"/>
    <n v="122.69"/>
    <n v="9"/>
    <n v="40"/>
  </r>
  <r>
    <x v="10"/>
    <x v="2"/>
    <d v="2016-11-12T00:00:00"/>
    <x v="119"/>
    <x v="6"/>
    <x v="1"/>
    <x v="7"/>
    <s v="Hon Non-Folding Utility Tables"/>
    <n v="892.14"/>
    <n v="7"/>
    <n v="112"/>
  </r>
  <r>
    <x v="10"/>
    <x v="2"/>
    <d v="2016-11-12T00:00:00"/>
    <x v="634"/>
    <x v="4"/>
    <x v="2"/>
    <x v="5"/>
    <s v="Advantus Push Pins"/>
    <n v="15.26"/>
    <n v="7"/>
    <n v="6"/>
  </r>
  <r>
    <x v="10"/>
    <x v="2"/>
    <d v="2016-11-12T00:00:00"/>
    <x v="447"/>
    <x v="3"/>
    <x v="1"/>
    <x v="1"/>
    <s v="3M Hangers With Command Adhesive"/>
    <n v="14.8"/>
    <n v="4"/>
    <n v="6"/>
  </r>
  <r>
    <x v="10"/>
    <x v="2"/>
    <d v="2016-11-12T00:00:00"/>
    <x v="469"/>
    <x v="16"/>
    <x v="0"/>
    <x v="6"/>
    <s v="Jabra SPEAK 410"/>
    <n v="300.77"/>
    <n v="4"/>
    <n v="30"/>
  </r>
  <r>
    <x v="10"/>
    <x v="2"/>
    <d v="2016-11-12T00:00:00"/>
    <x v="469"/>
    <x v="16"/>
    <x v="0"/>
    <x v="0"/>
    <s v="Imation 32GB Pocket Pro USB 3.0 Flash Drive - 32 GB - Black - 1 P ..."/>
    <n v="119.8"/>
    <n v="5"/>
    <n v="30"/>
  </r>
  <r>
    <x v="10"/>
    <x v="2"/>
    <d v="2016-11-12T00:00:00"/>
    <x v="447"/>
    <x v="3"/>
    <x v="0"/>
    <x v="6"/>
    <s v="AT&amp;T TR1909W"/>
    <n v="302.38"/>
    <n v="3"/>
    <n v="23"/>
  </r>
  <r>
    <x v="10"/>
    <x v="2"/>
    <d v="2016-11-12T00:00:00"/>
    <x v="469"/>
    <x v="16"/>
    <x v="2"/>
    <x v="2"/>
    <s v="Tennsco Regal Shelving Units"/>
    <n v="243.38"/>
    <n v="3"/>
    <n v="-52"/>
  </r>
  <r>
    <x v="10"/>
    <x v="2"/>
    <d v="2016-11-12T00:00:00"/>
    <x v="634"/>
    <x v="4"/>
    <x v="0"/>
    <x v="6"/>
    <s v="AT&amp;T CL83451 4-Handset Telephone"/>
    <n v="1029.95"/>
    <n v="5"/>
    <n v="299"/>
  </r>
  <r>
    <x v="10"/>
    <x v="2"/>
    <d v="2016-11-12T00:00:00"/>
    <x v="447"/>
    <x v="3"/>
    <x v="0"/>
    <x v="0"/>
    <s v="First Data FD10 PIN Pad"/>
    <n v="316"/>
    <n v="4"/>
    <n v="32"/>
  </r>
  <r>
    <x v="11"/>
    <x v="2"/>
    <d v="2016-12-02T00:00:00"/>
    <x v="206"/>
    <x v="19"/>
    <x v="2"/>
    <x v="2"/>
    <s v="Tennsco Double-Tier Lockers"/>
    <n v="1350.12"/>
    <n v="6"/>
    <n v="176"/>
  </r>
  <r>
    <x v="11"/>
    <x v="2"/>
    <d v="2016-12-02T00:00:00"/>
    <x v="206"/>
    <x v="19"/>
    <x v="2"/>
    <x v="8"/>
    <s v="Avery Durable Slant Ring Binders, No Labels"/>
    <n v="15.92"/>
    <n v="4"/>
    <n v="7"/>
  </r>
  <r>
    <x v="11"/>
    <x v="2"/>
    <d v="2016-12-03T00:00:00"/>
    <x v="493"/>
    <x v="4"/>
    <x v="2"/>
    <x v="13"/>
    <s v="Staple envelope"/>
    <n v="29.34"/>
    <n v="3"/>
    <n v="14"/>
  </r>
  <r>
    <x v="11"/>
    <x v="2"/>
    <d v="2016-12-03T00:00:00"/>
    <x v="440"/>
    <x v="30"/>
    <x v="2"/>
    <x v="4"/>
    <s v="Xerox 218"/>
    <n v="12.96"/>
    <n v="2"/>
    <n v="6"/>
  </r>
  <r>
    <x v="11"/>
    <x v="2"/>
    <d v="2016-12-03T00:00:00"/>
    <x v="355"/>
    <x v="6"/>
    <x v="2"/>
    <x v="4"/>
    <s v="Hammermill Color Copier Paper (28Lb. and 96 Bright)"/>
    <n v="19.98"/>
    <n v="2"/>
    <n v="9"/>
  </r>
  <r>
    <x v="11"/>
    <x v="2"/>
    <d v="2016-12-03T00:00:00"/>
    <x v="373"/>
    <x v="6"/>
    <x v="2"/>
    <x v="2"/>
    <s v="Tennsco Stur-D-Stor Boltless Shelving, 5 Shelves, 24&quot; Deep, Sand"/>
    <n v="676.55"/>
    <n v="5"/>
    <n v="7"/>
  </r>
  <r>
    <x v="11"/>
    <x v="2"/>
    <d v="2016-12-03T00:00:00"/>
    <x v="373"/>
    <x v="6"/>
    <x v="1"/>
    <x v="3"/>
    <s v="Hon 4070 Series Pagoda Round Back Stacking Chairs"/>
    <n v="770.35"/>
    <n v="3"/>
    <n v="77"/>
  </r>
  <r>
    <x v="11"/>
    <x v="2"/>
    <d v="2016-12-03T00:00:00"/>
    <x v="373"/>
    <x v="6"/>
    <x v="2"/>
    <x v="13"/>
    <s v="Security-Tint Envelopes"/>
    <n v="30.56"/>
    <n v="4"/>
    <n v="15"/>
  </r>
  <r>
    <x v="11"/>
    <x v="2"/>
    <d v="2016-12-03T00:00:00"/>
    <x v="373"/>
    <x v="6"/>
    <x v="2"/>
    <x v="10"/>
    <s v="Euro-Pro Shark Turbo Vacuum"/>
    <n v="154.9"/>
    <n v="5"/>
    <n v="40"/>
  </r>
  <r>
    <x v="11"/>
    <x v="2"/>
    <d v="2016-12-04T00:00:00"/>
    <x v="635"/>
    <x v="6"/>
    <x v="2"/>
    <x v="4"/>
    <s v="Xerox 206"/>
    <n v="19.440000000000001"/>
    <n v="3"/>
    <n v="9"/>
  </r>
  <r>
    <x v="11"/>
    <x v="2"/>
    <d v="2016-12-04T00:00:00"/>
    <x v="490"/>
    <x v="20"/>
    <x v="1"/>
    <x v="7"/>
    <s v="KI Adjustable-Height Table"/>
    <n v="343.92"/>
    <n v="4"/>
    <n v="76"/>
  </r>
  <r>
    <x v="11"/>
    <x v="2"/>
    <d v="2016-12-04T00:00:00"/>
    <x v="490"/>
    <x v="20"/>
    <x v="2"/>
    <x v="4"/>
    <s v="Xerox 1945"/>
    <n v="40.99"/>
    <n v="1"/>
    <n v="20"/>
  </r>
  <r>
    <x v="11"/>
    <x v="2"/>
    <d v="2016-12-04T00:00:00"/>
    <x v="635"/>
    <x v="6"/>
    <x v="2"/>
    <x v="8"/>
    <s v="Aluminum Screw Posts"/>
    <n v="36.619999999999997"/>
    <n v="3"/>
    <n v="14"/>
  </r>
  <r>
    <x v="11"/>
    <x v="2"/>
    <d v="2016-12-04T00:00:00"/>
    <x v="231"/>
    <x v="12"/>
    <x v="2"/>
    <x v="4"/>
    <s v="TOPS &quot;Important Message&quot; Pads, Canary, 4-1/4 x 5-1/2, 50 Sheets per Pad"/>
    <n v="10.27"/>
    <n v="3"/>
    <n v="3"/>
  </r>
  <r>
    <x v="11"/>
    <x v="2"/>
    <d v="2016-12-04T00:00:00"/>
    <x v="490"/>
    <x v="20"/>
    <x v="2"/>
    <x v="13"/>
    <s v="Globe Weis Peel &amp; Seel First Class Envelopes"/>
    <n v="63.9"/>
    <n v="5"/>
    <n v="29"/>
  </r>
  <r>
    <x v="11"/>
    <x v="2"/>
    <d v="2016-12-04T00:00:00"/>
    <x v="231"/>
    <x v="12"/>
    <x v="2"/>
    <x v="2"/>
    <s v="Fellowes Bankers Box Staxonsteel Drawer File/Stacking System"/>
    <n v="51.98"/>
    <n v="1"/>
    <n v="-5"/>
  </r>
  <r>
    <x v="11"/>
    <x v="2"/>
    <d v="2016-12-04T00:00:00"/>
    <x v="635"/>
    <x v="6"/>
    <x v="1"/>
    <x v="3"/>
    <s v="Global Geo Office Task Chair, Gray"/>
    <n v="194.35"/>
    <n v="3"/>
    <n v="-36"/>
  </r>
  <r>
    <x v="11"/>
    <x v="2"/>
    <d v="2016-12-04T00:00:00"/>
    <x v="88"/>
    <x v="6"/>
    <x v="1"/>
    <x v="3"/>
    <s v="Hon Comfortask Task/Swivel Chairs"/>
    <n v="638.29"/>
    <n v="7"/>
    <n v="-32"/>
  </r>
  <r>
    <x v="11"/>
    <x v="2"/>
    <d v="2016-12-04T00:00:00"/>
    <x v="88"/>
    <x v="6"/>
    <x v="2"/>
    <x v="8"/>
    <s v="JM Magazine Binder"/>
    <n v="13.21"/>
    <n v="1"/>
    <n v="5"/>
  </r>
  <r>
    <x v="11"/>
    <x v="2"/>
    <d v="2016-12-04T00:00:00"/>
    <x v="231"/>
    <x v="12"/>
    <x v="2"/>
    <x v="2"/>
    <s v="Fellowes Bankers Box Recycled Super Stor/Drawer"/>
    <n v="129.55000000000001"/>
    <n v="3"/>
    <n v="-23"/>
  </r>
  <r>
    <x v="11"/>
    <x v="2"/>
    <d v="2016-12-05T00:00:00"/>
    <x v="609"/>
    <x v="3"/>
    <x v="2"/>
    <x v="13"/>
    <s v="Manila Recycled Extra-Heavyweight Clasp Envelopes, 6&quot; x 9&quot;"/>
    <n v="54.9"/>
    <n v="5"/>
    <n v="27"/>
  </r>
  <r>
    <x v="11"/>
    <x v="2"/>
    <d v="2016-12-05T00:00:00"/>
    <x v="390"/>
    <x v="4"/>
    <x v="1"/>
    <x v="1"/>
    <s v="OIC Stacking Trays"/>
    <n v="10.02"/>
    <n v="3"/>
    <n v="4"/>
  </r>
  <r>
    <x v="11"/>
    <x v="2"/>
    <d v="2016-12-05T00:00:00"/>
    <x v="636"/>
    <x v="20"/>
    <x v="2"/>
    <x v="11"/>
    <s v="Rogers Handheld Barrel Pencil Sharpener"/>
    <n v="10.96"/>
    <n v="4"/>
    <n v="3"/>
  </r>
  <r>
    <x v="11"/>
    <x v="2"/>
    <d v="2016-12-05T00:00:00"/>
    <x v="268"/>
    <x v="13"/>
    <x v="2"/>
    <x v="2"/>
    <s v="Belkin 19&quot; Vented Equipment Shelf, Black"/>
    <n v="82.37"/>
    <n v="2"/>
    <n v="-20"/>
  </r>
  <r>
    <x v="11"/>
    <x v="2"/>
    <d v="2016-12-05T00:00:00"/>
    <x v="637"/>
    <x v="6"/>
    <x v="2"/>
    <x v="10"/>
    <s v="Staple holder"/>
    <n v="8.67"/>
    <n v="1"/>
    <n v="2"/>
  </r>
  <r>
    <x v="11"/>
    <x v="2"/>
    <d v="2016-12-05T00:00:00"/>
    <x v="637"/>
    <x v="6"/>
    <x v="0"/>
    <x v="0"/>
    <s v="Memorex Mini Travel Drive 32 GB USB 2.0 Flash Drive"/>
    <n v="120"/>
    <n v="6"/>
    <n v="47"/>
  </r>
  <r>
    <x v="11"/>
    <x v="2"/>
    <d v="2016-12-05T00:00:00"/>
    <x v="390"/>
    <x v="4"/>
    <x v="0"/>
    <x v="6"/>
    <s v="Jawbone JAMBOX Wireless Bluetooth Speaker"/>
    <n v="631.96"/>
    <n v="4"/>
    <n v="303"/>
  </r>
  <r>
    <x v="11"/>
    <x v="2"/>
    <d v="2016-12-06T00:00:00"/>
    <x v="599"/>
    <x v="1"/>
    <x v="2"/>
    <x v="8"/>
    <s v="Acco Pressboard Covers with Storage Hooks, 14 7/8&quot; x 11&quot;, Executive Red"/>
    <n v="1.52"/>
    <n v="2"/>
    <n v="-3"/>
  </r>
  <r>
    <x v="11"/>
    <x v="2"/>
    <d v="2016-12-06T00:00:00"/>
    <x v="638"/>
    <x v="34"/>
    <x v="2"/>
    <x v="8"/>
    <s v="Avery Heavy-Duty EZD  Binder With Locking Rings"/>
    <n v="16.739999999999998"/>
    <n v="3"/>
    <n v="8"/>
  </r>
  <r>
    <x v="11"/>
    <x v="2"/>
    <d v="2016-12-06T00:00:00"/>
    <x v="638"/>
    <x v="34"/>
    <x v="2"/>
    <x v="10"/>
    <s v="1.7 Cubic Foot Compact &quot;Cube&quot; Office Refrigerators"/>
    <n v="208.16"/>
    <n v="1"/>
    <n v="56"/>
  </r>
  <r>
    <x v="11"/>
    <x v="2"/>
    <d v="2016-12-06T00:00:00"/>
    <x v="639"/>
    <x v="6"/>
    <x v="2"/>
    <x v="9"/>
    <s v="Self-Adhesive Address Labels for Typewriters by Universal"/>
    <n v="14.62"/>
    <n v="2"/>
    <n v="7"/>
  </r>
  <r>
    <x v="11"/>
    <x v="2"/>
    <d v="2016-12-06T00:00:00"/>
    <x v="78"/>
    <x v="37"/>
    <x v="2"/>
    <x v="2"/>
    <s v="Companion Letter/Legal File, Black"/>
    <n v="226.56"/>
    <n v="6"/>
    <n v="63"/>
  </r>
  <r>
    <x v="11"/>
    <x v="2"/>
    <d v="2016-12-06T00:00:00"/>
    <x v="78"/>
    <x v="37"/>
    <x v="2"/>
    <x v="8"/>
    <s v="DXL Angle-View Binders with Locking Rings by Samsill"/>
    <n v="30.84"/>
    <n v="4"/>
    <n v="14"/>
  </r>
  <r>
    <x v="11"/>
    <x v="2"/>
    <d v="2016-12-06T00:00:00"/>
    <x v="78"/>
    <x v="37"/>
    <x v="1"/>
    <x v="1"/>
    <s v="Artistic Insta-Plaque"/>
    <n v="47.04"/>
    <n v="3"/>
    <n v="18"/>
  </r>
  <r>
    <x v="11"/>
    <x v="2"/>
    <d v="2016-12-06T00:00:00"/>
    <x v="599"/>
    <x v="1"/>
    <x v="2"/>
    <x v="4"/>
    <s v="Xerox 1975"/>
    <n v="15.55"/>
    <n v="3"/>
    <n v="6"/>
  </r>
  <r>
    <x v="11"/>
    <x v="2"/>
    <d v="2016-12-06T00:00:00"/>
    <x v="599"/>
    <x v="1"/>
    <x v="1"/>
    <x v="3"/>
    <s v="Global Enterprise Series Seating High-Back Swivel/Tilt Chairs"/>
    <n v="379.37"/>
    <n v="2"/>
    <n v="-119"/>
  </r>
  <r>
    <x v="11"/>
    <x v="2"/>
    <d v="2016-12-06T00:00:00"/>
    <x v="599"/>
    <x v="1"/>
    <x v="2"/>
    <x v="2"/>
    <s v="Staple magnet"/>
    <n v="67.540000000000006"/>
    <n v="9"/>
    <n v="7"/>
  </r>
  <r>
    <x v="11"/>
    <x v="2"/>
    <d v="2016-12-06T00:00:00"/>
    <x v="21"/>
    <x v="6"/>
    <x v="2"/>
    <x v="4"/>
    <s v="IBM Multi-Purpose Copy Paper, 8 1/2 x 11&quot;, Case"/>
    <n v="185.88"/>
    <n v="6"/>
    <n v="84"/>
  </r>
  <r>
    <x v="11"/>
    <x v="2"/>
    <d v="2016-12-06T00:00:00"/>
    <x v="21"/>
    <x v="6"/>
    <x v="2"/>
    <x v="4"/>
    <s v="Xerox 228"/>
    <n v="12.96"/>
    <n v="2"/>
    <n v="6"/>
  </r>
  <r>
    <x v="11"/>
    <x v="2"/>
    <d v="2016-12-06T00:00:00"/>
    <x v="599"/>
    <x v="1"/>
    <x v="2"/>
    <x v="10"/>
    <s v="APC 7 Outlet Network SurgeArrest Surge Protector"/>
    <n v="64.38"/>
    <n v="4"/>
    <n v="-161"/>
  </r>
  <r>
    <x v="11"/>
    <x v="2"/>
    <d v="2016-12-06T00:00:00"/>
    <x v="599"/>
    <x v="1"/>
    <x v="1"/>
    <x v="1"/>
    <s v="Dax Clear Box Frame"/>
    <n v="6.98"/>
    <n v="2"/>
    <n v="-5"/>
  </r>
  <r>
    <x v="11"/>
    <x v="2"/>
    <d v="2016-12-06T00:00:00"/>
    <x v="409"/>
    <x v="4"/>
    <x v="2"/>
    <x v="10"/>
    <s v="Bionaire 99.97% HEPA Air Cleaner"/>
    <n v="52.56"/>
    <n v="3"/>
    <n v="18"/>
  </r>
  <r>
    <x v="11"/>
    <x v="2"/>
    <d v="2016-12-06T00:00:00"/>
    <x v="482"/>
    <x v="2"/>
    <x v="0"/>
    <x v="14"/>
    <s v="Canon Color ImageCLASS MF8580Cdw Wireless Laser All-In-One Printer, Copier, Scanner"/>
    <n v="1007.98"/>
    <n v="3"/>
    <n v="43"/>
  </r>
  <r>
    <x v="11"/>
    <x v="2"/>
    <d v="2016-12-06T00:00:00"/>
    <x v="78"/>
    <x v="37"/>
    <x v="0"/>
    <x v="6"/>
    <s v="KLD Oscar II Style Snap-on Ultra Thin Side Flip Synthetic Leather Cover Case for HTC One HTC M7"/>
    <n v="68.040000000000006"/>
    <n v="7"/>
    <n v="20"/>
  </r>
  <r>
    <x v="11"/>
    <x v="2"/>
    <d v="2016-12-06T00:00:00"/>
    <x v="599"/>
    <x v="1"/>
    <x v="2"/>
    <x v="11"/>
    <s v="Nontoxic Chalk"/>
    <n v="11.26"/>
    <n v="8"/>
    <n v="4"/>
  </r>
  <r>
    <x v="11"/>
    <x v="2"/>
    <d v="2016-12-06T00:00:00"/>
    <x v="78"/>
    <x v="37"/>
    <x v="2"/>
    <x v="13"/>
    <s v="Globe Weis Peel &amp; Seel First Class Envelopes"/>
    <n v="115.02"/>
    <n v="9"/>
    <n v="52"/>
  </r>
  <r>
    <x v="11"/>
    <x v="2"/>
    <d v="2016-12-06T00:00:00"/>
    <x v="409"/>
    <x v="4"/>
    <x v="2"/>
    <x v="4"/>
    <s v="IBM Multi-Purpose Copy Paper, 8 1/2 x 11&quot;, Case"/>
    <n v="92.94"/>
    <n v="3"/>
    <n v="42"/>
  </r>
  <r>
    <x v="11"/>
    <x v="2"/>
    <d v="2016-12-06T00:00:00"/>
    <x v="640"/>
    <x v="2"/>
    <x v="2"/>
    <x v="4"/>
    <s v="Xerox 1978"/>
    <n v="23.12"/>
    <n v="5"/>
    <n v="8"/>
  </r>
  <r>
    <x v="11"/>
    <x v="2"/>
    <d v="2016-12-06T00:00:00"/>
    <x v="482"/>
    <x v="2"/>
    <x v="2"/>
    <x v="4"/>
    <s v="Xerox 1908"/>
    <n v="313.49"/>
    <n v="7"/>
    <n v="114"/>
  </r>
  <r>
    <x v="11"/>
    <x v="2"/>
    <d v="2016-12-07T00:00:00"/>
    <x v="445"/>
    <x v="6"/>
    <x v="0"/>
    <x v="6"/>
    <s v="Cisco SPA525G2 IP Phone - Wireless"/>
    <n v="95.76"/>
    <n v="6"/>
    <n v="7"/>
  </r>
  <r>
    <x v="11"/>
    <x v="2"/>
    <d v="2016-12-08T00:00:00"/>
    <x v="518"/>
    <x v="1"/>
    <x v="0"/>
    <x v="0"/>
    <s v="Logitech diNovo Edge Keyboard"/>
    <n v="1399.94"/>
    <n v="7"/>
    <n v="52"/>
  </r>
  <r>
    <x v="11"/>
    <x v="2"/>
    <d v="2016-12-08T00:00:00"/>
    <x v="365"/>
    <x v="43"/>
    <x v="2"/>
    <x v="4"/>
    <s v="Xerox 224"/>
    <n v="6.48"/>
    <n v="1"/>
    <n v="3"/>
  </r>
  <r>
    <x v="11"/>
    <x v="2"/>
    <d v="2016-12-08T00:00:00"/>
    <x v="170"/>
    <x v="4"/>
    <x v="1"/>
    <x v="3"/>
    <s v="Global Geo Office Task Chair, Gray"/>
    <n v="145.76"/>
    <n v="2"/>
    <n v="-8"/>
  </r>
  <r>
    <x v="11"/>
    <x v="2"/>
    <d v="2016-12-08T00:00:00"/>
    <x v="500"/>
    <x v="11"/>
    <x v="1"/>
    <x v="7"/>
    <s v="BPI Conference Tables"/>
    <n v="562.29"/>
    <n v="7"/>
    <n v="-256"/>
  </r>
  <r>
    <x v="11"/>
    <x v="2"/>
    <d v="2016-12-08T00:00:00"/>
    <x v="100"/>
    <x v="13"/>
    <x v="2"/>
    <x v="11"/>
    <s v="Boston 16765 Mini Stand Up Battery Pencil Sharpener"/>
    <n v="37.31"/>
    <n v="4"/>
    <n v="3"/>
  </r>
  <r>
    <x v="11"/>
    <x v="2"/>
    <d v="2016-12-08T00:00:00"/>
    <x v="143"/>
    <x v="4"/>
    <x v="2"/>
    <x v="2"/>
    <s v="Tennsco 6- and 18-Compartment Lockers"/>
    <n v="1591.02"/>
    <n v="6"/>
    <n v="286"/>
  </r>
  <r>
    <x v="11"/>
    <x v="2"/>
    <d v="2016-12-08T00:00:00"/>
    <x v="143"/>
    <x v="4"/>
    <x v="1"/>
    <x v="7"/>
    <s v="Chromcraft Round Conference Tables"/>
    <n v="209.15"/>
    <n v="2"/>
    <n v="-66"/>
  </r>
  <r>
    <x v="11"/>
    <x v="2"/>
    <d v="2016-12-09T00:00:00"/>
    <x v="396"/>
    <x v="3"/>
    <x v="2"/>
    <x v="5"/>
    <s v="OIC Bulk Pack Metal Binder Clips"/>
    <n v="10.47"/>
    <n v="3"/>
    <n v="5"/>
  </r>
  <r>
    <x v="11"/>
    <x v="2"/>
    <d v="2016-12-09T00:00:00"/>
    <x v="396"/>
    <x v="3"/>
    <x v="2"/>
    <x v="9"/>
    <s v="Avery 487"/>
    <n v="11.07"/>
    <n v="3"/>
    <n v="5"/>
  </r>
  <r>
    <x v="11"/>
    <x v="2"/>
    <d v="2016-12-09T00:00:00"/>
    <x v="396"/>
    <x v="3"/>
    <x v="2"/>
    <x v="8"/>
    <s v="GBC Instant Report Kit"/>
    <n v="20.7"/>
    <n v="4"/>
    <n v="8"/>
  </r>
  <r>
    <x v="11"/>
    <x v="2"/>
    <d v="2016-12-09T00:00:00"/>
    <x v="556"/>
    <x v="16"/>
    <x v="2"/>
    <x v="9"/>
    <s v="Avery 509"/>
    <n v="6.26"/>
    <n v="3"/>
    <n v="2"/>
  </r>
  <r>
    <x v="11"/>
    <x v="2"/>
    <d v="2016-12-09T00:00:00"/>
    <x v="556"/>
    <x v="16"/>
    <x v="1"/>
    <x v="1"/>
    <s v="C-Line Cubicle Keepers Polyproplyene Holder With Velcro Backings"/>
    <n v="15.14"/>
    <n v="4"/>
    <n v="4"/>
  </r>
  <r>
    <x v="11"/>
    <x v="2"/>
    <d v="2016-12-09T00:00:00"/>
    <x v="556"/>
    <x v="16"/>
    <x v="1"/>
    <x v="3"/>
    <s v="Hon 4070 Series Pagoda Armless Upholstered Stacking Chairs"/>
    <n v="466.77"/>
    <n v="2"/>
    <n v="53"/>
  </r>
  <r>
    <x v="11"/>
    <x v="2"/>
    <d v="2016-12-09T00:00:00"/>
    <x v="556"/>
    <x v="16"/>
    <x v="1"/>
    <x v="1"/>
    <s v="Eldon Expressions Desk Accessory, Wood Photo Frame, Mahogany"/>
    <n v="15.23"/>
    <n v="1"/>
    <n v="2"/>
  </r>
  <r>
    <x v="11"/>
    <x v="2"/>
    <d v="2016-12-09T00:00:00"/>
    <x v="483"/>
    <x v="9"/>
    <x v="2"/>
    <x v="4"/>
    <s v="Xerox 1991"/>
    <n v="68.52"/>
    <n v="3"/>
    <n v="32"/>
  </r>
  <r>
    <x v="11"/>
    <x v="2"/>
    <d v="2016-12-09T00:00:00"/>
    <x v="482"/>
    <x v="16"/>
    <x v="0"/>
    <x v="6"/>
    <s v="Lunatik TT5L-002 Taktik Strike Impact Protection System for iPhone 5"/>
    <n v="146.94999999999999"/>
    <n v="3"/>
    <n v="9"/>
  </r>
  <r>
    <x v="11"/>
    <x v="2"/>
    <d v="2016-12-09T00:00:00"/>
    <x v="482"/>
    <x v="16"/>
    <x v="1"/>
    <x v="3"/>
    <s v="Global Stack Chair without Arms, Black"/>
    <n v="83.14"/>
    <n v="4"/>
    <n v="5"/>
  </r>
  <r>
    <x v="11"/>
    <x v="2"/>
    <d v="2016-12-09T00:00:00"/>
    <x v="572"/>
    <x v="20"/>
    <x v="1"/>
    <x v="3"/>
    <s v="Hon Olson Stacker Chairs"/>
    <n v="1059.1199999999999"/>
    <n v="4"/>
    <n v="307"/>
  </r>
  <r>
    <x v="11"/>
    <x v="2"/>
    <d v="2016-12-09T00:00:00"/>
    <x v="572"/>
    <x v="20"/>
    <x v="0"/>
    <x v="0"/>
    <s v="Imation 30456 USB Flash Drive 8GB"/>
    <n v="20.7"/>
    <n v="3"/>
    <n v="2"/>
  </r>
  <r>
    <x v="11"/>
    <x v="2"/>
    <d v="2016-12-09T00:00:00"/>
    <x v="572"/>
    <x v="20"/>
    <x v="2"/>
    <x v="5"/>
    <s v="Staples"/>
    <n v="11.34"/>
    <n v="3"/>
    <n v="5"/>
  </r>
  <r>
    <x v="11"/>
    <x v="2"/>
    <d v="2016-12-09T00:00:00"/>
    <x v="572"/>
    <x v="20"/>
    <x v="2"/>
    <x v="2"/>
    <s v="Rogers Jumbo File, Granite"/>
    <n v="67.900000000000006"/>
    <n v="5"/>
    <n v="1"/>
  </r>
  <r>
    <x v="11"/>
    <x v="2"/>
    <d v="2016-12-09T00:00:00"/>
    <x v="641"/>
    <x v="4"/>
    <x v="1"/>
    <x v="1"/>
    <s v="DAX Contemporary Wood Frame with Silver Metal Mat, Desktop, 11 x 14 Size"/>
    <n v="40.479999999999997"/>
    <n v="2"/>
    <n v="15"/>
  </r>
  <r>
    <x v="11"/>
    <x v="2"/>
    <d v="2016-12-11T00:00:00"/>
    <x v="642"/>
    <x v="15"/>
    <x v="1"/>
    <x v="3"/>
    <s v="Hon Deluxe Fabric Upholstered Stacking Chairs, Rounded Back"/>
    <n v="1537.07"/>
    <n v="9"/>
    <n v="0"/>
  </r>
  <r>
    <x v="11"/>
    <x v="2"/>
    <d v="2016-12-11T00:00:00"/>
    <x v="642"/>
    <x v="15"/>
    <x v="2"/>
    <x v="5"/>
    <s v="OIC Bulk Pack Metal Binder Clips"/>
    <n v="16.75"/>
    <n v="6"/>
    <n v="5"/>
  </r>
  <r>
    <x v="11"/>
    <x v="2"/>
    <d v="2016-12-11T00:00:00"/>
    <x v="642"/>
    <x v="15"/>
    <x v="2"/>
    <x v="10"/>
    <s v="Holmes Replacement Filter for HEPA Air Cleaner, Very Large Room, HEPA Filter"/>
    <n v="110.1"/>
    <n v="2"/>
    <n v="33"/>
  </r>
  <r>
    <x v="11"/>
    <x v="2"/>
    <d v="2016-12-11T00:00:00"/>
    <x v="642"/>
    <x v="15"/>
    <x v="1"/>
    <x v="3"/>
    <s v="Hon 4070 Series Pagoda Round Back Stacking Chairs"/>
    <n v="449.37"/>
    <n v="2"/>
    <n v="-13"/>
  </r>
  <r>
    <x v="11"/>
    <x v="2"/>
    <d v="2016-12-11T00:00:00"/>
    <x v="95"/>
    <x v="2"/>
    <x v="1"/>
    <x v="1"/>
    <s v="DAX Charcoal/Nickel-Tone Document Frame, 5 x 7"/>
    <n v="22.75"/>
    <n v="6"/>
    <n v="-9"/>
  </r>
  <r>
    <x v="11"/>
    <x v="2"/>
    <d v="2016-12-11T00:00:00"/>
    <x v="9"/>
    <x v="6"/>
    <x v="1"/>
    <x v="7"/>
    <s v="Global Adaptabilities Conference Tables"/>
    <n v="674.35"/>
    <n v="3"/>
    <n v="-8"/>
  </r>
  <r>
    <x v="11"/>
    <x v="2"/>
    <d v="2016-12-11T00:00:00"/>
    <x v="9"/>
    <x v="6"/>
    <x v="0"/>
    <x v="6"/>
    <s v="Panasonic KX TS3282W Corded phone"/>
    <n v="203.98"/>
    <n v="3"/>
    <n v="26"/>
  </r>
  <r>
    <x v="11"/>
    <x v="2"/>
    <d v="2016-12-11T00:00:00"/>
    <x v="642"/>
    <x v="15"/>
    <x v="1"/>
    <x v="3"/>
    <s v="Global Leather and Oak Executive Chair, Black"/>
    <n v="1474.8"/>
    <n v="7"/>
    <n v="-21"/>
  </r>
  <r>
    <x v="11"/>
    <x v="2"/>
    <d v="2016-12-11T00:00:00"/>
    <x v="104"/>
    <x v="23"/>
    <x v="2"/>
    <x v="8"/>
    <s v="Avery Durable Slant Ring Binders With Label Holder"/>
    <n v="6.27"/>
    <n v="5"/>
    <n v="-5"/>
  </r>
  <r>
    <x v="11"/>
    <x v="2"/>
    <d v="2016-12-11T00:00:00"/>
    <x v="164"/>
    <x v="33"/>
    <x v="2"/>
    <x v="13"/>
    <s v="Tyvek  Top-Opening Peel &amp; Seel  Envelopes, Gray"/>
    <n v="287.52"/>
    <n v="8"/>
    <n v="129"/>
  </r>
  <r>
    <x v="11"/>
    <x v="2"/>
    <d v="2016-12-11T00:00:00"/>
    <x v="104"/>
    <x v="23"/>
    <x v="0"/>
    <x v="0"/>
    <s v="Micropad Numeric Keypads"/>
    <n v="31.98"/>
    <n v="2"/>
    <n v="2"/>
  </r>
  <r>
    <x v="11"/>
    <x v="2"/>
    <d v="2016-12-11T00:00:00"/>
    <x v="104"/>
    <x v="23"/>
    <x v="2"/>
    <x v="8"/>
    <s v="Round Ring Binders"/>
    <n v="4.37"/>
    <n v="7"/>
    <n v="-3"/>
  </r>
  <r>
    <x v="11"/>
    <x v="2"/>
    <d v="2016-12-11T00:00:00"/>
    <x v="164"/>
    <x v="33"/>
    <x v="2"/>
    <x v="11"/>
    <s v="Newell 332"/>
    <n v="20.58"/>
    <n v="7"/>
    <n v="6"/>
  </r>
  <r>
    <x v="11"/>
    <x v="2"/>
    <d v="2016-12-11T00:00:00"/>
    <x v="164"/>
    <x v="33"/>
    <x v="2"/>
    <x v="8"/>
    <s v="Cardinal Slant-D Ring Binders"/>
    <n v="17.38"/>
    <n v="2"/>
    <n v="9"/>
  </r>
  <r>
    <x v="11"/>
    <x v="2"/>
    <d v="2016-12-11T00:00:00"/>
    <x v="164"/>
    <x v="33"/>
    <x v="2"/>
    <x v="10"/>
    <s v="Belkin F9H710-06 7 Outlet SurgeMaster Surge Protector"/>
    <n v="37.68"/>
    <n v="2"/>
    <n v="11"/>
  </r>
  <r>
    <x v="11"/>
    <x v="2"/>
    <d v="2016-12-11T00:00:00"/>
    <x v="164"/>
    <x v="33"/>
    <x v="2"/>
    <x v="4"/>
    <s v="Xerox 1896"/>
    <n v="19.98"/>
    <n v="2"/>
    <n v="9"/>
  </r>
  <r>
    <x v="11"/>
    <x v="2"/>
    <d v="2016-12-12T00:00:00"/>
    <x v="314"/>
    <x v="6"/>
    <x v="2"/>
    <x v="10"/>
    <s v="Belkin F9H710-06 7 Outlet SurgeMaster Surge Protector"/>
    <n v="56.52"/>
    <n v="3"/>
    <n v="16"/>
  </r>
  <r>
    <x v="11"/>
    <x v="2"/>
    <d v="2016-12-12T00:00:00"/>
    <x v="314"/>
    <x v="6"/>
    <x v="1"/>
    <x v="1"/>
    <s v="Howard Miller 14-1/2&quot; Diameter Chrome Round Wall Clock"/>
    <n v="383.64"/>
    <n v="6"/>
    <n v="123"/>
  </r>
  <r>
    <x v="11"/>
    <x v="2"/>
    <d v="2016-12-12T00:00:00"/>
    <x v="643"/>
    <x v="19"/>
    <x v="2"/>
    <x v="4"/>
    <s v="Xerox 1907"/>
    <n v="49.12"/>
    <n v="4"/>
    <n v="23"/>
  </r>
  <r>
    <x v="11"/>
    <x v="2"/>
    <d v="2016-12-12T00:00:00"/>
    <x v="434"/>
    <x v="4"/>
    <x v="2"/>
    <x v="11"/>
    <s v="Sanford Pocket Accent Highlighters"/>
    <n v="11.2"/>
    <n v="7"/>
    <n v="5"/>
  </r>
  <r>
    <x v="11"/>
    <x v="2"/>
    <d v="2016-12-12T00:00:00"/>
    <x v="434"/>
    <x v="4"/>
    <x v="2"/>
    <x v="15"/>
    <s v="Fiskars Home &amp; Office Scissors"/>
    <n v="35.520000000000003"/>
    <n v="4"/>
    <n v="10"/>
  </r>
  <r>
    <x v="11"/>
    <x v="2"/>
    <d v="2016-12-12T00:00:00"/>
    <x v="434"/>
    <x v="4"/>
    <x v="1"/>
    <x v="1"/>
    <s v="Eldon 500 Class Desk Accessories"/>
    <n v="60.35"/>
    <n v="5"/>
    <n v="20"/>
  </r>
  <r>
    <x v="11"/>
    <x v="2"/>
    <d v="2016-12-12T00:00:00"/>
    <x v="643"/>
    <x v="19"/>
    <x v="0"/>
    <x v="0"/>
    <s v="Case Logic 2.4GHz Wireless Keyboard"/>
    <n v="249.95"/>
    <n v="5"/>
    <n v="20"/>
  </r>
  <r>
    <x v="11"/>
    <x v="2"/>
    <d v="2016-12-12T00:00:00"/>
    <x v="242"/>
    <x v="9"/>
    <x v="0"/>
    <x v="6"/>
    <s v="Jabra SPEAK 410"/>
    <n v="657.93"/>
    <n v="7"/>
    <n v="184"/>
  </r>
  <r>
    <x v="11"/>
    <x v="2"/>
    <d v="2016-12-12T00:00:00"/>
    <x v="203"/>
    <x v="15"/>
    <x v="0"/>
    <x v="0"/>
    <s v="Logitech G602 Wireless Gaming Mouse"/>
    <n v="383.95"/>
    <n v="6"/>
    <n v="77"/>
  </r>
  <r>
    <x v="11"/>
    <x v="2"/>
    <d v="2016-12-12T00:00:00"/>
    <x v="203"/>
    <x v="15"/>
    <x v="2"/>
    <x v="8"/>
    <s v="Wilson Jones Century Plastic Molded Ring Binders"/>
    <n v="18.690000000000001"/>
    <n v="3"/>
    <n v="-14"/>
  </r>
  <r>
    <x v="11"/>
    <x v="2"/>
    <d v="2016-12-12T00:00:00"/>
    <x v="242"/>
    <x v="9"/>
    <x v="2"/>
    <x v="2"/>
    <s v="Fellowes Desktop Hanging File Manager"/>
    <n v="26.86"/>
    <n v="2"/>
    <n v="7"/>
  </r>
  <r>
    <x v="11"/>
    <x v="2"/>
    <d v="2016-12-12T00:00:00"/>
    <x v="242"/>
    <x v="9"/>
    <x v="2"/>
    <x v="11"/>
    <s v="Newell 333"/>
    <n v="13.9"/>
    <n v="5"/>
    <n v="4"/>
  </r>
  <r>
    <x v="11"/>
    <x v="2"/>
    <d v="2016-12-12T00:00:00"/>
    <x v="242"/>
    <x v="9"/>
    <x v="1"/>
    <x v="1"/>
    <s v="Westinghouse Clip-On Gooseneck Lamps"/>
    <n v="33.479999999999997"/>
    <n v="4"/>
    <n v="9"/>
  </r>
  <r>
    <x v="0"/>
    <x v="3"/>
    <d v="2017-01-01T00:00:00"/>
    <x v="644"/>
    <x v="1"/>
    <x v="2"/>
    <x v="11"/>
    <s v="Fluorescent Highlighters by Dixon"/>
    <n v="12.74"/>
    <n v="4"/>
    <n v="2"/>
  </r>
  <r>
    <x v="0"/>
    <x v="3"/>
    <d v="2017-01-01T00:00:00"/>
    <x v="644"/>
    <x v="1"/>
    <x v="1"/>
    <x v="3"/>
    <s v="Office Star - Contemporary Task Swivel Chair"/>
    <n v="310.74"/>
    <n v="4"/>
    <n v="-27"/>
  </r>
  <r>
    <x v="0"/>
    <x v="3"/>
    <d v="2017-01-01T00:00:00"/>
    <x v="644"/>
    <x v="1"/>
    <x v="2"/>
    <x v="8"/>
    <s v="GBC Instant Report Kit"/>
    <n v="6.47"/>
    <n v="5"/>
    <n v="-10"/>
  </r>
  <r>
    <x v="0"/>
    <x v="3"/>
    <d v="2017-01-01T00:00:00"/>
    <x v="644"/>
    <x v="1"/>
    <x v="2"/>
    <x v="10"/>
    <s v="Fellowes Superior 10 Outlet Split Surge Protector"/>
    <n v="15.22"/>
    <n v="2"/>
    <n v="-39"/>
  </r>
  <r>
    <x v="0"/>
    <x v="3"/>
    <d v="2017-01-01T00:00:00"/>
    <x v="644"/>
    <x v="1"/>
    <x v="2"/>
    <x v="8"/>
    <s v="Pressboard Covers with Storage Hooks, 9 1/2&quot; x 11&quot;, Light Blue"/>
    <n v="13.75"/>
    <n v="14"/>
    <n v="-23"/>
  </r>
  <r>
    <x v="0"/>
    <x v="3"/>
    <d v="2017-01-01T00:00:00"/>
    <x v="78"/>
    <x v="6"/>
    <x v="1"/>
    <x v="1"/>
    <s v="Howard Miller 11-1/2&quot; Diameter Brentwood Wall Clock"/>
    <n v="474.43"/>
    <n v="11"/>
    <n v="199"/>
  </r>
  <r>
    <x v="0"/>
    <x v="3"/>
    <d v="2017-01-01T00:00:00"/>
    <x v="266"/>
    <x v="15"/>
    <x v="1"/>
    <x v="1"/>
    <s v="Linden 10&quot; Round Wall Clock, Black"/>
    <n v="48.9"/>
    <n v="4"/>
    <n v="9"/>
  </r>
  <r>
    <x v="0"/>
    <x v="3"/>
    <d v="2017-01-01T00:00:00"/>
    <x v="134"/>
    <x v="0"/>
    <x v="2"/>
    <x v="8"/>
    <s v="Wilson Jones Easy Flow II Sheet Lifters"/>
    <n v="3.6"/>
    <n v="2"/>
    <n v="2"/>
  </r>
  <r>
    <x v="0"/>
    <x v="3"/>
    <d v="2017-01-01T00:00:00"/>
    <x v="644"/>
    <x v="1"/>
    <x v="1"/>
    <x v="1"/>
    <s v="Tenex Carpeted, Granite-Look or Clear Contemporary Contour Shape Chair Mats"/>
    <n v="141.41999999999999"/>
    <n v="5"/>
    <n v="-187"/>
  </r>
  <r>
    <x v="0"/>
    <x v="3"/>
    <d v="2017-01-01T00:00:00"/>
    <x v="644"/>
    <x v="1"/>
    <x v="2"/>
    <x v="2"/>
    <s v="SAFCO Boltless Steel Shelving"/>
    <n v="454.56"/>
    <n v="5"/>
    <n v="-108"/>
  </r>
  <r>
    <x v="0"/>
    <x v="3"/>
    <d v="2017-01-04T00:00:00"/>
    <x v="535"/>
    <x v="11"/>
    <x v="2"/>
    <x v="10"/>
    <s v="Staple holder"/>
    <n v="20.81"/>
    <n v="3"/>
    <n v="2"/>
  </r>
  <r>
    <x v="0"/>
    <x v="3"/>
    <d v="2017-01-04T00:00:00"/>
    <x v="535"/>
    <x v="11"/>
    <x v="2"/>
    <x v="9"/>
    <s v="Avery 494"/>
    <n v="6.26"/>
    <n v="3"/>
    <n v="2"/>
  </r>
  <r>
    <x v="0"/>
    <x v="3"/>
    <d v="2017-01-04T00:00:00"/>
    <x v="535"/>
    <x v="11"/>
    <x v="0"/>
    <x v="6"/>
    <s v="Mediabridge Sport Armband iPhone 5s"/>
    <n v="23.98"/>
    <n v="3"/>
    <n v="-6"/>
  </r>
  <r>
    <x v="0"/>
    <x v="3"/>
    <d v="2017-01-04T00:00:00"/>
    <x v="471"/>
    <x v="22"/>
    <x v="2"/>
    <x v="2"/>
    <s v="Hanging Personal Folder File"/>
    <n v="94.2"/>
    <n v="6"/>
    <n v="24"/>
  </r>
  <r>
    <x v="0"/>
    <x v="3"/>
    <d v="2017-01-04T00:00:00"/>
    <x v="408"/>
    <x v="29"/>
    <x v="1"/>
    <x v="1"/>
    <s v="Deflect-o DuraMat Lighweight, Studded, Beveled Mat for Low Pile Carpeting"/>
    <n v="127.95"/>
    <n v="3"/>
    <n v="22"/>
  </r>
  <r>
    <x v="0"/>
    <x v="3"/>
    <d v="2017-01-04T00:00:00"/>
    <x v="535"/>
    <x v="11"/>
    <x v="1"/>
    <x v="3"/>
    <s v="Global Wood Trimmed Manager's Task Chair, Khaki"/>
    <n v="218.35"/>
    <n v="3"/>
    <n v="-19"/>
  </r>
  <r>
    <x v="0"/>
    <x v="3"/>
    <d v="2017-01-04T00:00:00"/>
    <x v="200"/>
    <x v="6"/>
    <x v="2"/>
    <x v="8"/>
    <s v="Fellowes Binding Cases"/>
    <n v="121.68"/>
    <n v="13"/>
    <n v="38"/>
  </r>
  <r>
    <x v="0"/>
    <x v="3"/>
    <d v="2017-01-04T00:00:00"/>
    <x v="200"/>
    <x v="6"/>
    <x v="2"/>
    <x v="9"/>
    <s v="Avery 498"/>
    <n v="5.78"/>
    <n v="2"/>
    <n v="3"/>
  </r>
  <r>
    <x v="0"/>
    <x v="3"/>
    <d v="2017-01-04T00:00:00"/>
    <x v="471"/>
    <x v="22"/>
    <x v="2"/>
    <x v="13"/>
    <s v="Staple envelope"/>
    <n v="28.4"/>
    <n v="5"/>
    <n v="13"/>
  </r>
  <r>
    <x v="0"/>
    <x v="3"/>
    <d v="2017-01-04T00:00:00"/>
    <x v="645"/>
    <x v="4"/>
    <x v="2"/>
    <x v="4"/>
    <s v="Wirebound Message Books, Four 2 3/4 x 5 Forms per Page, 200 Sets per Book"/>
    <n v="42.93"/>
    <n v="9"/>
    <n v="19"/>
  </r>
  <r>
    <x v="0"/>
    <x v="3"/>
    <d v="2017-01-04T00:00:00"/>
    <x v="646"/>
    <x v="6"/>
    <x v="0"/>
    <x v="14"/>
    <s v="Cubify CubeX 3D Printer Double Head Print"/>
    <n v="4799.9799999999996"/>
    <n v="2"/>
    <n v="360"/>
  </r>
  <r>
    <x v="0"/>
    <x v="3"/>
    <d v="2017-01-04T00:00:00"/>
    <x v="646"/>
    <x v="6"/>
    <x v="1"/>
    <x v="16"/>
    <s v="Safco Value Mate Steel Bookcase, Baked Enamel Finish on Steel, Black"/>
    <n v="482.66"/>
    <n v="8"/>
    <n v="85"/>
  </r>
  <r>
    <x v="0"/>
    <x v="3"/>
    <d v="2017-01-05T00:00:00"/>
    <x v="553"/>
    <x v="11"/>
    <x v="1"/>
    <x v="3"/>
    <s v="HON 5400 Series Task Chairs for Big and Tall"/>
    <n v="2803.92"/>
    <n v="5"/>
    <n v="0"/>
  </r>
  <r>
    <x v="0"/>
    <x v="3"/>
    <d v="2017-01-05T00:00:00"/>
    <x v="404"/>
    <x v="11"/>
    <x v="1"/>
    <x v="16"/>
    <s v="Bush Somerset Collection Bookcase"/>
    <n v="314.35000000000002"/>
    <n v="3"/>
    <n v="-16"/>
  </r>
  <r>
    <x v="0"/>
    <x v="3"/>
    <d v="2017-01-05T00:00:00"/>
    <x v="605"/>
    <x v="10"/>
    <x v="0"/>
    <x v="0"/>
    <s v="Maxell 74 Minute CDR, 10/Pack"/>
    <n v="48.9"/>
    <n v="5"/>
    <n v="18"/>
  </r>
  <r>
    <x v="0"/>
    <x v="3"/>
    <d v="2017-01-05T00:00:00"/>
    <x v="553"/>
    <x v="11"/>
    <x v="2"/>
    <x v="15"/>
    <s v="Kleencut Forged Office Shears by Acme United Corporation"/>
    <n v="3.33"/>
    <n v="2"/>
    <n v="0"/>
  </r>
  <r>
    <x v="0"/>
    <x v="3"/>
    <d v="2017-01-05T00:00:00"/>
    <x v="404"/>
    <x v="11"/>
    <x v="2"/>
    <x v="9"/>
    <s v="Avery 492"/>
    <n v="4.6100000000000003"/>
    <n v="2"/>
    <n v="2"/>
  </r>
  <r>
    <x v="0"/>
    <x v="3"/>
    <d v="2017-01-05T00:00:00"/>
    <x v="553"/>
    <x v="11"/>
    <x v="1"/>
    <x v="7"/>
    <s v="Bush Advantage Collection Racetrack Conference Table"/>
    <n v="933.26"/>
    <n v="4"/>
    <n v="-458"/>
  </r>
  <r>
    <x v="0"/>
    <x v="3"/>
    <d v="2017-01-06T00:00:00"/>
    <x v="647"/>
    <x v="15"/>
    <x v="2"/>
    <x v="4"/>
    <s v="Xerox 1924"/>
    <n v="27.74"/>
    <n v="6"/>
    <n v="10"/>
  </r>
  <r>
    <x v="0"/>
    <x v="3"/>
    <d v="2017-01-06T00:00:00"/>
    <x v="358"/>
    <x v="15"/>
    <x v="2"/>
    <x v="10"/>
    <s v="Eureka Sanitaire  Multi-Pro Heavy-Duty Upright, Disposable Bags"/>
    <n v="17.48"/>
    <n v="5"/>
    <n v="1"/>
  </r>
  <r>
    <x v="0"/>
    <x v="3"/>
    <d v="2017-01-06T00:00:00"/>
    <x v="647"/>
    <x v="15"/>
    <x v="2"/>
    <x v="8"/>
    <s v="Cardinal HOLDit! Binder Insert Strips,Extra Strips"/>
    <n v="3.8"/>
    <n v="2"/>
    <n v="-3"/>
  </r>
  <r>
    <x v="0"/>
    <x v="3"/>
    <d v="2017-01-06T00:00:00"/>
    <x v="647"/>
    <x v="15"/>
    <x v="0"/>
    <x v="6"/>
    <s v="Panasonic KX-TG6844B Expandable Digital Cordless Telephone"/>
    <n v="158.38"/>
    <n v="4"/>
    <n v="-34"/>
  </r>
  <r>
    <x v="0"/>
    <x v="3"/>
    <d v="2017-01-06T00:00:00"/>
    <x v="648"/>
    <x v="33"/>
    <x v="2"/>
    <x v="8"/>
    <s v="Cardinal Slant-D Ring Binders"/>
    <n v="17.38"/>
    <n v="2"/>
    <n v="9"/>
  </r>
  <r>
    <x v="0"/>
    <x v="3"/>
    <d v="2017-01-06T00:00:00"/>
    <x v="648"/>
    <x v="33"/>
    <x v="2"/>
    <x v="10"/>
    <s v="Honeywell Enviracaire Portable HEPA Air Cleaner for 17' x 22' Room"/>
    <n v="2405.1999999999998"/>
    <n v="8"/>
    <n v="794"/>
  </r>
  <r>
    <x v="0"/>
    <x v="3"/>
    <d v="2017-01-06T00:00:00"/>
    <x v="648"/>
    <x v="33"/>
    <x v="0"/>
    <x v="0"/>
    <s v="Maxell LTO Ultrium - 800 GB"/>
    <n v="83.97"/>
    <n v="3"/>
    <n v="16"/>
  </r>
  <r>
    <x v="0"/>
    <x v="3"/>
    <d v="2017-01-06T00:00:00"/>
    <x v="648"/>
    <x v="33"/>
    <x v="0"/>
    <x v="0"/>
    <s v="Logitech MX Performance Wireless Mouse"/>
    <n v="39.89"/>
    <n v="1"/>
    <n v="15"/>
  </r>
  <r>
    <x v="0"/>
    <x v="3"/>
    <d v="2017-01-06T00:00:00"/>
    <x v="523"/>
    <x v="26"/>
    <x v="2"/>
    <x v="8"/>
    <s v="GBC Standard Recycled Report Covers, Clear Plastic Sheets"/>
    <n v="53.9"/>
    <n v="5"/>
    <n v="26"/>
  </r>
  <r>
    <x v="0"/>
    <x v="3"/>
    <d v="2017-01-06T00:00:00"/>
    <x v="494"/>
    <x v="13"/>
    <x v="2"/>
    <x v="2"/>
    <s v="Tennsco Stur-D-Stor Boltless Shelving, 5 Shelves, 24&quot; Deep, Sand"/>
    <n v="324.74"/>
    <n v="3"/>
    <n v="-77"/>
  </r>
  <r>
    <x v="0"/>
    <x v="3"/>
    <d v="2017-01-06T00:00:00"/>
    <x v="648"/>
    <x v="33"/>
    <x v="1"/>
    <x v="3"/>
    <s v="Hon 4070 Series Pagoda Round Back Stacking Chairs"/>
    <n v="1925.88"/>
    <n v="6"/>
    <n v="539"/>
  </r>
  <r>
    <x v="0"/>
    <x v="3"/>
    <d v="2017-01-07T00:00:00"/>
    <x v="622"/>
    <x v="33"/>
    <x v="2"/>
    <x v="4"/>
    <s v="Xerox 226"/>
    <n v="25.92"/>
    <n v="4"/>
    <n v="12"/>
  </r>
  <r>
    <x v="0"/>
    <x v="3"/>
    <d v="2017-01-07T00:00:00"/>
    <x v="622"/>
    <x v="33"/>
    <x v="2"/>
    <x v="8"/>
    <s v="Fellowes PB200 Plastic Comb Binding Machine"/>
    <n v="169.99"/>
    <n v="1"/>
    <n v="78"/>
  </r>
  <r>
    <x v="0"/>
    <x v="3"/>
    <d v="2017-01-07T00:00:00"/>
    <x v="622"/>
    <x v="33"/>
    <x v="2"/>
    <x v="2"/>
    <s v="Carina Mini System Audio Rack, Model AR050B"/>
    <n v="443.92"/>
    <n v="4"/>
    <n v="13"/>
  </r>
  <r>
    <x v="0"/>
    <x v="3"/>
    <d v="2017-01-08T00:00:00"/>
    <x v="257"/>
    <x v="6"/>
    <x v="2"/>
    <x v="8"/>
    <s v="GBC Prestige Therm-A-Bind Covers"/>
    <n v="54.9"/>
    <n v="2"/>
    <n v="19"/>
  </r>
  <r>
    <x v="0"/>
    <x v="3"/>
    <d v="2017-01-08T00:00:00"/>
    <x v="326"/>
    <x v="6"/>
    <x v="2"/>
    <x v="2"/>
    <s v="Fellowes Mobile File Cart, Black"/>
    <n v="186.54"/>
    <n v="3"/>
    <n v="50"/>
  </r>
  <r>
    <x v="0"/>
    <x v="3"/>
    <d v="2017-01-08T00:00:00"/>
    <x v="93"/>
    <x v="2"/>
    <x v="0"/>
    <x v="6"/>
    <s v="JBL Micro Wireless Portable Bluetooth Speaker"/>
    <n v="95.98"/>
    <n v="2"/>
    <n v="6"/>
  </r>
  <r>
    <x v="0"/>
    <x v="3"/>
    <d v="2017-01-08T00:00:00"/>
    <x v="649"/>
    <x v="12"/>
    <x v="0"/>
    <x v="6"/>
    <s v="Nortel Networks T7316 E Nt8 B27"/>
    <n v="271.95999999999998"/>
    <n v="5"/>
    <n v="17"/>
  </r>
  <r>
    <x v="0"/>
    <x v="3"/>
    <d v="2017-01-08T00:00:00"/>
    <x v="650"/>
    <x v="1"/>
    <x v="0"/>
    <x v="14"/>
    <s v="Bady BDG101FRU Card Printer"/>
    <n v="1439.98"/>
    <n v="3"/>
    <n v="-264"/>
  </r>
  <r>
    <x v="0"/>
    <x v="3"/>
    <d v="2017-01-08T00:00:00"/>
    <x v="650"/>
    <x v="1"/>
    <x v="2"/>
    <x v="4"/>
    <s v="Xerox 1998"/>
    <n v="36.29"/>
    <n v="7"/>
    <n v="13"/>
  </r>
  <r>
    <x v="0"/>
    <x v="3"/>
    <d v="2017-01-09T00:00:00"/>
    <x v="364"/>
    <x v="3"/>
    <x v="1"/>
    <x v="7"/>
    <s v="KI Conference Tables"/>
    <n v="283.56"/>
    <n v="4"/>
    <n v="45"/>
  </r>
  <r>
    <x v="0"/>
    <x v="3"/>
    <d v="2017-01-09T00:00:00"/>
    <x v="496"/>
    <x v="9"/>
    <x v="1"/>
    <x v="3"/>
    <s v="Harbour Creations 67200 Series Stacking Chairs"/>
    <n v="498.26"/>
    <n v="7"/>
    <n v="135"/>
  </r>
  <r>
    <x v="0"/>
    <x v="3"/>
    <d v="2017-01-09T00:00:00"/>
    <x v="364"/>
    <x v="3"/>
    <x v="2"/>
    <x v="10"/>
    <s v="Honeywell Quietcare HEPA Air Cleaner"/>
    <n v="314.60000000000002"/>
    <n v="4"/>
    <n v="104"/>
  </r>
  <r>
    <x v="0"/>
    <x v="3"/>
    <d v="2017-01-09T00:00:00"/>
    <x v="651"/>
    <x v="4"/>
    <x v="1"/>
    <x v="1"/>
    <s v="Seth Thomas 12&quot; Clock w/ Goldtone Case"/>
    <n v="114.9"/>
    <n v="5"/>
    <n v="39"/>
  </r>
  <r>
    <x v="0"/>
    <x v="3"/>
    <d v="2017-01-09T00:00:00"/>
    <x v="652"/>
    <x v="3"/>
    <x v="0"/>
    <x v="0"/>
    <s v="Logitech LS21 Speaker System - PC Multimedia - 2.1-CH - Wired"/>
    <n v="19.989999999999998"/>
    <n v="1"/>
    <n v="7"/>
  </r>
  <r>
    <x v="0"/>
    <x v="3"/>
    <d v="2017-01-09T00:00:00"/>
    <x v="652"/>
    <x v="3"/>
    <x v="2"/>
    <x v="8"/>
    <s v="Avery Metallic Poly Binders"/>
    <n v="22.92"/>
    <n v="5"/>
    <n v="8"/>
  </r>
  <r>
    <x v="0"/>
    <x v="3"/>
    <d v="2017-01-09T00:00:00"/>
    <x v="46"/>
    <x v="3"/>
    <x v="2"/>
    <x v="11"/>
    <s v="Staples in misc. colors"/>
    <n v="7.58"/>
    <n v="1"/>
    <n v="3"/>
  </r>
  <r>
    <x v="0"/>
    <x v="3"/>
    <d v="2017-01-10T00:00:00"/>
    <x v="653"/>
    <x v="6"/>
    <x v="1"/>
    <x v="3"/>
    <s v="Metal Folding Chairs, Beige, 4/Carton"/>
    <n v="108.61"/>
    <n v="4"/>
    <n v="10"/>
  </r>
  <r>
    <x v="0"/>
    <x v="3"/>
    <d v="2017-01-10T00:00:00"/>
    <x v="653"/>
    <x v="6"/>
    <x v="2"/>
    <x v="10"/>
    <s v="Belkin 325VA UPS Surge Protector, 6'"/>
    <n v="241.96"/>
    <n v="2"/>
    <n v="60"/>
  </r>
  <r>
    <x v="0"/>
    <x v="3"/>
    <d v="2017-01-10T00:00:00"/>
    <x v="653"/>
    <x v="6"/>
    <x v="2"/>
    <x v="8"/>
    <s v="Storex Dura Pro Binders"/>
    <n v="61.78"/>
    <n v="13"/>
    <n v="21"/>
  </r>
  <r>
    <x v="0"/>
    <x v="3"/>
    <d v="2017-01-10T00:00:00"/>
    <x v="262"/>
    <x v="6"/>
    <x v="0"/>
    <x v="0"/>
    <s v="Sony 32GB Class 10 Micro SDHC R40 Memory Card"/>
    <n v="104.75"/>
    <n v="5"/>
    <n v="22"/>
  </r>
  <r>
    <x v="0"/>
    <x v="3"/>
    <d v="2017-01-10T00:00:00"/>
    <x v="338"/>
    <x v="26"/>
    <x v="2"/>
    <x v="4"/>
    <s v="Xerox 1915"/>
    <n v="104.85"/>
    <n v="1"/>
    <n v="50"/>
  </r>
  <r>
    <x v="0"/>
    <x v="3"/>
    <d v="2017-01-10T00:00:00"/>
    <x v="372"/>
    <x v="4"/>
    <x v="0"/>
    <x v="14"/>
    <s v="Fellowes Powershred HS-440 4-Sheet High Security Shredder"/>
    <n v="1704.89"/>
    <n v="11"/>
    <n v="767"/>
  </r>
  <r>
    <x v="0"/>
    <x v="3"/>
    <d v="2017-01-10T00:00:00"/>
    <x v="570"/>
    <x v="3"/>
    <x v="2"/>
    <x v="8"/>
    <s v="GBC White Gloss Covers, Plain Front"/>
    <n v="81.09"/>
    <n v="7"/>
    <n v="27"/>
  </r>
  <r>
    <x v="0"/>
    <x v="3"/>
    <d v="2017-01-10T00:00:00"/>
    <x v="570"/>
    <x v="3"/>
    <x v="2"/>
    <x v="4"/>
    <s v="Xerox 222"/>
    <n v="19.440000000000001"/>
    <n v="3"/>
    <n v="9"/>
  </r>
  <r>
    <x v="0"/>
    <x v="3"/>
    <d v="2017-01-10T00:00:00"/>
    <x v="570"/>
    <x v="3"/>
    <x v="1"/>
    <x v="3"/>
    <s v="Hon Every-Day Series Multi-Task Chairs"/>
    <n v="451.15"/>
    <n v="3"/>
    <n v="0"/>
  </r>
  <r>
    <x v="0"/>
    <x v="3"/>
    <d v="2017-01-10T00:00:00"/>
    <x v="653"/>
    <x v="6"/>
    <x v="2"/>
    <x v="8"/>
    <s v="Wilson Jones Easy Flow II Sheet Lifters"/>
    <n v="1.44"/>
    <n v="1"/>
    <n v="0"/>
  </r>
  <r>
    <x v="0"/>
    <x v="3"/>
    <d v="2017-01-10T00:00:00"/>
    <x v="28"/>
    <x v="1"/>
    <x v="2"/>
    <x v="11"/>
    <s v="Design Ebony Sketching Pencil"/>
    <n v="6.67"/>
    <n v="6"/>
    <n v="0"/>
  </r>
  <r>
    <x v="0"/>
    <x v="3"/>
    <d v="2017-01-10T00:00:00"/>
    <x v="570"/>
    <x v="3"/>
    <x v="2"/>
    <x v="4"/>
    <s v="Personal Creations Ink Jet Cards and Labels"/>
    <n v="91.84"/>
    <n v="8"/>
    <n v="45"/>
  </r>
  <r>
    <x v="0"/>
    <x v="3"/>
    <d v="2017-01-11T00:00:00"/>
    <x v="258"/>
    <x v="5"/>
    <x v="2"/>
    <x v="4"/>
    <s v="Xerox 1939"/>
    <n v="189.7"/>
    <n v="10"/>
    <n v="91"/>
  </r>
  <r>
    <x v="0"/>
    <x v="3"/>
    <d v="2017-01-11T00:00:00"/>
    <x v="258"/>
    <x v="5"/>
    <x v="2"/>
    <x v="4"/>
    <s v="Xerox 1893"/>
    <n v="40.99"/>
    <n v="1"/>
    <n v="20"/>
  </r>
  <r>
    <x v="0"/>
    <x v="3"/>
    <d v="2017-01-11T00:00:00"/>
    <x v="396"/>
    <x v="3"/>
    <x v="2"/>
    <x v="8"/>
    <s v="GBC Standard Plastic Binding Systems' Combs"/>
    <n v="25.12"/>
    <n v="5"/>
    <n v="8"/>
  </r>
  <r>
    <x v="0"/>
    <x v="3"/>
    <d v="2017-01-11T00:00:00"/>
    <x v="396"/>
    <x v="3"/>
    <x v="1"/>
    <x v="7"/>
    <s v="Hon 94000 Series Round Tables"/>
    <n v="2665.62"/>
    <n v="9"/>
    <n v="240"/>
  </r>
  <r>
    <x v="0"/>
    <x v="3"/>
    <d v="2017-01-12T00:00:00"/>
    <x v="263"/>
    <x v="3"/>
    <x v="1"/>
    <x v="1"/>
    <s v="Eldon Wave Desk Accessories"/>
    <n v="70.680000000000007"/>
    <n v="12"/>
    <n v="31"/>
  </r>
  <r>
    <x v="0"/>
    <x v="3"/>
    <d v="2017-01-12T00:00:00"/>
    <x v="263"/>
    <x v="3"/>
    <x v="2"/>
    <x v="8"/>
    <s v="Ibico Presentation Index for Binding Systems"/>
    <n v="15.92"/>
    <n v="5"/>
    <n v="5"/>
  </r>
  <r>
    <x v="0"/>
    <x v="3"/>
    <d v="2017-01-12T00:00:00"/>
    <x v="388"/>
    <x v="3"/>
    <x v="1"/>
    <x v="16"/>
    <s v="Hon Metal Bookcases, Putty"/>
    <n v="141.96"/>
    <n v="2"/>
    <n v="41"/>
  </r>
  <r>
    <x v="0"/>
    <x v="3"/>
    <d v="2017-01-12T00:00:00"/>
    <x v="564"/>
    <x v="13"/>
    <x v="1"/>
    <x v="1"/>
    <s v="Ultra Door Kickplate, 8&quot;H x 34&quot;W"/>
    <n v="79.12"/>
    <n v="5"/>
    <n v="14"/>
  </r>
  <r>
    <x v="0"/>
    <x v="3"/>
    <d v="2017-01-12T00:00:00"/>
    <x v="473"/>
    <x v="16"/>
    <x v="2"/>
    <x v="10"/>
    <s v="Fellowes Basic Home/Office Series Surge Protectors"/>
    <n v="31.15"/>
    <n v="3"/>
    <n v="4"/>
  </r>
  <r>
    <x v="0"/>
    <x v="3"/>
    <d v="2017-01-12T00:00:00"/>
    <x v="263"/>
    <x v="3"/>
    <x v="2"/>
    <x v="2"/>
    <s v="Tennsco Stur-D-Stor Boltless Shelving, 5 Shelves, 24&quot; Deep, Sand"/>
    <n v="541.24"/>
    <n v="4"/>
    <n v="5"/>
  </r>
  <r>
    <x v="0"/>
    <x v="3"/>
    <d v="2017-01-12T00:00:00"/>
    <x v="383"/>
    <x v="27"/>
    <x v="1"/>
    <x v="3"/>
    <s v="Global Comet Stacking Armless Chair"/>
    <n v="897.15"/>
    <n v="3"/>
    <n v="251"/>
  </r>
  <r>
    <x v="0"/>
    <x v="3"/>
    <d v="2017-01-12T00:00:00"/>
    <x v="383"/>
    <x v="27"/>
    <x v="2"/>
    <x v="4"/>
    <s v="Xerox 214"/>
    <n v="19.440000000000001"/>
    <n v="3"/>
    <n v="9"/>
  </r>
  <r>
    <x v="0"/>
    <x v="3"/>
    <d v="2017-01-12T00:00:00"/>
    <x v="564"/>
    <x v="13"/>
    <x v="2"/>
    <x v="2"/>
    <s v="Personal File Boxes with Fold-Down Carry Handle"/>
    <n v="37.39"/>
    <n v="3"/>
    <n v="2"/>
  </r>
  <r>
    <x v="0"/>
    <x v="3"/>
    <d v="2017-01-12T00:00:00"/>
    <x v="388"/>
    <x v="3"/>
    <x v="2"/>
    <x v="4"/>
    <s v="Xerox 1947"/>
    <n v="41.86"/>
    <n v="7"/>
    <n v="19"/>
  </r>
  <r>
    <x v="0"/>
    <x v="3"/>
    <d v="2017-01-12T00:00:00"/>
    <x v="654"/>
    <x v="1"/>
    <x v="2"/>
    <x v="4"/>
    <s v="Xerox 201"/>
    <n v="10.37"/>
    <n v="2"/>
    <n v="4"/>
  </r>
  <r>
    <x v="0"/>
    <x v="3"/>
    <d v="2017-01-12T00:00:00"/>
    <x v="242"/>
    <x v="15"/>
    <x v="1"/>
    <x v="1"/>
    <s v="Magna Visual Magnetic Picture Hangers"/>
    <n v="7.71"/>
    <n v="2"/>
    <n v="2"/>
  </r>
  <r>
    <x v="0"/>
    <x v="3"/>
    <d v="2017-01-12T00:00:00"/>
    <x v="655"/>
    <x v="6"/>
    <x v="2"/>
    <x v="8"/>
    <s v="Cardinal HOLDit! Binder Insert Strips,Extra Strips"/>
    <n v="10.130000000000001"/>
    <n v="2"/>
    <n v="4"/>
  </r>
  <r>
    <x v="0"/>
    <x v="3"/>
    <d v="2017-01-12T00:00:00"/>
    <x v="473"/>
    <x v="16"/>
    <x v="2"/>
    <x v="8"/>
    <s v="Recycled Pressboard Report Cover with Reinforced Top Hinge"/>
    <n v="6.78"/>
    <n v="7"/>
    <n v="-5"/>
  </r>
  <r>
    <x v="0"/>
    <x v="3"/>
    <d v="2017-01-12T00:00:00"/>
    <x v="473"/>
    <x v="16"/>
    <x v="0"/>
    <x v="6"/>
    <s v="AT&amp;T SB67148 SynJ"/>
    <n v="105.58"/>
    <n v="2"/>
    <n v="9"/>
  </r>
  <r>
    <x v="0"/>
    <x v="3"/>
    <d v="2017-01-12T00:00:00"/>
    <x v="509"/>
    <x v="4"/>
    <x v="2"/>
    <x v="8"/>
    <s v="Acco 3-Hole Punch"/>
    <n v="17.52"/>
    <n v="5"/>
    <n v="6"/>
  </r>
  <r>
    <x v="0"/>
    <x v="3"/>
    <d v="2017-01-12T00:00:00"/>
    <x v="473"/>
    <x v="16"/>
    <x v="0"/>
    <x v="6"/>
    <s v="GE 30524EE4"/>
    <n v="470.38"/>
    <n v="3"/>
    <n v="53"/>
  </r>
  <r>
    <x v="0"/>
    <x v="3"/>
    <d v="2017-01-12T00:00:00"/>
    <x v="416"/>
    <x v="1"/>
    <x v="0"/>
    <x v="6"/>
    <s v="Cisco SPA112 2 Port Phone Adapter"/>
    <n v="219.8"/>
    <n v="5"/>
    <n v="25"/>
  </r>
  <r>
    <x v="0"/>
    <x v="3"/>
    <d v="2017-01-12T00:00:00"/>
    <x v="416"/>
    <x v="1"/>
    <x v="1"/>
    <x v="3"/>
    <s v="DMI Arturo Collection Mission-style Design Wood Chair"/>
    <n v="317.06"/>
    <n v="3"/>
    <n v="-18"/>
  </r>
  <r>
    <x v="0"/>
    <x v="3"/>
    <d v="2017-01-12T00:00:00"/>
    <x v="202"/>
    <x v="13"/>
    <x v="0"/>
    <x v="6"/>
    <s v="Belkin SportFit Armband For iPhone 5s/5c, Fuchsia"/>
    <n v="62.96"/>
    <n v="7"/>
    <n v="9"/>
  </r>
  <r>
    <x v="0"/>
    <x v="3"/>
    <d v="2017-01-12T00:00:00"/>
    <x v="473"/>
    <x v="16"/>
    <x v="0"/>
    <x v="6"/>
    <s v="Jabra BIZ 2300 Duo QD Duo Corded Headset"/>
    <n v="406.37"/>
    <n v="4"/>
    <n v="30"/>
  </r>
  <r>
    <x v="0"/>
    <x v="3"/>
    <d v="2017-01-12T00:00:00"/>
    <x v="202"/>
    <x v="13"/>
    <x v="2"/>
    <x v="13"/>
    <s v="Quality Park Security Envelopes"/>
    <n v="104.68"/>
    <n v="5"/>
    <n v="35"/>
  </r>
  <r>
    <x v="0"/>
    <x v="3"/>
    <d v="2017-01-12T00:00:00"/>
    <x v="509"/>
    <x v="4"/>
    <x v="2"/>
    <x v="2"/>
    <s v="Safco Industrial Shelving"/>
    <n v="221.55"/>
    <n v="3"/>
    <n v="7"/>
  </r>
  <r>
    <x v="0"/>
    <x v="3"/>
    <d v="2017-01-12T00:00:00"/>
    <x v="656"/>
    <x v="13"/>
    <x v="2"/>
    <x v="9"/>
    <s v="Avery 483"/>
    <n v="15.94"/>
    <n v="4"/>
    <n v="5"/>
  </r>
  <r>
    <x v="0"/>
    <x v="3"/>
    <d v="2017-01-12T00:00:00"/>
    <x v="243"/>
    <x v="9"/>
    <x v="2"/>
    <x v="2"/>
    <s v="Tennsco Lockers, Gray"/>
    <n v="83.92"/>
    <n v="4"/>
    <n v="6"/>
  </r>
  <r>
    <x v="0"/>
    <x v="3"/>
    <d v="2017-01-12T00:00:00"/>
    <x v="656"/>
    <x v="13"/>
    <x v="2"/>
    <x v="8"/>
    <s v="Acco Pressboard Covers with Storage Hooks, 14 7/8&quot; x 11&quot;, Dark Blue"/>
    <n v="8"/>
    <n v="7"/>
    <n v="-6"/>
  </r>
  <r>
    <x v="0"/>
    <x v="3"/>
    <d v="2017-01-12T00:00:00"/>
    <x v="655"/>
    <x v="6"/>
    <x v="2"/>
    <x v="4"/>
    <s v="Xerox 1905"/>
    <n v="45.36"/>
    <n v="7"/>
    <n v="22"/>
  </r>
  <r>
    <x v="0"/>
    <x v="3"/>
    <d v="2017-01-12T00:00:00"/>
    <x v="656"/>
    <x v="13"/>
    <x v="1"/>
    <x v="3"/>
    <s v="Global Commerce Series High-Back Swivel/Tilt Chairs"/>
    <n v="398.97"/>
    <n v="2"/>
    <n v="-28"/>
  </r>
  <r>
    <x v="0"/>
    <x v="3"/>
    <d v="2017-01-12T00:00:00"/>
    <x v="243"/>
    <x v="9"/>
    <x v="2"/>
    <x v="2"/>
    <s v="Gould Plastics 18-Pocket Panel Bin, 34w x 5-1/4d x 20-1/2h"/>
    <n v="91.99"/>
    <n v="1"/>
    <n v="4"/>
  </r>
  <r>
    <x v="0"/>
    <x v="3"/>
    <d v="2017-01-12T00:00:00"/>
    <x v="509"/>
    <x v="4"/>
    <x v="0"/>
    <x v="0"/>
    <s v="Sabrent 4-Port USB 2.0 Hub"/>
    <n v="20.37"/>
    <n v="3"/>
    <n v="7"/>
  </r>
  <r>
    <x v="0"/>
    <x v="3"/>
    <d v="2017-01-12T00:00:00"/>
    <x v="243"/>
    <x v="9"/>
    <x v="2"/>
    <x v="5"/>
    <s v="Advantus Push Pins, Aluminum Head"/>
    <n v="52.29"/>
    <n v="9"/>
    <n v="16"/>
  </r>
  <r>
    <x v="0"/>
    <x v="3"/>
    <d v="2017-01-12T00:00:00"/>
    <x v="243"/>
    <x v="9"/>
    <x v="0"/>
    <x v="6"/>
    <s v="Panasonic KX-TG6844B Expandable Digital Cordless Telephone"/>
    <n v="131.97999999999999"/>
    <n v="2"/>
    <n v="36"/>
  </r>
  <r>
    <x v="0"/>
    <x v="3"/>
    <d v="2017-01-12T00:00:00"/>
    <x v="243"/>
    <x v="9"/>
    <x v="2"/>
    <x v="8"/>
    <s v="Avery Durable Slant Ring Binders, No Labels"/>
    <n v="15.92"/>
    <n v="4"/>
    <n v="7"/>
  </r>
  <r>
    <x v="0"/>
    <x v="3"/>
    <d v="2017-01-12T00:00:00"/>
    <x v="562"/>
    <x v="6"/>
    <x v="1"/>
    <x v="1"/>
    <s v="Tenex &quot;The Solids&quot; Textured Chair Mats"/>
    <n v="629.64"/>
    <n v="9"/>
    <n v="107"/>
  </r>
  <r>
    <x v="1"/>
    <x v="3"/>
    <d v="2017-02-01T00:00:00"/>
    <x v="413"/>
    <x v="1"/>
    <x v="1"/>
    <x v="7"/>
    <s v="Bevis Oval Conference Table, Walnut"/>
    <n v="913.43"/>
    <n v="5"/>
    <n v="-170"/>
  </r>
  <r>
    <x v="1"/>
    <x v="3"/>
    <d v="2017-02-01T00:00:00"/>
    <x v="413"/>
    <x v="1"/>
    <x v="2"/>
    <x v="10"/>
    <s v="Hoover Commercial SteamVac"/>
    <n v="5.43"/>
    <n v="2"/>
    <n v="-14"/>
  </r>
  <r>
    <x v="1"/>
    <x v="3"/>
    <d v="2017-02-01T00:00:00"/>
    <x v="413"/>
    <x v="1"/>
    <x v="2"/>
    <x v="2"/>
    <s v="Dual Level, Single-Width Filing Carts"/>
    <n v="372.14"/>
    <n v="3"/>
    <n v="28"/>
  </r>
  <r>
    <x v="1"/>
    <x v="3"/>
    <d v="2017-02-01T00:00:00"/>
    <x v="578"/>
    <x v="6"/>
    <x v="0"/>
    <x v="0"/>
    <s v="Kensington K72356US Mouse-in-a-Box USB Desktop Mouse"/>
    <n v="16.59"/>
    <n v="1"/>
    <n v="6"/>
  </r>
  <r>
    <x v="1"/>
    <x v="3"/>
    <d v="2017-02-01T00:00:00"/>
    <x v="650"/>
    <x v="12"/>
    <x v="0"/>
    <x v="14"/>
    <s v="Cisco CP-7937G Unified IP Conference Station Phone"/>
    <n v="695.7"/>
    <n v="2"/>
    <n v="-28"/>
  </r>
  <r>
    <x v="1"/>
    <x v="3"/>
    <d v="2017-02-01T00:00:00"/>
    <x v="650"/>
    <x v="12"/>
    <x v="2"/>
    <x v="8"/>
    <s v="Avery 3 1/2&quot; Diskette Storage Pages, 10/Pack"/>
    <n v="15.66"/>
    <n v="5"/>
    <n v="-13"/>
  </r>
  <r>
    <x v="1"/>
    <x v="3"/>
    <d v="2017-02-01T00:00:00"/>
    <x v="413"/>
    <x v="1"/>
    <x v="2"/>
    <x v="11"/>
    <s v="Newell 319"/>
    <n v="31.74"/>
    <n v="2"/>
    <n v="4"/>
  </r>
  <r>
    <x v="1"/>
    <x v="3"/>
    <d v="2017-02-01T00:00:00"/>
    <x v="650"/>
    <x v="12"/>
    <x v="2"/>
    <x v="8"/>
    <s v="Avery Recycled Flexi-View Covers for Binding Systems"/>
    <n v="28.85"/>
    <n v="6"/>
    <n v="-21"/>
  </r>
  <r>
    <x v="1"/>
    <x v="3"/>
    <d v="2017-02-02T00:00:00"/>
    <x v="598"/>
    <x v="15"/>
    <x v="2"/>
    <x v="5"/>
    <s v="Staples"/>
    <n v="21.46"/>
    <n v="9"/>
    <n v="7"/>
  </r>
  <r>
    <x v="1"/>
    <x v="3"/>
    <d v="2017-02-02T00:00:00"/>
    <x v="192"/>
    <x v="6"/>
    <x v="1"/>
    <x v="1"/>
    <s v="Howard Miller 11-1/2&quot; Diameter Grantwood Wall Clock"/>
    <n v="86.26"/>
    <n v="2"/>
    <n v="29"/>
  </r>
  <r>
    <x v="1"/>
    <x v="3"/>
    <d v="2017-02-02T00:00:00"/>
    <x v="192"/>
    <x v="6"/>
    <x v="2"/>
    <x v="2"/>
    <s v="Multi-Use Personal File Cart and Caster Set, Three Stacking Bins"/>
    <n v="139.04"/>
    <n v="4"/>
    <n v="39"/>
  </r>
  <r>
    <x v="1"/>
    <x v="3"/>
    <d v="2017-02-02T00:00:00"/>
    <x v="542"/>
    <x v="6"/>
    <x v="0"/>
    <x v="14"/>
    <s v="HP Officejet Pro 8600 e-All-In-One Printer, Copier, Scanner, Fax"/>
    <n v="239.98"/>
    <n v="2"/>
    <n v="39"/>
  </r>
  <r>
    <x v="1"/>
    <x v="3"/>
    <d v="2017-02-02T00:00:00"/>
    <x v="542"/>
    <x v="6"/>
    <x v="2"/>
    <x v="8"/>
    <s v="GBC Durable Plastic Covers"/>
    <n v="30.96"/>
    <n v="2"/>
    <n v="10"/>
  </r>
  <r>
    <x v="1"/>
    <x v="3"/>
    <d v="2017-02-02T00:00:00"/>
    <x v="192"/>
    <x v="6"/>
    <x v="2"/>
    <x v="10"/>
    <s v="Harmony HEPA Quiet Air Purifiers"/>
    <n v="46.8"/>
    <n v="4"/>
    <n v="16"/>
  </r>
  <r>
    <x v="1"/>
    <x v="3"/>
    <d v="2017-02-02T00:00:00"/>
    <x v="542"/>
    <x v="6"/>
    <x v="1"/>
    <x v="1"/>
    <s v="Eldon Antistatic Chair Mats for Low to Medium Pile Carpets"/>
    <n v="210.58"/>
    <n v="2"/>
    <n v="13"/>
  </r>
  <r>
    <x v="1"/>
    <x v="3"/>
    <d v="2017-02-02T00:00:00"/>
    <x v="598"/>
    <x v="15"/>
    <x v="0"/>
    <x v="6"/>
    <s v="Anker 36W 4-Port USB Wall Charger Travel Power Adapter for iPhone 5s 5c 5"/>
    <n v="59.97"/>
    <n v="5"/>
    <n v="-12"/>
  </r>
  <r>
    <x v="1"/>
    <x v="3"/>
    <d v="2017-02-02T00:00:00"/>
    <x v="598"/>
    <x v="15"/>
    <x v="2"/>
    <x v="4"/>
    <s v="Xerox 1916"/>
    <n v="78.3"/>
    <n v="2"/>
    <n v="29"/>
  </r>
  <r>
    <x v="1"/>
    <x v="3"/>
    <d v="2017-02-03T00:00:00"/>
    <x v="289"/>
    <x v="37"/>
    <x v="2"/>
    <x v="4"/>
    <s v="Easy-staple paper"/>
    <n v="68.040000000000006"/>
    <n v="6"/>
    <n v="33"/>
  </r>
  <r>
    <x v="1"/>
    <x v="3"/>
    <d v="2017-02-03T00:00:00"/>
    <x v="657"/>
    <x v="6"/>
    <x v="2"/>
    <x v="8"/>
    <s v="Catalog Binders with Expanding Posts"/>
    <n v="107.65"/>
    <n v="2"/>
    <n v="34"/>
  </r>
  <r>
    <x v="1"/>
    <x v="3"/>
    <d v="2017-02-03T00:00:00"/>
    <x v="178"/>
    <x v="1"/>
    <x v="2"/>
    <x v="8"/>
    <s v="Acco Suede Grain Vinyl Round Ring Binder"/>
    <n v="0.56000000000000005"/>
    <n v="1"/>
    <n v="-1"/>
  </r>
  <r>
    <x v="1"/>
    <x v="3"/>
    <d v="2017-02-03T00:00:00"/>
    <x v="313"/>
    <x v="15"/>
    <x v="2"/>
    <x v="8"/>
    <s v="GBC VeloBind Cover Sets"/>
    <n v="18.53"/>
    <n v="4"/>
    <n v="-12"/>
  </r>
  <r>
    <x v="1"/>
    <x v="3"/>
    <d v="2017-02-03T00:00:00"/>
    <x v="289"/>
    <x v="37"/>
    <x v="1"/>
    <x v="16"/>
    <s v="Bush Cubix Collection Bookcases, Fully Assembled"/>
    <n v="441.96"/>
    <n v="2"/>
    <n v="102"/>
  </r>
  <r>
    <x v="1"/>
    <x v="3"/>
    <d v="2017-02-03T00:00:00"/>
    <x v="654"/>
    <x v="6"/>
    <x v="0"/>
    <x v="0"/>
    <s v="Logitech G13 Programmable Gameboard with LCD Display"/>
    <n v="479.94"/>
    <n v="6"/>
    <n v="53"/>
  </r>
  <r>
    <x v="1"/>
    <x v="3"/>
    <d v="2017-02-03T00:00:00"/>
    <x v="289"/>
    <x v="37"/>
    <x v="2"/>
    <x v="11"/>
    <s v="Newell 34"/>
    <n v="59.52"/>
    <n v="3"/>
    <n v="15"/>
  </r>
  <r>
    <x v="1"/>
    <x v="3"/>
    <d v="2017-02-03T00:00:00"/>
    <x v="654"/>
    <x v="6"/>
    <x v="0"/>
    <x v="6"/>
    <s v="Panasonic KX TS3282B Corded phone"/>
    <n v="196.78"/>
    <n v="3"/>
    <n v="15"/>
  </r>
  <r>
    <x v="1"/>
    <x v="3"/>
    <d v="2017-02-03T00:00:00"/>
    <x v="289"/>
    <x v="37"/>
    <x v="2"/>
    <x v="13"/>
    <s v="Staple envelope"/>
    <n v="57.96"/>
    <n v="7"/>
    <n v="27"/>
  </r>
  <r>
    <x v="1"/>
    <x v="3"/>
    <d v="2017-02-03T00:00:00"/>
    <x v="638"/>
    <x v="1"/>
    <x v="2"/>
    <x v="8"/>
    <s v="Wilson Jones Leather-Like Binders with DublLock Round Rings"/>
    <n v="12.22"/>
    <n v="7"/>
    <n v="-20"/>
  </r>
  <r>
    <x v="1"/>
    <x v="3"/>
    <d v="2017-02-03T00:00:00"/>
    <x v="638"/>
    <x v="1"/>
    <x v="2"/>
    <x v="15"/>
    <s v="Staple remover"/>
    <n v="6.98"/>
    <n v="4"/>
    <n v="-1"/>
  </r>
  <r>
    <x v="1"/>
    <x v="3"/>
    <d v="2017-02-04T00:00:00"/>
    <x v="582"/>
    <x v="19"/>
    <x v="1"/>
    <x v="7"/>
    <s v="Bevis 44 x 96 Conference Tables"/>
    <n v="411.8"/>
    <n v="2"/>
    <n v="70"/>
  </r>
  <r>
    <x v="1"/>
    <x v="3"/>
    <d v="2017-02-04T00:00:00"/>
    <x v="540"/>
    <x v="6"/>
    <x v="1"/>
    <x v="1"/>
    <s v="Westinghouse Clip-On Gooseneck Lamps"/>
    <n v="25.11"/>
    <n v="3"/>
    <n v="7"/>
  </r>
  <r>
    <x v="1"/>
    <x v="3"/>
    <d v="2017-02-04T00:00:00"/>
    <x v="360"/>
    <x v="34"/>
    <x v="2"/>
    <x v="9"/>
    <s v="Avery 499"/>
    <n v="14.94"/>
    <n v="3"/>
    <n v="7"/>
  </r>
  <r>
    <x v="1"/>
    <x v="3"/>
    <d v="2017-02-04T00:00:00"/>
    <x v="582"/>
    <x v="19"/>
    <x v="0"/>
    <x v="0"/>
    <s v="NETGEAR N750 Dual Band Wi-Fi Gigabit Router"/>
    <n v="360"/>
    <n v="4"/>
    <n v="130"/>
  </r>
  <r>
    <x v="1"/>
    <x v="3"/>
    <d v="2017-02-04T00:00:00"/>
    <x v="419"/>
    <x v="27"/>
    <x v="2"/>
    <x v="11"/>
    <s v="Newell 318"/>
    <n v="11.12"/>
    <n v="4"/>
    <n v="3"/>
  </r>
  <r>
    <x v="1"/>
    <x v="3"/>
    <d v="2017-02-05T00:00:00"/>
    <x v="64"/>
    <x v="6"/>
    <x v="0"/>
    <x v="0"/>
    <s v="Logitech MX Performance Wireless Mouse"/>
    <n v="159.56"/>
    <n v="4"/>
    <n v="59"/>
  </r>
  <r>
    <x v="1"/>
    <x v="3"/>
    <d v="2017-02-05T00:00:00"/>
    <x v="598"/>
    <x v="7"/>
    <x v="1"/>
    <x v="1"/>
    <s v="Eldon Advantage Chair Mats for Low to Medium Pile Carpets"/>
    <n v="129.93"/>
    <n v="3"/>
    <n v="13"/>
  </r>
  <r>
    <x v="1"/>
    <x v="3"/>
    <d v="2017-02-05T00:00:00"/>
    <x v="658"/>
    <x v="6"/>
    <x v="2"/>
    <x v="4"/>
    <s v="Adams &quot;While You Were Out&quot; Message Pads"/>
    <n v="15.7"/>
    <n v="5"/>
    <n v="7"/>
  </r>
  <r>
    <x v="1"/>
    <x v="3"/>
    <d v="2017-02-05T00:00:00"/>
    <x v="658"/>
    <x v="6"/>
    <x v="2"/>
    <x v="4"/>
    <s v="Adams Phone Message Book, 200 Message Capacity, 8 1/16 x 11"/>
    <n v="34.4"/>
    <n v="5"/>
    <n v="16"/>
  </r>
  <r>
    <x v="1"/>
    <x v="3"/>
    <d v="2017-02-05T00:00:00"/>
    <x v="658"/>
    <x v="6"/>
    <x v="2"/>
    <x v="11"/>
    <s v="Newell 34"/>
    <n v="59.52"/>
    <n v="3"/>
    <n v="15"/>
  </r>
  <r>
    <x v="1"/>
    <x v="3"/>
    <d v="2017-02-06T00:00:00"/>
    <x v="89"/>
    <x v="23"/>
    <x v="2"/>
    <x v="13"/>
    <s v="Manila Recycled Extra-Heavyweight Clasp Envelopes, 6&quot; x 9&quot;"/>
    <n v="43.92"/>
    <n v="5"/>
    <n v="16"/>
  </r>
  <r>
    <x v="1"/>
    <x v="3"/>
    <d v="2017-02-06T00:00:00"/>
    <x v="43"/>
    <x v="12"/>
    <x v="2"/>
    <x v="4"/>
    <s v="Things To Do Today Spiral Book"/>
    <n v="25.34"/>
    <n v="4"/>
    <n v="9"/>
  </r>
  <r>
    <x v="1"/>
    <x v="3"/>
    <d v="2017-02-06T00:00:00"/>
    <x v="341"/>
    <x v="1"/>
    <x v="2"/>
    <x v="4"/>
    <s v="Xerox 1977"/>
    <n v="10.69"/>
    <n v="2"/>
    <n v="4"/>
  </r>
  <r>
    <x v="1"/>
    <x v="3"/>
    <d v="2017-02-06T00:00:00"/>
    <x v="376"/>
    <x v="15"/>
    <x v="0"/>
    <x v="6"/>
    <s v="Cush Cases Heavy Duty Rugged Cover Case for Samsung Galaxy S5 - Purple"/>
    <n v="2.97"/>
    <n v="1"/>
    <n v="-1"/>
  </r>
  <r>
    <x v="1"/>
    <x v="3"/>
    <d v="2017-02-06T00:00:00"/>
    <x v="376"/>
    <x v="15"/>
    <x v="2"/>
    <x v="2"/>
    <s v="Advantus Rolling Storage Box"/>
    <n v="27.44"/>
    <n v="2"/>
    <n v="2"/>
  </r>
  <r>
    <x v="1"/>
    <x v="3"/>
    <d v="2017-02-06T00:00:00"/>
    <x v="89"/>
    <x v="23"/>
    <x v="2"/>
    <x v="4"/>
    <s v="Xerox 4200 Series MultiUse Premium Copy Paper (20Lb. and 84 Bright)"/>
    <n v="25.34"/>
    <n v="6"/>
    <n v="8"/>
  </r>
  <r>
    <x v="1"/>
    <x v="3"/>
    <d v="2017-02-07T00:00:00"/>
    <x v="659"/>
    <x v="1"/>
    <x v="2"/>
    <x v="8"/>
    <s v="Wilson Jones Four-Pocket Poly Binders"/>
    <n v="5.23"/>
    <n v="4"/>
    <n v="-8"/>
  </r>
  <r>
    <x v="1"/>
    <x v="3"/>
    <d v="2017-02-07T00:00:00"/>
    <x v="659"/>
    <x v="1"/>
    <x v="2"/>
    <x v="4"/>
    <s v="White Dual Perf Computer Printout Paper, 2700 Sheets, 1 Part, Heavyweight, 20 lbs., 14 7/8 x 11"/>
    <n v="163.96"/>
    <n v="5"/>
    <n v="59"/>
  </r>
  <r>
    <x v="1"/>
    <x v="3"/>
    <d v="2017-02-09T00:00:00"/>
    <x v="660"/>
    <x v="4"/>
    <x v="0"/>
    <x v="0"/>
    <s v="Sony Micro Vault Click 16 GB USB 2.0 Flash Drive"/>
    <n v="167.97"/>
    <n v="3"/>
    <n v="40"/>
  </r>
  <r>
    <x v="1"/>
    <x v="3"/>
    <d v="2017-02-09T00:00:00"/>
    <x v="660"/>
    <x v="4"/>
    <x v="0"/>
    <x v="0"/>
    <s v="WD My Passport Ultra 2TB Portable External Hard Drive"/>
    <n v="238"/>
    <n v="2"/>
    <n v="38"/>
  </r>
  <r>
    <x v="1"/>
    <x v="3"/>
    <d v="2017-02-09T00:00:00"/>
    <x v="660"/>
    <x v="4"/>
    <x v="2"/>
    <x v="11"/>
    <s v="BIC Brite Liner Grip Highlighters"/>
    <n v="4.92"/>
    <n v="3"/>
    <n v="2"/>
  </r>
  <r>
    <x v="1"/>
    <x v="3"/>
    <d v="2017-02-09T00:00:00"/>
    <x v="661"/>
    <x v="6"/>
    <x v="2"/>
    <x v="9"/>
    <s v="Avery 505"/>
    <n v="74"/>
    <n v="5"/>
    <n v="37"/>
  </r>
  <r>
    <x v="1"/>
    <x v="3"/>
    <d v="2017-02-09T00:00:00"/>
    <x v="661"/>
    <x v="6"/>
    <x v="2"/>
    <x v="11"/>
    <s v="OIC #2 Pencils, Medium Soft"/>
    <n v="9.4"/>
    <n v="5"/>
    <n v="3"/>
  </r>
  <r>
    <x v="1"/>
    <x v="3"/>
    <d v="2017-02-09T00:00:00"/>
    <x v="660"/>
    <x v="4"/>
    <x v="2"/>
    <x v="4"/>
    <s v="Xerox 1962"/>
    <n v="17.12"/>
    <n v="4"/>
    <n v="8"/>
  </r>
  <r>
    <x v="1"/>
    <x v="3"/>
    <d v="2017-02-09T00:00:00"/>
    <x v="660"/>
    <x v="4"/>
    <x v="1"/>
    <x v="3"/>
    <s v="Global Commerce Series High-Back Swivel/Tilt Chairs"/>
    <n v="1282.4100000000001"/>
    <n v="5"/>
    <n v="214"/>
  </r>
  <r>
    <x v="1"/>
    <x v="3"/>
    <d v="2017-02-09T00:00:00"/>
    <x v="660"/>
    <x v="4"/>
    <x v="1"/>
    <x v="1"/>
    <s v="DAX Cubicle Frames - 8x10"/>
    <n v="11.54"/>
    <n v="2"/>
    <n v="3"/>
  </r>
  <r>
    <x v="1"/>
    <x v="3"/>
    <d v="2017-02-09T00:00:00"/>
    <x v="660"/>
    <x v="4"/>
    <x v="1"/>
    <x v="7"/>
    <s v="Bush Advantage Collection Racetrack Conference Table"/>
    <n v="254.53"/>
    <n v="1"/>
    <n v="-93"/>
  </r>
  <r>
    <x v="1"/>
    <x v="3"/>
    <d v="2017-02-09T00:00:00"/>
    <x v="660"/>
    <x v="4"/>
    <x v="2"/>
    <x v="10"/>
    <s v="Fellowes Basic Home/Office Series Surge Protectors"/>
    <n v="12.98"/>
    <n v="1"/>
    <n v="4"/>
  </r>
  <r>
    <x v="1"/>
    <x v="3"/>
    <d v="2017-02-09T00:00:00"/>
    <x v="660"/>
    <x v="4"/>
    <x v="2"/>
    <x v="9"/>
    <s v="Avery 518"/>
    <n v="18.899999999999999"/>
    <n v="6"/>
    <n v="9"/>
  </r>
  <r>
    <x v="1"/>
    <x v="3"/>
    <d v="2017-02-09T00:00:00"/>
    <x v="660"/>
    <x v="4"/>
    <x v="0"/>
    <x v="6"/>
    <s v="Cisco SPA508G"/>
    <n v="197.97"/>
    <n v="3"/>
    <n v="57"/>
  </r>
  <r>
    <x v="1"/>
    <x v="3"/>
    <d v="2017-02-09T00:00:00"/>
    <x v="660"/>
    <x v="4"/>
    <x v="2"/>
    <x v="8"/>
    <s v="ACCOHIDE 3-Ring Binder, Blue, 1&quot;"/>
    <n v="26.43"/>
    <n v="8"/>
    <n v="9"/>
  </r>
  <r>
    <x v="1"/>
    <x v="3"/>
    <d v="2017-02-09T00:00:00"/>
    <x v="661"/>
    <x v="6"/>
    <x v="0"/>
    <x v="6"/>
    <s v="Ooma Telo VoIP Home Phone System"/>
    <n v="201.58"/>
    <n v="2"/>
    <n v="13"/>
  </r>
  <r>
    <x v="1"/>
    <x v="3"/>
    <d v="2017-02-09T00:00:00"/>
    <x v="444"/>
    <x v="17"/>
    <x v="2"/>
    <x v="8"/>
    <s v="GBC DocuBind 300 Electric Binding Machine"/>
    <n v="1577.94"/>
    <n v="3"/>
    <n v="757"/>
  </r>
  <r>
    <x v="1"/>
    <x v="3"/>
    <d v="2017-02-09T00:00:00"/>
    <x v="411"/>
    <x v="3"/>
    <x v="1"/>
    <x v="3"/>
    <s v="Global Leather Task Chair, Black"/>
    <n v="215.98"/>
    <n v="3"/>
    <n v="-3"/>
  </r>
  <r>
    <x v="1"/>
    <x v="3"/>
    <d v="2017-02-09T00:00:00"/>
    <x v="576"/>
    <x v="6"/>
    <x v="1"/>
    <x v="7"/>
    <s v="Hon 2111 Invitation Series Straight Table"/>
    <n v="236.53"/>
    <n v="2"/>
    <n v="-3"/>
  </r>
  <r>
    <x v="1"/>
    <x v="3"/>
    <d v="2017-02-09T00:00:00"/>
    <x v="309"/>
    <x v="16"/>
    <x v="2"/>
    <x v="9"/>
    <s v="Avery 519"/>
    <n v="11.7"/>
    <n v="2"/>
    <n v="4"/>
  </r>
  <r>
    <x v="1"/>
    <x v="3"/>
    <d v="2017-02-09T00:00:00"/>
    <x v="662"/>
    <x v="6"/>
    <x v="2"/>
    <x v="8"/>
    <s v="GBC Velobind Prepunched Cover Sets, Regency Series"/>
    <n v="147.91999999999999"/>
    <n v="5"/>
    <n v="46"/>
  </r>
  <r>
    <x v="1"/>
    <x v="3"/>
    <d v="2017-02-09T00:00:00"/>
    <x v="662"/>
    <x v="6"/>
    <x v="1"/>
    <x v="1"/>
    <s v="Luxo Professional Combination Clamp-On Lamps"/>
    <n v="511.5"/>
    <n v="5"/>
    <n v="133"/>
  </r>
  <r>
    <x v="1"/>
    <x v="3"/>
    <d v="2017-02-09T00:00:00"/>
    <x v="662"/>
    <x v="6"/>
    <x v="2"/>
    <x v="10"/>
    <s v="Acco Six-Outlet Power Strip, 4' Cord Length"/>
    <n v="43.1"/>
    <n v="5"/>
    <n v="11"/>
  </r>
  <r>
    <x v="1"/>
    <x v="3"/>
    <d v="2017-02-09T00:00:00"/>
    <x v="576"/>
    <x v="6"/>
    <x v="2"/>
    <x v="8"/>
    <s v="Acco Translucent Poly Ring Binders"/>
    <n v="18.72"/>
    <n v="5"/>
    <n v="7"/>
  </r>
  <r>
    <x v="1"/>
    <x v="3"/>
    <d v="2017-02-09T00:00:00"/>
    <x v="663"/>
    <x v="27"/>
    <x v="2"/>
    <x v="4"/>
    <s v="Xerox 1890"/>
    <n v="146.82"/>
    <n v="3"/>
    <n v="73"/>
  </r>
  <r>
    <x v="1"/>
    <x v="3"/>
    <d v="2017-02-09T00:00:00"/>
    <x v="663"/>
    <x v="27"/>
    <x v="2"/>
    <x v="4"/>
    <s v="Xerox 191"/>
    <n v="79.92"/>
    <n v="4"/>
    <n v="38"/>
  </r>
  <r>
    <x v="1"/>
    <x v="3"/>
    <d v="2017-02-09T00:00:00"/>
    <x v="663"/>
    <x v="27"/>
    <x v="2"/>
    <x v="2"/>
    <s v="Crate-A-Files"/>
    <n v="10.9"/>
    <n v="1"/>
    <n v="3"/>
  </r>
  <r>
    <x v="1"/>
    <x v="3"/>
    <d v="2017-02-09T00:00:00"/>
    <x v="74"/>
    <x v="2"/>
    <x v="2"/>
    <x v="5"/>
    <s v="Advantus Plastic Paper Clips"/>
    <n v="16"/>
    <n v="4"/>
    <n v="6"/>
  </r>
  <r>
    <x v="1"/>
    <x v="3"/>
    <d v="2017-02-09T00:00:00"/>
    <x v="463"/>
    <x v="2"/>
    <x v="0"/>
    <x v="0"/>
    <s v="Kingston Digital DataTraveler 32GB USB 2.0"/>
    <n v="40.68"/>
    <n v="3"/>
    <n v="-7"/>
  </r>
  <r>
    <x v="1"/>
    <x v="3"/>
    <d v="2017-02-09T00:00:00"/>
    <x v="74"/>
    <x v="2"/>
    <x v="2"/>
    <x v="2"/>
    <s v="Belkin 19&quot; Center-Weighted Shelf, Gray"/>
    <n v="235.92"/>
    <n v="5"/>
    <n v="-44"/>
  </r>
  <r>
    <x v="1"/>
    <x v="3"/>
    <d v="2017-02-09T00:00:00"/>
    <x v="74"/>
    <x v="2"/>
    <x v="2"/>
    <x v="10"/>
    <s v="Belkin 7-Outlet SurgeMaster Home Series"/>
    <n v="5.59"/>
    <n v="2"/>
    <n v="-15"/>
  </r>
  <r>
    <x v="1"/>
    <x v="3"/>
    <d v="2017-02-09T00:00:00"/>
    <x v="510"/>
    <x v="13"/>
    <x v="2"/>
    <x v="4"/>
    <s v="RSVP Cards &amp; Envelopes, Blank White, 8-1/2&quot; X 11&quot;, 24 Cards/25 Envelopes/Set"/>
    <n v="12.19"/>
    <n v="3"/>
    <n v="4"/>
  </r>
  <r>
    <x v="1"/>
    <x v="3"/>
    <d v="2017-02-09T00:00:00"/>
    <x v="551"/>
    <x v="6"/>
    <x v="2"/>
    <x v="11"/>
    <s v="Pencil and Crayon Sharpener"/>
    <n v="6.57"/>
    <n v="3"/>
    <n v="2"/>
  </r>
  <r>
    <x v="1"/>
    <x v="3"/>
    <d v="2017-02-09T00:00:00"/>
    <x v="664"/>
    <x v="9"/>
    <x v="0"/>
    <x v="0"/>
    <s v="Maxell iVDR EX 500GB Cartridge"/>
    <n v="1928.78"/>
    <n v="7"/>
    <n v="829"/>
  </r>
  <r>
    <x v="1"/>
    <x v="3"/>
    <d v="2017-02-09T00:00:00"/>
    <x v="664"/>
    <x v="9"/>
    <x v="2"/>
    <x v="2"/>
    <s v="Fellowes High-Stak Drawer Files"/>
    <n v="352.38"/>
    <n v="2"/>
    <n v="81"/>
  </r>
  <r>
    <x v="1"/>
    <x v="3"/>
    <d v="2017-02-09T00:00:00"/>
    <x v="664"/>
    <x v="9"/>
    <x v="0"/>
    <x v="6"/>
    <s v="Polycom CX600 IP Phone VoIP phone"/>
    <n v="1199.8"/>
    <n v="4"/>
    <n v="324"/>
  </r>
  <r>
    <x v="1"/>
    <x v="3"/>
    <d v="2017-02-09T00:00:00"/>
    <x v="660"/>
    <x v="4"/>
    <x v="2"/>
    <x v="11"/>
    <s v="Newell 324"/>
    <n v="23.1"/>
    <n v="2"/>
    <n v="6"/>
  </r>
  <r>
    <x v="1"/>
    <x v="3"/>
    <d v="2017-02-09T00:00:00"/>
    <x v="13"/>
    <x v="15"/>
    <x v="1"/>
    <x v="1"/>
    <s v="Eldon 200 Class Desk Accessories, Burgundy"/>
    <n v="15.07"/>
    <n v="3"/>
    <n v="4"/>
  </r>
  <r>
    <x v="1"/>
    <x v="3"/>
    <d v="2017-02-10T00:00:00"/>
    <x v="286"/>
    <x v="25"/>
    <x v="1"/>
    <x v="1"/>
    <s v="Eldon 500 Class Desk Accessories"/>
    <n v="9.66"/>
    <n v="1"/>
    <n v="2"/>
  </r>
  <r>
    <x v="1"/>
    <x v="3"/>
    <d v="2017-02-10T00:00:00"/>
    <x v="286"/>
    <x v="25"/>
    <x v="2"/>
    <x v="8"/>
    <s v="Lock-Up Easel 'Spel-Binder'"/>
    <n v="34.24"/>
    <n v="4"/>
    <n v="-26"/>
  </r>
  <r>
    <x v="1"/>
    <x v="3"/>
    <d v="2017-02-10T00:00:00"/>
    <x v="286"/>
    <x v="25"/>
    <x v="1"/>
    <x v="1"/>
    <s v="Eldon Image Series Desk Accessories, Ebony"/>
    <n v="19.760000000000002"/>
    <n v="2"/>
    <n v="6"/>
  </r>
  <r>
    <x v="1"/>
    <x v="3"/>
    <d v="2017-02-10T00:00:00"/>
    <x v="665"/>
    <x v="6"/>
    <x v="0"/>
    <x v="14"/>
    <s v="Ricoh - Ink Collector Unit for GX3000 Series Printers"/>
    <n v="369.16"/>
    <n v="11"/>
    <n v="32"/>
  </r>
  <r>
    <x v="1"/>
    <x v="3"/>
    <d v="2017-02-10T00:00:00"/>
    <x v="483"/>
    <x v="1"/>
    <x v="2"/>
    <x v="10"/>
    <s v="Fellowes Superior 10 Outlet Split Surge Protector"/>
    <n v="15.22"/>
    <n v="2"/>
    <n v="-39"/>
  </r>
  <r>
    <x v="1"/>
    <x v="3"/>
    <d v="2017-02-10T00:00:00"/>
    <x v="483"/>
    <x v="1"/>
    <x v="2"/>
    <x v="10"/>
    <s v="Acco 6 Outlet Guardian Premium Plus Surge Suppressor"/>
    <n v="21.98"/>
    <n v="6"/>
    <n v="-56"/>
  </r>
  <r>
    <x v="1"/>
    <x v="3"/>
    <d v="2017-02-10T00:00:00"/>
    <x v="665"/>
    <x v="6"/>
    <x v="1"/>
    <x v="1"/>
    <s v="Dax Clear Box Frame"/>
    <n v="17.46"/>
    <n v="2"/>
    <n v="6"/>
  </r>
  <r>
    <x v="1"/>
    <x v="3"/>
    <d v="2017-02-10T00:00:00"/>
    <x v="286"/>
    <x v="25"/>
    <x v="1"/>
    <x v="7"/>
    <s v="Chromcraft Bull-Nose Wood Oval Conference Tables &amp; Bases"/>
    <n v="2314.12"/>
    <n v="7"/>
    <n v="-1003"/>
  </r>
  <r>
    <x v="1"/>
    <x v="3"/>
    <d v="2017-02-10T00:00:00"/>
    <x v="286"/>
    <x v="25"/>
    <x v="2"/>
    <x v="8"/>
    <s v="Ibico Plastic Spiral Binding Combs"/>
    <n v="27.36"/>
    <n v="3"/>
    <n v="-22"/>
  </r>
  <r>
    <x v="1"/>
    <x v="3"/>
    <d v="2017-02-10T00:00:00"/>
    <x v="286"/>
    <x v="25"/>
    <x v="2"/>
    <x v="4"/>
    <s v="Xerox 1996"/>
    <n v="20.74"/>
    <n v="4"/>
    <n v="7"/>
  </r>
  <r>
    <x v="1"/>
    <x v="3"/>
    <d v="2017-02-10T00:00:00"/>
    <x v="666"/>
    <x v="34"/>
    <x v="1"/>
    <x v="1"/>
    <s v="Master Caster Door Stop, Gray"/>
    <n v="10.16"/>
    <n v="2"/>
    <n v="3"/>
  </r>
  <r>
    <x v="1"/>
    <x v="3"/>
    <d v="2017-02-10T00:00:00"/>
    <x v="173"/>
    <x v="9"/>
    <x v="2"/>
    <x v="11"/>
    <s v="Avery Hi-Liter EverBold Pen Style Fluorescent Highlighters, 4/Pack"/>
    <n v="56.98"/>
    <n v="7"/>
    <n v="23"/>
  </r>
  <r>
    <x v="1"/>
    <x v="3"/>
    <d v="2017-02-10T00:00:00"/>
    <x v="173"/>
    <x v="9"/>
    <x v="2"/>
    <x v="8"/>
    <s v="Avery Durable Binders"/>
    <n v="2.88"/>
    <n v="1"/>
    <n v="1"/>
  </r>
  <r>
    <x v="1"/>
    <x v="3"/>
    <d v="2017-02-10T00:00:00"/>
    <x v="380"/>
    <x v="4"/>
    <x v="2"/>
    <x v="4"/>
    <s v="Xerox 1907"/>
    <n v="49.12"/>
    <n v="4"/>
    <n v="23"/>
  </r>
  <r>
    <x v="1"/>
    <x v="3"/>
    <d v="2017-02-10T00:00:00"/>
    <x v="173"/>
    <x v="9"/>
    <x v="1"/>
    <x v="1"/>
    <s v="Nu-Dell Leatherette Frames"/>
    <n v="157.74"/>
    <n v="11"/>
    <n v="57"/>
  </r>
  <r>
    <x v="1"/>
    <x v="3"/>
    <d v="2017-02-10T00:00:00"/>
    <x v="667"/>
    <x v="18"/>
    <x v="2"/>
    <x v="11"/>
    <s v="Berol Giant Pencil Sharpener"/>
    <n v="95.14"/>
    <n v="7"/>
    <n v="11"/>
  </r>
  <r>
    <x v="1"/>
    <x v="3"/>
    <d v="2017-02-10T00:00:00"/>
    <x v="667"/>
    <x v="18"/>
    <x v="2"/>
    <x v="8"/>
    <s v="GBC Standard Recycled Report Covers, Clear Plastic Sheets"/>
    <n v="22.64"/>
    <n v="7"/>
    <n v="-17"/>
  </r>
  <r>
    <x v="1"/>
    <x v="3"/>
    <d v="2017-02-10T00:00:00"/>
    <x v="173"/>
    <x v="9"/>
    <x v="2"/>
    <x v="8"/>
    <s v="GBC Durable Plastic Covers"/>
    <n v="58.05"/>
    <n v="3"/>
    <n v="27"/>
  </r>
  <r>
    <x v="1"/>
    <x v="3"/>
    <d v="2017-02-10T00:00:00"/>
    <x v="573"/>
    <x v="4"/>
    <x v="0"/>
    <x v="6"/>
    <s v="Plantronics 81402"/>
    <n v="65.989999999999995"/>
    <n v="1"/>
    <n v="17"/>
  </r>
  <r>
    <x v="1"/>
    <x v="3"/>
    <d v="2017-02-10T00:00:00"/>
    <x v="286"/>
    <x v="25"/>
    <x v="1"/>
    <x v="1"/>
    <s v="Eldon Expressions Wood Desk Accessories, Oak"/>
    <n v="11.81"/>
    <n v="2"/>
    <n v="1"/>
  </r>
  <r>
    <x v="1"/>
    <x v="3"/>
    <d v="2017-02-10T00:00:00"/>
    <x v="667"/>
    <x v="18"/>
    <x v="2"/>
    <x v="15"/>
    <s v="Acme Softgrip Scissors"/>
    <n v="39.07"/>
    <n v="6"/>
    <n v="4"/>
  </r>
  <r>
    <x v="1"/>
    <x v="3"/>
    <d v="2017-02-10T00:00:00"/>
    <x v="667"/>
    <x v="18"/>
    <x v="1"/>
    <x v="16"/>
    <s v="O'Sullivan 4-Shelf Bookcase in Odessa Pine"/>
    <n v="217.76"/>
    <n v="6"/>
    <n v="-385"/>
  </r>
  <r>
    <x v="1"/>
    <x v="3"/>
    <d v="2017-02-10T00:00:00"/>
    <x v="301"/>
    <x v="6"/>
    <x v="2"/>
    <x v="2"/>
    <s v="Tennsco Double-Tier Lockers"/>
    <n v="1575.14"/>
    <n v="7"/>
    <n v="205"/>
  </r>
  <r>
    <x v="1"/>
    <x v="3"/>
    <d v="2017-02-10T00:00:00"/>
    <x v="668"/>
    <x v="3"/>
    <x v="2"/>
    <x v="5"/>
    <s v="Staples"/>
    <n v="8.94"/>
    <n v="3"/>
    <n v="4"/>
  </r>
  <r>
    <x v="1"/>
    <x v="3"/>
    <d v="2017-02-10T00:00:00"/>
    <x v="668"/>
    <x v="3"/>
    <x v="0"/>
    <x v="6"/>
    <s v="i.Sound Portable Power - 8000 mAh"/>
    <n v="84.78"/>
    <n v="2"/>
    <n v="-20"/>
  </r>
  <r>
    <x v="1"/>
    <x v="3"/>
    <d v="2017-02-10T00:00:00"/>
    <x v="301"/>
    <x v="6"/>
    <x v="2"/>
    <x v="8"/>
    <s v="Performers Binder/Pad Holder, Black"/>
    <n v="112.12"/>
    <n v="5"/>
    <n v="42"/>
  </r>
  <r>
    <x v="1"/>
    <x v="3"/>
    <d v="2017-02-11T00:00:00"/>
    <x v="621"/>
    <x v="21"/>
    <x v="2"/>
    <x v="4"/>
    <s v="Xerox 220"/>
    <n v="19.440000000000001"/>
    <n v="3"/>
    <n v="9"/>
  </r>
  <r>
    <x v="1"/>
    <x v="3"/>
    <d v="2017-02-11T00:00:00"/>
    <x v="447"/>
    <x v="15"/>
    <x v="2"/>
    <x v="15"/>
    <s v="Premier Automatic Letter Opener"/>
    <n v="384.59"/>
    <n v="2"/>
    <n v="-82"/>
  </r>
  <r>
    <x v="1"/>
    <x v="3"/>
    <d v="2017-02-11T00:00:00"/>
    <x v="505"/>
    <x v="6"/>
    <x v="2"/>
    <x v="10"/>
    <s v="Fellowes 8 Outlet Superior Workstation Surge Protector w/o Phone/Fax/Modem Protection"/>
    <n v="168.1"/>
    <n v="5"/>
    <n v="44"/>
  </r>
  <r>
    <x v="1"/>
    <x v="3"/>
    <d v="2017-02-11T00:00:00"/>
    <x v="607"/>
    <x v="13"/>
    <x v="2"/>
    <x v="10"/>
    <s v="Black &amp; Decker Filter for Double Action Dustbuster Cordless Vac BLDV7210"/>
    <n v="20.14"/>
    <n v="3"/>
    <n v="1"/>
  </r>
  <r>
    <x v="1"/>
    <x v="3"/>
    <d v="2017-02-11T00:00:00"/>
    <x v="607"/>
    <x v="13"/>
    <x v="2"/>
    <x v="13"/>
    <s v="Colored Envelopes"/>
    <n v="8.86"/>
    <n v="3"/>
    <n v="3"/>
  </r>
  <r>
    <x v="1"/>
    <x v="3"/>
    <d v="2017-02-11T00:00:00"/>
    <x v="607"/>
    <x v="13"/>
    <x v="0"/>
    <x v="6"/>
    <s v="Wilson Electronics DB Pro Signal Booster"/>
    <n v="859.2"/>
    <n v="4"/>
    <n v="-186"/>
  </r>
  <r>
    <x v="1"/>
    <x v="3"/>
    <d v="2017-02-11T00:00:00"/>
    <x v="398"/>
    <x v="2"/>
    <x v="2"/>
    <x v="11"/>
    <s v="Stanley Bostitch Contemporary Electric Pencil Sharpeners"/>
    <n v="54.34"/>
    <n v="4"/>
    <n v="5"/>
  </r>
  <r>
    <x v="1"/>
    <x v="3"/>
    <d v="2017-02-11T00:00:00"/>
    <x v="149"/>
    <x v="20"/>
    <x v="2"/>
    <x v="11"/>
    <s v="Newell 318"/>
    <n v="5.56"/>
    <n v="2"/>
    <n v="1"/>
  </r>
  <r>
    <x v="1"/>
    <x v="3"/>
    <d v="2017-02-11T00:00:00"/>
    <x v="415"/>
    <x v="39"/>
    <x v="2"/>
    <x v="5"/>
    <s v="Staples"/>
    <n v="18.239999999999998"/>
    <n v="3"/>
    <n v="9"/>
  </r>
  <r>
    <x v="1"/>
    <x v="3"/>
    <d v="2017-02-11T00:00:00"/>
    <x v="28"/>
    <x v="3"/>
    <x v="2"/>
    <x v="4"/>
    <s v="Wirebound Message Books, Four 2 3/4 x 5 Forms per Page, 200 Sets per Book"/>
    <n v="23.85"/>
    <n v="5"/>
    <n v="11"/>
  </r>
  <r>
    <x v="1"/>
    <x v="3"/>
    <d v="2017-02-11T00:00:00"/>
    <x v="669"/>
    <x v="22"/>
    <x v="2"/>
    <x v="10"/>
    <s v="Black &amp; Decker Filter for Double Action Dustbuster Cordless Vac BLDV7210"/>
    <n v="83.9"/>
    <n v="10"/>
    <n v="21"/>
  </r>
  <r>
    <x v="1"/>
    <x v="3"/>
    <d v="2017-02-11T00:00:00"/>
    <x v="669"/>
    <x v="22"/>
    <x v="2"/>
    <x v="4"/>
    <s v="Adams Telephone Message Book W/Dividers/Space For Phone Numbers, 5 1/4&quot;X8 1/2&quot;, 300/Messages"/>
    <n v="11.76"/>
    <n v="2"/>
    <n v="6"/>
  </r>
  <r>
    <x v="1"/>
    <x v="3"/>
    <d v="2017-02-11T00:00:00"/>
    <x v="670"/>
    <x v="15"/>
    <x v="1"/>
    <x v="3"/>
    <s v="Office Star Flex Back Scooter Chair with White Frame"/>
    <n v="155.37"/>
    <n v="2"/>
    <n v="-36"/>
  </r>
  <r>
    <x v="1"/>
    <x v="3"/>
    <d v="2017-02-11T00:00:00"/>
    <x v="671"/>
    <x v="6"/>
    <x v="2"/>
    <x v="8"/>
    <s v="GBC Therma-A-Bind 250T Electric Binding System"/>
    <n v="590.35"/>
    <n v="6"/>
    <n v="207"/>
  </r>
  <r>
    <x v="1"/>
    <x v="3"/>
    <d v="2017-02-11T00:00:00"/>
    <x v="671"/>
    <x v="6"/>
    <x v="2"/>
    <x v="5"/>
    <s v="Super Bands, 12/Pack"/>
    <n v="5.58"/>
    <n v="3"/>
    <n v="0"/>
  </r>
  <r>
    <x v="1"/>
    <x v="3"/>
    <d v="2017-02-11T00:00:00"/>
    <x v="671"/>
    <x v="6"/>
    <x v="1"/>
    <x v="1"/>
    <s v="Document Clip Frames"/>
    <n v="25.02"/>
    <n v="3"/>
    <n v="11"/>
  </r>
  <r>
    <x v="1"/>
    <x v="3"/>
    <d v="2017-02-11T00:00:00"/>
    <x v="415"/>
    <x v="39"/>
    <x v="2"/>
    <x v="11"/>
    <s v="Binney &amp; Smith Crayola Metallic Colored Pencils, 8-Color Set"/>
    <n v="27.78"/>
    <n v="6"/>
    <n v="9"/>
  </r>
  <r>
    <x v="1"/>
    <x v="3"/>
    <d v="2017-02-11T00:00:00"/>
    <x v="671"/>
    <x v="6"/>
    <x v="2"/>
    <x v="13"/>
    <s v="White Business Envelopes with Contemporary Seam, Recycled White Business Envelopes"/>
    <n v="76.58"/>
    <n v="7"/>
    <n v="38"/>
  </r>
  <r>
    <x v="1"/>
    <x v="3"/>
    <d v="2017-02-11T00:00:00"/>
    <x v="671"/>
    <x v="6"/>
    <x v="2"/>
    <x v="11"/>
    <s v="Nontoxic Chalk"/>
    <n v="8.8000000000000007"/>
    <n v="5"/>
    <n v="4"/>
  </r>
  <r>
    <x v="1"/>
    <x v="3"/>
    <d v="2017-02-11T00:00:00"/>
    <x v="231"/>
    <x v="17"/>
    <x v="0"/>
    <x v="0"/>
    <s v="Logitech diNovo Edge Keyboard"/>
    <n v="2249.91"/>
    <n v="9"/>
    <n v="517"/>
  </r>
  <r>
    <x v="1"/>
    <x v="3"/>
    <d v="2017-02-11T00:00:00"/>
    <x v="231"/>
    <x v="17"/>
    <x v="2"/>
    <x v="2"/>
    <s v="Super Decoflex Portable Personal File"/>
    <n v="59.92"/>
    <n v="4"/>
    <n v="17"/>
  </r>
  <r>
    <x v="1"/>
    <x v="3"/>
    <d v="2017-02-11T00:00:00"/>
    <x v="607"/>
    <x v="13"/>
    <x v="1"/>
    <x v="1"/>
    <s v="Eldon Image Series Black Desk Accessories"/>
    <n v="3.31"/>
    <n v="1"/>
    <n v="1"/>
  </r>
  <r>
    <x v="1"/>
    <x v="3"/>
    <d v="2017-02-11T00:00:00"/>
    <x v="671"/>
    <x v="6"/>
    <x v="2"/>
    <x v="2"/>
    <s v="Space Solutions Commercial Steel Shelving"/>
    <n v="452.55"/>
    <n v="7"/>
    <n v="23"/>
  </r>
  <r>
    <x v="1"/>
    <x v="3"/>
    <d v="2017-02-11T00:00:00"/>
    <x v="231"/>
    <x v="17"/>
    <x v="2"/>
    <x v="13"/>
    <s v="Letter or Legal Size Expandable Poly String Tie Envelopes"/>
    <n v="5.32"/>
    <n v="2"/>
    <n v="3"/>
  </r>
  <r>
    <x v="1"/>
    <x v="3"/>
    <d v="2017-02-11T00:00:00"/>
    <x v="231"/>
    <x v="17"/>
    <x v="1"/>
    <x v="3"/>
    <s v="Hon Deluxe Fabric Upholstered Stacking Chairs, Rounded Back"/>
    <n v="975.92"/>
    <n v="4"/>
    <n v="293"/>
  </r>
  <r>
    <x v="1"/>
    <x v="3"/>
    <d v="2017-02-12T00:00:00"/>
    <x v="375"/>
    <x v="16"/>
    <x v="1"/>
    <x v="1"/>
    <s v="Tenex 46&quot; x 60&quot; Computer Anti-Static Chairmat, Rectangular Shaped"/>
    <n v="508.7"/>
    <n v="6"/>
    <n v="0"/>
  </r>
  <r>
    <x v="1"/>
    <x v="3"/>
    <d v="2017-02-12T00:00:00"/>
    <x v="375"/>
    <x v="16"/>
    <x v="1"/>
    <x v="16"/>
    <s v="Hon 4-Shelf Metal Bookcases"/>
    <n v="242.35"/>
    <n v="8"/>
    <n v="-364"/>
  </r>
  <r>
    <x v="1"/>
    <x v="3"/>
    <d v="2017-02-12T00:00:00"/>
    <x v="375"/>
    <x v="16"/>
    <x v="2"/>
    <x v="8"/>
    <s v="Aluminum Screw Posts"/>
    <n v="36.619999999999997"/>
    <n v="8"/>
    <n v="-24"/>
  </r>
  <r>
    <x v="1"/>
    <x v="3"/>
    <d v="2017-02-12T00:00:00"/>
    <x v="375"/>
    <x v="16"/>
    <x v="0"/>
    <x v="6"/>
    <s v="Seidio BD2-HK3IPH5-BK DILEX Case and Holster Combo for Apple iPhone 5/5s - Black"/>
    <n v="49.62"/>
    <n v="2"/>
    <n v="5"/>
  </r>
  <r>
    <x v="1"/>
    <x v="3"/>
    <d v="2017-02-12T00:00:00"/>
    <x v="672"/>
    <x v="23"/>
    <x v="2"/>
    <x v="8"/>
    <s v="Vinyl Sectional Post Binders"/>
    <n v="67.86"/>
    <n v="6"/>
    <n v="-45"/>
  </r>
  <r>
    <x v="1"/>
    <x v="3"/>
    <d v="2017-02-12T00:00:00"/>
    <x v="56"/>
    <x v="15"/>
    <x v="0"/>
    <x v="6"/>
    <s v="AT&amp;T CL2909"/>
    <n v="151.19"/>
    <n v="2"/>
    <n v="-25"/>
  </r>
  <r>
    <x v="1"/>
    <x v="3"/>
    <d v="2017-02-12T00:00:00"/>
    <x v="375"/>
    <x v="16"/>
    <x v="0"/>
    <x v="6"/>
    <s v="Macally Suction Cup Mount"/>
    <n v="57.36"/>
    <n v="6"/>
    <n v="-14"/>
  </r>
  <r>
    <x v="1"/>
    <x v="3"/>
    <d v="2017-02-12T00:00:00"/>
    <x v="375"/>
    <x v="16"/>
    <x v="1"/>
    <x v="3"/>
    <s v="Hon GuestStacker Chair"/>
    <n v="906.68"/>
    <n v="5"/>
    <n v="68"/>
  </r>
  <r>
    <x v="1"/>
    <x v="3"/>
    <d v="2017-02-12T00:00:00"/>
    <x v="375"/>
    <x v="16"/>
    <x v="2"/>
    <x v="2"/>
    <s v="Letter Size Cart"/>
    <n v="114.29"/>
    <n v="1"/>
    <n v="13"/>
  </r>
  <r>
    <x v="1"/>
    <x v="3"/>
    <d v="2017-02-12T00:00:00"/>
    <x v="7"/>
    <x v="5"/>
    <x v="0"/>
    <x v="6"/>
    <s v="GE 30524EE4"/>
    <n v="979.95"/>
    <n v="5"/>
    <n v="284"/>
  </r>
  <r>
    <x v="1"/>
    <x v="3"/>
    <d v="2017-02-12T00:00:00"/>
    <x v="7"/>
    <x v="5"/>
    <x v="2"/>
    <x v="15"/>
    <s v="Staple remover"/>
    <n v="4.3600000000000003"/>
    <n v="2"/>
    <n v="0"/>
  </r>
  <r>
    <x v="1"/>
    <x v="3"/>
    <d v="2017-02-12T00:00:00"/>
    <x v="673"/>
    <x v="1"/>
    <x v="1"/>
    <x v="1"/>
    <s v="Advantus Panel Wall Acrylic Frame"/>
    <n v="8.75"/>
    <n v="4"/>
    <n v="-4"/>
  </r>
  <r>
    <x v="1"/>
    <x v="3"/>
    <d v="2017-02-12T00:00:00"/>
    <x v="175"/>
    <x v="6"/>
    <x v="2"/>
    <x v="8"/>
    <s v="Satellite Sectional Post Binders"/>
    <n v="69.459999999999994"/>
    <n v="2"/>
    <n v="23"/>
  </r>
  <r>
    <x v="1"/>
    <x v="3"/>
    <d v="2017-02-12T00:00:00"/>
    <x v="175"/>
    <x v="6"/>
    <x v="2"/>
    <x v="8"/>
    <s v="3-ring staple pack"/>
    <n v="9.02"/>
    <n v="6"/>
    <n v="3"/>
  </r>
  <r>
    <x v="1"/>
    <x v="3"/>
    <d v="2017-02-12T00:00:00"/>
    <x v="674"/>
    <x v="11"/>
    <x v="2"/>
    <x v="11"/>
    <s v="Bulldog Vacuum Base Pencil Sharpener"/>
    <n v="47.96"/>
    <n v="5"/>
    <n v="4"/>
  </r>
  <r>
    <x v="1"/>
    <x v="3"/>
    <d v="2017-02-12T00:00:00"/>
    <x v="673"/>
    <x v="1"/>
    <x v="2"/>
    <x v="10"/>
    <s v="3.6 Cubic Foot Counter Height Office Refrigerator"/>
    <n v="294.62"/>
    <n v="5"/>
    <n v="-766"/>
  </r>
  <r>
    <x v="1"/>
    <x v="3"/>
    <d v="2017-02-12T00:00:00"/>
    <x v="7"/>
    <x v="5"/>
    <x v="2"/>
    <x v="10"/>
    <s v="Belkin 8 Outlet Surge Protector"/>
    <n v="286.86"/>
    <n v="7"/>
    <n v="80"/>
  </r>
  <r>
    <x v="1"/>
    <x v="3"/>
    <d v="2017-02-12T00:00:00"/>
    <x v="275"/>
    <x v="6"/>
    <x v="2"/>
    <x v="4"/>
    <s v="Xerox 1940"/>
    <n v="109.92"/>
    <n v="2"/>
    <n v="54"/>
  </r>
  <r>
    <x v="1"/>
    <x v="3"/>
    <d v="2017-02-12T00:00:00"/>
    <x v="275"/>
    <x v="6"/>
    <x v="2"/>
    <x v="2"/>
    <s v="Fellowes Mobile File Cart, Black"/>
    <n v="559.62"/>
    <n v="9"/>
    <n v="151"/>
  </r>
  <r>
    <x v="1"/>
    <x v="3"/>
    <d v="2017-02-12T00:00:00"/>
    <x v="471"/>
    <x v="20"/>
    <x v="2"/>
    <x v="11"/>
    <s v="Newell 309"/>
    <n v="34.65"/>
    <n v="3"/>
    <n v="10"/>
  </r>
  <r>
    <x v="1"/>
    <x v="3"/>
    <d v="2017-02-12T00:00:00"/>
    <x v="275"/>
    <x v="6"/>
    <x v="2"/>
    <x v="4"/>
    <s v="Xerox 1962"/>
    <n v="8.56"/>
    <n v="2"/>
    <n v="4"/>
  </r>
  <r>
    <x v="1"/>
    <x v="3"/>
    <d v="2017-02-12T00:00:00"/>
    <x v="56"/>
    <x v="15"/>
    <x v="2"/>
    <x v="11"/>
    <s v="Rogers Handheld Barrel Pencil Sharpener"/>
    <n v="19.73"/>
    <n v="9"/>
    <n v="2"/>
  </r>
  <r>
    <x v="1"/>
    <x v="3"/>
    <d v="2017-02-12T00:00:00"/>
    <x v="175"/>
    <x v="6"/>
    <x v="2"/>
    <x v="4"/>
    <s v="Wirebound Message Book, 4 per Page"/>
    <n v="10.86"/>
    <n v="2"/>
    <n v="5"/>
  </r>
  <r>
    <x v="1"/>
    <x v="3"/>
    <d v="2017-02-12T00:00:00"/>
    <x v="149"/>
    <x v="12"/>
    <x v="2"/>
    <x v="11"/>
    <s v="Sanford 52201 APSCO Electric Pencil Sharpener"/>
    <n v="32.78"/>
    <n v="1"/>
    <n v="2"/>
  </r>
  <r>
    <x v="1"/>
    <x v="3"/>
    <d v="2017-02-12T00:00:00"/>
    <x v="401"/>
    <x v="6"/>
    <x v="1"/>
    <x v="3"/>
    <s v="Office Star - Mid Back Dual function Ergonomic High Back Chair with 2-Way Adjustable Arms"/>
    <n v="1159.06"/>
    <n v="9"/>
    <n v="43"/>
  </r>
  <r>
    <x v="1"/>
    <x v="3"/>
    <d v="2017-02-12T00:00:00"/>
    <x v="128"/>
    <x v="1"/>
    <x v="2"/>
    <x v="11"/>
    <s v="Manco Dry-Lighter Erasable Highlighter"/>
    <n v="12.16"/>
    <n v="5"/>
    <n v="2"/>
  </r>
  <r>
    <x v="1"/>
    <x v="3"/>
    <d v="2017-02-12T00:00:00"/>
    <x v="401"/>
    <x v="6"/>
    <x v="2"/>
    <x v="11"/>
    <s v="Panasonic KP-380BK Classic Electric Pencil Sharpener"/>
    <n v="179.9"/>
    <n v="5"/>
    <n v="45"/>
  </r>
  <r>
    <x v="1"/>
    <x v="3"/>
    <d v="2017-02-12T00:00:00"/>
    <x v="300"/>
    <x v="20"/>
    <x v="1"/>
    <x v="3"/>
    <s v="Office Star - Professional Matrix Back Chair with 2-to-1 Synchro Tilt and Mesh Fabric Seat"/>
    <n v="701.96"/>
    <n v="2"/>
    <n v="168"/>
  </r>
  <r>
    <x v="1"/>
    <x v="3"/>
    <d v="2017-02-12T00:00:00"/>
    <x v="401"/>
    <x v="6"/>
    <x v="0"/>
    <x v="6"/>
    <s v="Anker Astro 15000mAh USB Portable Charger"/>
    <n v="39.99"/>
    <n v="1"/>
    <n v="-8"/>
  </r>
  <r>
    <x v="1"/>
    <x v="3"/>
    <d v="2017-02-12T00:00:00"/>
    <x v="517"/>
    <x v="11"/>
    <x v="2"/>
    <x v="8"/>
    <s v="Premier Elliptical Ring Binder, Black"/>
    <n v="45.66"/>
    <n v="5"/>
    <n v="-33"/>
  </r>
  <r>
    <x v="1"/>
    <x v="3"/>
    <d v="2017-02-12T00:00:00"/>
    <x v="175"/>
    <x v="6"/>
    <x v="2"/>
    <x v="11"/>
    <s v="Prang Dustless Chalk Sticks"/>
    <n v="10.08"/>
    <n v="6"/>
    <n v="5"/>
  </r>
  <r>
    <x v="1"/>
    <x v="3"/>
    <d v="2017-02-12T00:00:00"/>
    <x v="175"/>
    <x v="6"/>
    <x v="2"/>
    <x v="10"/>
    <s v="Fellowes Advanced Computer Series Surge Protectors"/>
    <n v="79.47"/>
    <n v="3"/>
    <n v="22"/>
  </r>
  <r>
    <x v="1"/>
    <x v="3"/>
    <d v="2017-02-12T00:00:00"/>
    <x v="5"/>
    <x v="13"/>
    <x v="2"/>
    <x v="8"/>
    <s v="GBC DocuBind 300 Electric Binding Machine"/>
    <n v="631.17999999999995"/>
    <n v="4"/>
    <n v="-463"/>
  </r>
  <r>
    <x v="1"/>
    <x v="3"/>
    <d v="2017-02-12T00:00:00"/>
    <x v="667"/>
    <x v="26"/>
    <x v="0"/>
    <x v="6"/>
    <s v="ClearOne CHATAttach 160 - speaker phone"/>
    <n v="2479.96"/>
    <n v="4"/>
    <n v="744"/>
  </r>
  <r>
    <x v="2"/>
    <x v="3"/>
    <d v="2017-03-01T00:00:00"/>
    <x v="675"/>
    <x v="6"/>
    <x v="2"/>
    <x v="11"/>
    <s v="Manco Dry-Lighter Erasable Highlighter"/>
    <n v="9.1199999999999992"/>
    <n v="3"/>
    <n v="3"/>
  </r>
  <r>
    <x v="2"/>
    <x v="3"/>
    <d v="2017-03-01T00:00:00"/>
    <x v="675"/>
    <x v="6"/>
    <x v="2"/>
    <x v="8"/>
    <s v="GBC ProClick 150 Presentation Binding System"/>
    <n v="2022.27"/>
    <n v="8"/>
    <n v="683"/>
  </r>
  <r>
    <x v="2"/>
    <x v="3"/>
    <d v="2017-03-01T00:00:00"/>
    <x v="159"/>
    <x v="6"/>
    <x v="2"/>
    <x v="4"/>
    <s v="Xerox 1905"/>
    <n v="38.880000000000003"/>
    <n v="6"/>
    <n v="19"/>
  </r>
  <r>
    <x v="2"/>
    <x v="3"/>
    <d v="2017-03-02T00:00:00"/>
    <x v="537"/>
    <x v="2"/>
    <x v="2"/>
    <x v="4"/>
    <s v="Xerox 1893"/>
    <n v="65.58"/>
    <n v="2"/>
    <n v="24"/>
  </r>
  <r>
    <x v="2"/>
    <x v="3"/>
    <d v="2017-03-02T00:00:00"/>
    <x v="65"/>
    <x v="15"/>
    <x v="2"/>
    <x v="8"/>
    <s v="Fellowes Black Plastic Comb Bindings"/>
    <n v="5.23"/>
    <n v="3"/>
    <n v="-4"/>
  </r>
  <r>
    <x v="2"/>
    <x v="3"/>
    <d v="2017-03-02T00:00:00"/>
    <x v="1"/>
    <x v="11"/>
    <x v="2"/>
    <x v="8"/>
    <s v="GBC Instant Report Kit"/>
    <n v="3.88"/>
    <n v="2"/>
    <n v="-3"/>
  </r>
  <r>
    <x v="2"/>
    <x v="3"/>
    <d v="2017-03-02T00:00:00"/>
    <x v="537"/>
    <x v="2"/>
    <x v="1"/>
    <x v="1"/>
    <s v="Eldon Cleatmat Chair Mats for Medium Pile Carpets"/>
    <n v="22.2"/>
    <n v="1"/>
    <n v="-26"/>
  </r>
  <r>
    <x v="2"/>
    <x v="3"/>
    <d v="2017-03-02T00:00:00"/>
    <x v="1"/>
    <x v="11"/>
    <x v="2"/>
    <x v="4"/>
    <s v="14-7/8 x 11 Blue Bar Computer Printout Paper"/>
    <n v="115.3"/>
    <n v="3"/>
    <n v="40"/>
  </r>
  <r>
    <x v="2"/>
    <x v="3"/>
    <d v="2017-03-02T00:00:00"/>
    <x v="537"/>
    <x v="2"/>
    <x v="2"/>
    <x v="4"/>
    <s v="Xerox 189"/>
    <n v="419.4"/>
    <n v="5"/>
    <n v="147"/>
  </r>
  <r>
    <x v="2"/>
    <x v="3"/>
    <d v="2017-03-02T00:00:00"/>
    <x v="65"/>
    <x v="15"/>
    <x v="2"/>
    <x v="2"/>
    <s v="Hot File 7-Pocket, Floor Stand"/>
    <n v="285.55"/>
    <n v="2"/>
    <n v="36"/>
  </r>
  <r>
    <x v="2"/>
    <x v="3"/>
    <d v="2017-03-02T00:00:00"/>
    <x v="537"/>
    <x v="2"/>
    <x v="2"/>
    <x v="4"/>
    <s v="Xerox 2"/>
    <n v="5.18"/>
    <n v="1"/>
    <n v="2"/>
  </r>
  <r>
    <x v="2"/>
    <x v="3"/>
    <d v="2017-03-03T00:00:00"/>
    <x v="676"/>
    <x v="6"/>
    <x v="0"/>
    <x v="0"/>
    <s v="Imation Bio 2GB USB Flash Drive Imation Corp"/>
    <n v="1049.44"/>
    <n v="8"/>
    <n v="441"/>
  </r>
  <r>
    <x v="2"/>
    <x v="3"/>
    <d v="2017-03-03T00:00:00"/>
    <x v="171"/>
    <x v="9"/>
    <x v="0"/>
    <x v="0"/>
    <s v="Logitech Wireless Marathon Mouse M705"/>
    <n v="99.98"/>
    <n v="2"/>
    <n v="43"/>
  </r>
  <r>
    <x v="2"/>
    <x v="3"/>
    <d v="2017-03-03T00:00:00"/>
    <x v="677"/>
    <x v="6"/>
    <x v="1"/>
    <x v="7"/>
    <s v="Lesro Sheffield Collection Coffee Table, End Table, Center Table, Corner Table"/>
    <n v="399.67"/>
    <n v="7"/>
    <n v="-15"/>
  </r>
  <r>
    <x v="2"/>
    <x v="3"/>
    <d v="2017-03-03T00:00:00"/>
    <x v="676"/>
    <x v="6"/>
    <x v="1"/>
    <x v="3"/>
    <s v="Novimex Turbo Task Chair"/>
    <n v="170.35"/>
    <n v="3"/>
    <n v="-17"/>
  </r>
  <r>
    <x v="2"/>
    <x v="3"/>
    <d v="2017-03-03T00:00:00"/>
    <x v="538"/>
    <x v="17"/>
    <x v="2"/>
    <x v="10"/>
    <s v="Acco 6 Outlet Guardian Premium Surge Suppressor"/>
    <n v="72.8"/>
    <n v="5"/>
    <n v="20"/>
  </r>
  <r>
    <x v="2"/>
    <x v="3"/>
    <d v="2017-03-03T00:00:00"/>
    <x v="80"/>
    <x v="1"/>
    <x v="2"/>
    <x v="4"/>
    <s v="Important Message Pads, 50 4-1/4 x 5-1/2 Forms per Pad"/>
    <n v="26.88"/>
    <n v="8"/>
    <n v="10"/>
  </r>
  <r>
    <x v="2"/>
    <x v="3"/>
    <d v="2017-03-03T00:00:00"/>
    <x v="171"/>
    <x v="9"/>
    <x v="1"/>
    <x v="3"/>
    <s v="Global Ergonomic Managers Chair"/>
    <n v="180.98"/>
    <n v="1"/>
    <n v="47"/>
  </r>
  <r>
    <x v="2"/>
    <x v="3"/>
    <d v="2017-03-04T00:00:00"/>
    <x v="534"/>
    <x v="13"/>
    <x v="1"/>
    <x v="1"/>
    <s v="Staple-based wall hangings"/>
    <n v="25.47"/>
    <n v="4"/>
    <n v="8"/>
  </r>
  <r>
    <x v="2"/>
    <x v="3"/>
    <d v="2017-03-04T00:00:00"/>
    <x v="678"/>
    <x v="2"/>
    <x v="2"/>
    <x v="11"/>
    <s v="Prang Colored Pencils"/>
    <n v="7.06"/>
    <n v="3"/>
    <n v="2"/>
  </r>
  <r>
    <x v="2"/>
    <x v="3"/>
    <d v="2017-03-05T00:00:00"/>
    <x v="542"/>
    <x v="13"/>
    <x v="2"/>
    <x v="5"/>
    <s v="Advantus Plastic Paper Clips"/>
    <n v="8"/>
    <n v="2"/>
    <n v="3"/>
  </r>
  <r>
    <x v="2"/>
    <x v="3"/>
    <d v="2017-03-05T00:00:00"/>
    <x v="542"/>
    <x v="13"/>
    <x v="1"/>
    <x v="1"/>
    <s v="Career Cubicle Clock, 8 1/4&quot;, Black"/>
    <n v="32.450000000000003"/>
    <n v="2"/>
    <n v="7"/>
  </r>
  <r>
    <x v="2"/>
    <x v="3"/>
    <d v="2017-03-05T00:00:00"/>
    <x v="542"/>
    <x v="13"/>
    <x v="2"/>
    <x v="8"/>
    <s v="Wilson Jones Elliptical Ring 3 1/2&quot; Capacity Binders, 800 sheets"/>
    <n v="64.2"/>
    <n v="5"/>
    <n v="-45"/>
  </r>
  <r>
    <x v="2"/>
    <x v="3"/>
    <d v="2017-03-05T00:00:00"/>
    <x v="542"/>
    <x v="13"/>
    <x v="2"/>
    <x v="8"/>
    <s v="Wilson Jones Legal Size Ring Binders"/>
    <n v="26.39"/>
    <n v="4"/>
    <n v="-18"/>
  </r>
  <r>
    <x v="2"/>
    <x v="3"/>
    <d v="2017-03-05T00:00:00"/>
    <x v="541"/>
    <x v="6"/>
    <x v="2"/>
    <x v="11"/>
    <s v="Newell 350"/>
    <n v="22.96"/>
    <n v="7"/>
    <n v="7"/>
  </r>
  <r>
    <x v="2"/>
    <x v="3"/>
    <d v="2017-03-05T00:00:00"/>
    <x v="312"/>
    <x v="6"/>
    <x v="2"/>
    <x v="2"/>
    <s v="Fellowes Stor/Drawer Steel Plus Storage Drawers"/>
    <n v="763.44"/>
    <n v="8"/>
    <n v="46"/>
  </r>
  <r>
    <x v="2"/>
    <x v="3"/>
    <d v="2017-03-05T00:00:00"/>
    <x v="541"/>
    <x v="6"/>
    <x v="2"/>
    <x v="4"/>
    <s v="Xerox 2"/>
    <n v="25.92"/>
    <n v="4"/>
    <n v="12"/>
  </r>
  <r>
    <x v="2"/>
    <x v="3"/>
    <d v="2017-03-05T00:00:00"/>
    <x v="542"/>
    <x v="13"/>
    <x v="1"/>
    <x v="7"/>
    <s v="Bevis 36 x 72 Conference Tables"/>
    <n v="373.47"/>
    <n v="5"/>
    <n v="-112"/>
  </r>
  <r>
    <x v="2"/>
    <x v="3"/>
    <d v="2017-03-05T00:00:00"/>
    <x v="312"/>
    <x v="6"/>
    <x v="2"/>
    <x v="2"/>
    <s v="Multi-Use Personal File Cart and Caster Set, Three Stacking Bins"/>
    <n v="69.52"/>
    <n v="2"/>
    <n v="19"/>
  </r>
  <r>
    <x v="2"/>
    <x v="3"/>
    <d v="2017-03-06T00:00:00"/>
    <x v="679"/>
    <x v="6"/>
    <x v="2"/>
    <x v="4"/>
    <s v="Xerox 1947"/>
    <n v="11.96"/>
    <n v="2"/>
    <n v="5"/>
  </r>
  <r>
    <x v="2"/>
    <x v="3"/>
    <d v="2017-03-06T00:00:00"/>
    <x v="190"/>
    <x v="11"/>
    <x v="2"/>
    <x v="8"/>
    <s v="Wilson Jones Standard D-Ring Binders"/>
    <n v="4.55"/>
    <n v="3"/>
    <n v="-3"/>
  </r>
  <r>
    <x v="2"/>
    <x v="3"/>
    <d v="2017-03-06T00:00:00"/>
    <x v="679"/>
    <x v="6"/>
    <x v="2"/>
    <x v="8"/>
    <s v="UniKeep View Case Binders"/>
    <n v="3.91"/>
    <n v="1"/>
    <n v="1"/>
  </r>
  <r>
    <x v="2"/>
    <x v="3"/>
    <d v="2017-03-06T00:00:00"/>
    <x v="257"/>
    <x v="25"/>
    <x v="1"/>
    <x v="1"/>
    <s v="Eldon 200 Class Desk Accessories, Burgundy"/>
    <n v="35.17"/>
    <n v="7"/>
    <n v="10"/>
  </r>
  <r>
    <x v="2"/>
    <x v="3"/>
    <d v="2017-03-06T00:00:00"/>
    <x v="190"/>
    <x v="11"/>
    <x v="0"/>
    <x v="6"/>
    <s v="VTech DS6151"/>
    <n v="503.96"/>
    <n v="5"/>
    <n v="50"/>
  </r>
  <r>
    <x v="2"/>
    <x v="3"/>
    <d v="2017-03-06T00:00:00"/>
    <x v="679"/>
    <x v="6"/>
    <x v="0"/>
    <x v="0"/>
    <s v="Kingston Digital DataTraveler 16GB USB 2.0"/>
    <n v="44.75"/>
    <n v="5"/>
    <n v="8"/>
  </r>
  <r>
    <x v="2"/>
    <x v="3"/>
    <d v="2017-03-06T00:00:00"/>
    <x v="130"/>
    <x v="3"/>
    <x v="0"/>
    <x v="0"/>
    <s v="Plantronics Audio 995 Wireless Stereo Headset"/>
    <n v="1099.5"/>
    <n v="10"/>
    <n v="363"/>
  </r>
  <r>
    <x v="2"/>
    <x v="3"/>
    <d v="2017-03-06T00:00:00"/>
    <x v="190"/>
    <x v="11"/>
    <x v="2"/>
    <x v="10"/>
    <s v="Bravo II Megaboss 12-Amp Hard Body Upright, Replacement Belts, 2 Belts per Pack"/>
    <n v="5.2"/>
    <n v="2"/>
    <n v="1"/>
  </r>
  <r>
    <x v="2"/>
    <x v="3"/>
    <d v="2017-03-06T00:00:00"/>
    <x v="68"/>
    <x v="4"/>
    <x v="0"/>
    <x v="14"/>
    <s v="Hewlett-Packard 300S Scientific Calculator"/>
    <n v="78.66"/>
    <n v="6"/>
    <n v="36"/>
  </r>
  <r>
    <x v="2"/>
    <x v="3"/>
    <d v="2017-03-06T00:00:00"/>
    <x v="68"/>
    <x v="4"/>
    <x v="1"/>
    <x v="7"/>
    <s v="Chromcraft 48&quot; x 96&quot; Racetrack Double Pedestal Table"/>
    <n v="384.77"/>
    <n v="2"/>
    <n v="-115"/>
  </r>
  <r>
    <x v="2"/>
    <x v="3"/>
    <d v="2017-03-06T00:00:00"/>
    <x v="680"/>
    <x v="3"/>
    <x v="2"/>
    <x v="2"/>
    <s v="Eldon Gobal File Keepers"/>
    <n v="136.26"/>
    <n v="9"/>
    <n v="5"/>
  </r>
  <r>
    <x v="2"/>
    <x v="3"/>
    <d v="2017-03-06T00:00:00"/>
    <x v="68"/>
    <x v="4"/>
    <x v="2"/>
    <x v="4"/>
    <s v="Xerox 188"/>
    <n v="45.36"/>
    <n v="4"/>
    <n v="22"/>
  </r>
  <r>
    <x v="2"/>
    <x v="3"/>
    <d v="2017-03-06T00:00:00"/>
    <x v="190"/>
    <x v="11"/>
    <x v="0"/>
    <x v="0"/>
    <s v="WD My Passport Ultra 1TB Portable External Hard Drive"/>
    <n v="110.4"/>
    <n v="2"/>
    <n v="-4"/>
  </r>
  <r>
    <x v="2"/>
    <x v="3"/>
    <d v="2017-03-06T00:00:00"/>
    <x v="190"/>
    <x v="11"/>
    <x v="0"/>
    <x v="0"/>
    <s v="Logitech P710e Mobile Speakerphone"/>
    <n v="205.99"/>
    <n v="1"/>
    <n v="-3"/>
  </r>
  <r>
    <x v="2"/>
    <x v="3"/>
    <d v="2017-03-06T00:00:00"/>
    <x v="190"/>
    <x v="11"/>
    <x v="2"/>
    <x v="4"/>
    <s v="Xerox 206"/>
    <n v="15.55"/>
    <n v="3"/>
    <n v="5"/>
  </r>
  <r>
    <x v="2"/>
    <x v="3"/>
    <d v="2017-03-06T00:00:00"/>
    <x v="190"/>
    <x v="11"/>
    <x v="1"/>
    <x v="16"/>
    <s v="Bush Mission Pointe Library"/>
    <n v="241.57"/>
    <n v="2"/>
    <n v="0"/>
  </r>
  <r>
    <x v="2"/>
    <x v="3"/>
    <d v="2017-03-06T00:00:00"/>
    <x v="190"/>
    <x v="11"/>
    <x v="2"/>
    <x v="10"/>
    <s v="Eureka Sanitaire  Multi-Pro Heavy-Duty Upright, Disposable Bags"/>
    <n v="24.47"/>
    <n v="7"/>
    <n v="2"/>
  </r>
  <r>
    <x v="2"/>
    <x v="3"/>
    <d v="2017-03-07T00:00:00"/>
    <x v="681"/>
    <x v="19"/>
    <x v="1"/>
    <x v="1"/>
    <s v="Westinghouse Floor Lamp with Metal Mesh Shade, Black"/>
    <n v="23.99"/>
    <n v="1"/>
    <n v="6"/>
  </r>
  <r>
    <x v="2"/>
    <x v="3"/>
    <d v="2017-03-07T00:00:00"/>
    <x v="682"/>
    <x v="41"/>
    <x v="1"/>
    <x v="1"/>
    <s v="Luxo Professional Combination Clamp-On Lamps"/>
    <n v="102.3"/>
    <n v="1"/>
    <n v="27"/>
  </r>
  <r>
    <x v="2"/>
    <x v="3"/>
    <d v="2017-03-07T00:00:00"/>
    <x v="121"/>
    <x v="15"/>
    <x v="2"/>
    <x v="4"/>
    <s v="Wirebound Four 2-3/4 x 5 Forms per Page, 400 Sets per Book"/>
    <n v="30.96"/>
    <n v="6"/>
    <n v="11"/>
  </r>
  <r>
    <x v="2"/>
    <x v="3"/>
    <d v="2017-03-07T00:00:00"/>
    <x v="41"/>
    <x v="1"/>
    <x v="0"/>
    <x v="6"/>
    <s v="netTALK DUO VoIP Telephone Service"/>
    <n v="167.97"/>
    <n v="4"/>
    <n v="63"/>
  </r>
  <r>
    <x v="2"/>
    <x v="3"/>
    <d v="2017-03-07T00:00:00"/>
    <x v="497"/>
    <x v="3"/>
    <x v="0"/>
    <x v="14"/>
    <s v="Okidata MB491 Multifunction Printer"/>
    <n v="2395.1999999999998"/>
    <n v="6"/>
    <n v="210"/>
  </r>
  <r>
    <x v="2"/>
    <x v="3"/>
    <d v="2017-03-07T00:00:00"/>
    <x v="497"/>
    <x v="3"/>
    <x v="0"/>
    <x v="0"/>
    <s v="Logitech 910-002974 M325 Wireless Mouse for Web Scrolling"/>
    <n v="59.98"/>
    <n v="2"/>
    <n v="26"/>
  </r>
  <r>
    <x v="2"/>
    <x v="3"/>
    <d v="2017-03-07T00:00:00"/>
    <x v="121"/>
    <x v="15"/>
    <x v="1"/>
    <x v="7"/>
    <s v="Bevis Round Conference Table Top, X-Base"/>
    <n v="215.15"/>
    <n v="2"/>
    <n v="-104"/>
  </r>
  <r>
    <x v="2"/>
    <x v="3"/>
    <d v="2017-03-07T00:00:00"/>
    <x v="164"/>
    <x v="1"/>
    <x v="0"/>
    <x v="14"/>
    <s v="Hewlett-Packard Deskjet 5550 Printer"/>
    <n v="597.13"/>
    <n v="3"/>
    <n v="50"/>
  </r>
  <r>
    <x v="2"/>
    <x v="3"/>
    <d v="2017-03-07T00:00:00"/>
    <x v="593"/>
    <x v="35"/>
    <x v="1"/>
    <x v="1"/>
    <s v="Tenex Traditional Chairmats for Medium Pile Carpet, Standard Lip, 36&quot; x 48&quot;"/>
    <n v="545.85"/>
    <n v="9"/>
    <n v="115"/>
  </r>
  <r>
    <x v="2"/>
    <x v="3"/>
    <d v="2017-03-07T00:00:00"/>
    <x v="121"/>
    <x v="15"/>
    <x v="2"/>
    <x v="4"/>
    <s v="Message Book, Wirebound, Four 5 1/2&quot; X 4&quot; Forms/Pg., 200 Dupl. Sets/Book"/>
    <n v="32.9"/>
    <n v="4"/>
    <n v="11"/>
  </r>
  <r>
    <x v="2"/>
    <x v="3"/>
    <d v="2017-03-07T00:00:00"/>
    <x v="164"/>
    <x v="1"/>
    <x v="2"/>
    <x v="4"/>
    <s v="Xerox 1891"/>
    <n v="273.89999999999998"/>
    <n v="7"/>
    <n v="92"/>
  </r>
  <r>
    <x v="2"/>
    <x v="3"/>
    <d v="2017-03-07T00:00:00"/>
    <x v="340"/>
    <x v="12"/>
    <x v="0"/>
    <x v="0"/>
    <s v="Imation 8gb Micro Traveldrive Usb 2.0 Flash Drive"/>
    <n v="24"/>
    <n v="2"/>
    <n v="-3"/>
  </r>
  <r>
    <x v="2"/>
    <x v="3"/>
    <d v="2017-03-07T00:00:00"/>
    <x v="41"/>
    <x v="6"/>
    <x v="2"/>
    <x v="2"/>
    <s v="Rogers Deluxe File Chest"/>
    <n v="87.92"/>
    <n v="4"/>
    <n v="1"/>
  </r>
  <r>
    <x v="2"/>
    <x v="3"/>
    <d v="2017-03-07T00:00:00"/>
    <x v="681"/>
    <x v="19"/>
    <x v="0"/>
    <x v="6"/>
    <s v="Pyle PMP37LED"/>
    <n v="287.97000000000003"/>
    <n v="3"/>
    <n v="78"/>
  </r>
  <r>
    <x v="2"/>
    <x v="3"/>
    <d v="2017-03-07T00:00:00"/>
    <x v="458"/>
    <x v="12"/>
    <x v="2"/>
    <x v="11"/>
    <s v="4009 Highlighters by Sanford"/>
    <n v="9.5500000000000007"/>
    <n v="3"/>
    <n v="2"/>
  </r>
  <r>
    <x v="2"/>
    <x v="3"/>
    <d v="2017-03-07T00:00:00"/>
    <x v="215"/>
    <x v="6"/>
    <x v="1"/>
    <x v="1"/>
    <s v="Howard Miller 11-1/2&quot; Diameter Brentwood Wall Clock"/>
    <n v="129.38999999999999"/>
    <n v="3"/>
    <n v="54"/>
  </r>
  <r>
    <x v="2"/>
    <x v="3"/>
    <d v="2017-03-07T00:00:00"/>
    <x v="497"/>
    <x v="3"/>
    <x v="0"/>
    <x v="6"/>
    <s v="Square Credit Card Reader, 4 1/2&quot; x 4 1/2&quot; x 1&quot;, White"/>
    <n v="7.99"/>
    <n v="1"/>
    <n v="3"/>
  </r>
  <r>
    <x v="2"/>
    <x v="3"/>
    <d v="2017-03-07T00:00:00"/>
    <x v="497"/>
    <x v="3"/>
    <x v="0"/>
    <x v="0"/>
    <s v="Plantronics Savi W720 Multi-Device Wireless Headset System"/>
    <n v="1687.8"/>
    <n v="4"/>
    <n v="743"/>
  </r>
  <r>
    <x v="2"/>
    <x v="3"/>
    <d v="2017-03-07T00:00:00"/>
    <x v="430"/>
    <x v="5"/>
    <x v="2"/>
    <x v="4"/>
    <s v="Xerox 1881"/>
    <n v="24.56"/>
    <n v="2"/>
    <n v="12"/>
  </r>
  <r>
    <x v="2"/>
    <x v="3"/>
    <d v="2017-03-07T00:00:00"/>
    <x v="430"/>
    <x v="5"/>
    <x v="0"/>
    <x v="0"/>
    <s v="TRENDnet 56K USB 2.0 Phone, Internet and Fax Modem"/>
    <n v="258.89999999999998"/>
    <n v="10"/>
    <n v="93"/>
  </r>
  <r>
    <x v="2"/>
    <x v="3"/>
    <d v="2017-03-08T00:00:00"/>
    <x v="472"/>
    <x v="2"/>
    <x v="1"/>
    <x v="16"/>
    <s v="O'Sullivan Elevations Bookcase, Cherry Finish"/>
    <n v="183.37"/>
    <n v="2"/>
    <n v="-37"/>
  </r>
  <r>
    <x v="2"/>
    <x v="3"/>
    <d v="2017-03-08T00:00:00"/>
    <x v="367"/>
    <x v="6"/>
    <x v="2"/>
    <x v="9"/>
    <s v="Avery 473"/>
    <n v="51.75"/>
    <n v="5"/>
    <n v="25"/>
  </r>
  <r>
    <x v="2"/>
    <x v="3"/>
    <d v="2017-03-08T00:00:00"/>
    <x v="663"/>
    <x v="15"/>
    <x v="2"/>
    <x v="9"/>
    <s v="Avery 476"/>
    <n v="16.52"/>
    <n v="5"/>
    <n v="5"/>
  </r>
  <r>
    <x v="2"/>
    <x v="3"/>
    <d v="2017-03-08T00:00:00"/>
    <x v="367"/>
    <x v="6"/>
    <x v="1"/>
    <x v="1"/>
    <s v="Deflect-o EconoMat Studded, No Bevel Mat for Low Pile Carpeting"/>
    <n v="123.96"/>
    <n v="3"/>
    <n v="11"/>
  </r>
  <r>
    <x v="2"/>
    <x v="3"/>
    <d v="2017-03-08T00:00:00"/>
    <x v="441"/>
    <x v="2"/>
    <x v="0"/>
    <x v="0"/>
    <s v="Kensington K72356US Mouse-in-a-Box USB Desktop Mouse"/>
    <n v="39.82"/>
    <n v="3"/>
    <n v="7"/>
  </r>
  <r>
    <x v="2"/>
    <x v="3"/>
    <d v="2017-03-08T00:00:00"/>
    <x v="587"/>
    <x v="3"/>
    <x v="2"/>
    <x v="2"/>
    <s v="Letter/Legal File Tote with Clear Snap-On Lid, Black Granite"/>
    <n v="16.059999999999999"/>
    <n v="1"/>
    <n v="4"/>
  </r>
  <r>
    <x v="2"/>
    <x v="3"/>
    <d v="2017-03-08T00:00:00"/>
    <x v="177"/>
    <x v="6"/>
    <x v="2"/>
    <x v="2"/>
    <s v="Fellowes Bases and Tops For Staxonsteel/High-Stak Systems"/>
    <n v="99.87"/>
    <n v="3"/>
    <n v="24"/>
  </r>
  <r>
    <x v="2"/>
    <x v="3"/>
    <d v="2017-03-09T00:00:00"/>
    <x v="683"/>
    <x v="4"/>
    <x v="2"/>
    <x v="11"/>
    <s v="Prang Drawing Pencil Set"/>
    <n v="5.56"/>
    <n v="2"/>
    <n v="2"/>
  </r>
  <r>
    <x v="2"/>
    <x v="3"/>
    <d v="2017-03-09T00:00:00"/>
    <x v="404"/>
    <x v="1"/>
    <x v="1"/>
    <x v="1"/>
    <s v="Eldon Advantage Foldable Chair Mats for Low Pile Carpets"/>
    <n v="108.4"/>
    <n v="5"/>
    <n v="-106"/>
  </r>
  <r>
    <x v="2"/>
    <x v="3"/>
    <d v="2017-03-09T00:00:00"/>
    <x v="32"/>
    <x v="6"/>
    <x v="1"/>
    <x v="16"/>
    <s v="Bush Heritage Pine Collection 5-Shelf Bookcase, Albany Pine Finish, *Special Order"/>
    <n v="239.67"/>
    <n v="2"/>
    <n v="14"/>
  </r>
  <r>
    <x v="2"/>
    <x v="3"/>
    <d v="2017-03-09T00:00:00"/>
    <x v="683"/>
    <x v="4"/>
    <x v="1"/>
    <x v="3"/>
    <s v="Office Star Flex Back Scooter Chair with Aluminum Finish Frame"/>
    <n v="90.8"/>
    <n v="1"/>
    <n v="14"/>
  </r>
  <r>
    <x v="2"/>
    <x v="3"/>
    <d v="2017-03-09T00:00:00"/>
    <x v="684"/>
    <x v="6"/>
    <x v="0"/>
    <x v="0"/>
    <s v="Kensington Expert Mouse Optical USB Trackball for PC or Mac"/>
    <n v="284.97000000000003"/>
    <n v="3"/>
    <n v="85"/>
  </r>
  <r>
    <x v="2"/>
    <x v="3"/>
    <d v="2017-03-09T00:00:00"/>
    <x v="683"/>
    <x v="4"/>
    <x v="1"/>
    <x v="3"/>
    <s v="Global Low Back Tilter Chair"/>
    <n v="181.76"/>
    <n v="2"/>
    <n v="-8"/>
  </r>
  <r>
    <x v="2"/>
    <x v="3"/>
    <d v="2017-03-09T00:00:00"/>
    <x v="171"/>
    <x v="2"/>
    <x v="2"/>
    <x v="8"/>
    <s v="Premier Elliptical Ring Binder, Black"/>
    <n v="42.62"/>
    <n v="7"/>
    <n v="-68"/>
  </r>
  <r>
    <x v="2"/>
    <x v="3"/>
    <d v="2017-03-09T00:00:00"/>
    <x v="516"/>
    <x v="2"/>
    <x v="0"/>
    <x v="0"/>
    <s v="Hypercom P1300 Pinpad"/>
    <n v="100.8"/>
    <n v="2"/>
    <n v="21"/>
  </r>
  <r>
    <x v="2"/>
    <x v="3"/>
    <d v="2017-03-09T00:00:00"/>
    <x v="516"/>
    <x v="2"/>
    <x v="2"/>
    <x v="4"/>
    <s v="&quot;While you Were Out&quot; Message Book, One Form per Page"/>
    <n v="8.9"/>
    <n v="3"/>
    <n v="3"/>
  </r>
  <r>
    <x v="2"/>
    <x v="3"/>
    <d v="2017-03-09T00:00:00"/>
    <x v="684"/>
    <x v="6"/>
    <x v="2"/>
    <x v="8"/>
    <s v="Square Ring Data Binders, Rigid 75 Pt. Covers, 11&quot; x 14-7/8&quot;"/>
    <n v="82.56"/>
    <n v="5"/>
    <n v="29"/>
  </r>
  <r>
    <x v="2"/>
    <x v="3"/>
    <d v="2017-03-09T00:00:00"/>
    <x v="583"/>
    <x v="6"/>
    <x v="2"/>
    <x v="11"/>
    <s v="Premium Writing Pencils, Soft, #2 by Central Association for the Blind"/>
    <n v="5.96"/>
    <n v="2"/>
    <n v="2"/>
  </r>
  <r>
    <x v="2"/>
    <x v="3"/>
    <d v="2017-03-09T00:00:00"/>
    <x v="292"/>
    <x v="11"/>
    <x v="2"/>
    <x v="13"/>
    <s v="#10- 4 1/8&quot; x 9 1/2&quot; Security-Tint Envelopes"/>
    <n v="24.45"/>
    <n v="4"/>
    <n v="9"/>
  </r>
  <r>
    <x v="2"/>
    <x v="3"/>
    <d v="2017-03-09T00:00:00"/>
    <x v="683"/>
    <x v="4"/>
    <x v="2"/>
    <x v="4"/>
    <s v="Xerox 189"/>
    <n v="419.4"/>
    <n v="4"/>
    <n v="201"/>
  </r>
  <r>
    <x v="2"/>
    <x v="3"/>
    <d v="2017-03-10T00:00:00"/>
    <x v="418"/>
    <x v="4"/>
    <x v="1"/>
    <x v="1"/>
    <s v="Magnifier Swing Arm Lamp"/>
    <n v="83.92"/>
    <n v="4"/>
    <n v="22"/>
  </r>
  <r>
    <x v="2"/>
    <x v="3"/>
    <d v="2017-03-10T00:00:00"/>
    <x v="418"/>
    <x v="4"/>
    <x v="0"/>
    <x v="0"/>
    <s v="Logitech G19 Programmable Gaming Keyboard"/>
    <n v="371.97"/>
    <n v="3"/>
    <n v="67"/>
  </r>
  <r>
    <x v="2"/>
    <x v="3"/>
    <d v="2017-03-10T00:00:00"/>
    <x v="418"/>
    <x v="4"/>
    <x v="2"/>
    <x v="11"/>
    <s v="Quartet Alpha White Chalk, 12/Pack"/>
    <n v="6.63"/>
    <n v="3"/>
    <n v="3"/>
  </r>
  <r>
    <x v="2"/>
    <x v="3"/>
    <d v="2017-03-10T00:00:00"/>
    <x v="12"/>
    <x v="1"/>
    <x v="2"/>
    <x v="11"/>
    <s v="Colorific Watercolor Pencils"/>
    <n v="20.64"/>
    <n v="5"/>
    <n v="2"/>
  </r>
  <r>
    <x v="2"/>
    <x v="3"/>
    <d v="2017-03-10T00:00:00"/>
    <x v="455"/>
    <x v="8"/>
    <x v="2"/>
    <x v="8"/>
    <s v="GBC DocuBind TL300 Electric Binding System"/>
    <n v="1793.98"/>
    <n v="2"/>
    <n v="843"/>
  </r>
  <r>
    <x v="2"/>
    <x v="3"/>
    <d v="2017-03-10T00:00:00"/>
    <x v="298"/>
    <x v="4"/>
    <x v="2"/>
    <x v="2"/>
    <s v="X-Rack File for Hanging Folders"/>
    <n v="22.58"/>
    <n v="2"/>
    <n v="6"/>
  </r>
  <r>
    <x v="2"/>
    <x v="3"/>
    <d v="2017-03-10T00:00:00"/>
    <x v="650"/>
    <x v="6"/>
    <x v="1"/>
    <x v="7"/>
    <s v="Lesro Sheffield Collection Coffee Table, End Table, Center Table, Corner Table"/>
    <n v="171.29"/>
    <n v="3"/>
    <n v="-6"/>
  </r>
  <r>
    <x v="2"/>
    <x v="3"/>
    <d v="2017-03-10T00:00:00"/>
    <x v="62"/>
    <x v="11"/>
    <x v="2"/>
    <x v="4"/>
    <s v="Xerox 208"/>
    <n v="15.55"/>
    <n v="3"/>
    <n v="5"/>
  </r>
  <r>
    <x v="2"/>
    <x v="3"/>
    <d v="2017-03-10T00:00:00"/>
    <x v="62"/>
    <x v="11"/>
    <x v="2"/>
    <x v="10"/>
    <s v="Hoover Portapower Portable Vacuum"/>
    <n v="17.920000000000002"/>
    <n v="5"/>
    <n v="1"/>
  </r>
  <r>
    <x v="2"/>
    <x v="3"/>
    <d v="2017-03-11T00:00:00"/>
    <x v="685"/>
    <x v="3"/>
    <x v="1"/>
    <x v="3"/>
    <s v="Global Deluxe Office Fabric Chairs"/>
    <n v="307.14"/>
    <n v="4"/>
    <n v="27"/>
  </r>
  <r>
    <x v="2"/>
    <x v="3"/>
    <d v="2017-03-11T00:00:00"/>
    <x v="368"/>
    <x v="19"/>
    <x v="2"/>
    <x v="9"/>
    <s v="Avery 476"/>
    <n v="12.39"/>
    <n v="3"/>
    <n v="6"/>
  </r>
  <r>
    <x v="2"/>
    <x v="3"/>
    <d v="2017-03-11T00:00:00"/>
    <x v="686"/>
    <x v="35"/>
    <x v="1"/>
    <x v="1"/>
    <s v="9-3/4 Diameter Round Wall Clock"/>
    <n v="41.37"/>
    <n v="3"/>
    <n v="17"/>
  </r>
  <r>
    <x v="2"/>
    <x v="3"/>
    <d v="2017-03-11T00:00:00"/>
    <x v="685"/>
    <x v="3"/>
    <x v="2"/>
    <x v="4"/>
    <s v="Xerox 191"/>
    <n v="139.86000000000001"/>
    <n v="7"/>
    <n v="66"/>
  </r>
  <r>
    <x v="2"/>
    <x v="3"/>
    <d v="2017-03-11T00:00:00"/>
    <x v="338"/>
    <x v="11"/>
    <x v="2"/>
    <x v="8"/>
    <s v="Avery Self-Adhesive Photo Pockets for Polaroid Photos"/>
    <n v="4.09"/>
    <n v="2"/>
    <n v="-3"/>
  </r>
  <r>
    <x v="2"/>
    <x v="3"/>
    <d v="2017-03-11T00:00:00"/>
    <x v="338"/>
    <x v="11"/>
    <x v="2"/>
    <x v="11"/>
    <s v="Hunt Boston Vacuum Mount KS Pencil Sharpener"/>
    <n v="55.98"/>
    <n v="2"/>
    <n v="4"/>
  </r>
  <r>
    <x v="2"/>
    <x v="3"/>
    <d v="2017-03-11T00:00:00"/>
    <x v="338"/>
    <x v="11"/>
    <x v="2"/>
    <x v="4"/>
    <s v="Xerox 1923"/>
    <n v="10.69"/>
    <n v="2"/>
    <n v="4"/>
  </r>
  <r>
    <x v="2"/>
    <x v="3"/>
    <d v="2017-03-11T00:00:00"/>
    <x v="338"/>
    <x v="11"/>
    <x v="0"/>
    <x v="12"/>
    <s v="Canon Image Class D660 Copier"/>
    <n v="959.98"/>
    <n v="2"/>
    <n v="312"/>
  </r>
  <r>
    <x v="2"/>
    <x v="3"/>
    <d v="2017-03-11T00:00:00"/>
    <x v="687"/>
    <x v="25"/>
    <x v="1"/>
    <x v="1"/>
    <s v="Telescoping Adjustable Floor Lamp"/>
    <n v="15.99"/>
    <n v="1"/>
    <n v="1"/>
  </r>
  <r>
    <x v="2"/>
    <x v="3"/>
    <d v="2017-03-11T00:00:00"/>
    <x v="27"/>
    <x v="3"/>
    <x v="2"/>
    <x v="8"/>
    <s v="Binder Posts"/>
    <n v="18.37"/>
    <n v="4"/>
    <n v="6"/>
  </r>
  <r>
    <x v="2"/>
    <x v="3"/>
    <d v="2017-03-11T00:00:00"/>
    <x v="588"/>
    <x v="6"/>
    <x v="1"/>
    <x v="7"/>
    <s v="SAFCO PlanMaster Boards, 60w x 37-1/2d, White Melamine"/>
    <n v="486.37"/>
    <n v="4"/>
    <n v="36"/>
  </r>
  <r>
    <x v="2"/>
    <x v="3"/>
    <d v="2017-03-11T00:00:00"/>
    <x v="24"/>
    <x v="8"/>
    <x v="2"/>
    <x v="4"/>
    <s v="Xerox 1971"/>
    <n v="8.56"/>
    <n v="2"/>
    <n v="4"/>
  </r>
  <r>
    <x v="2"/>
    <x v="3"/>
    <d v="2017-03-11T00:00:00"/>
    <x v="278"/>
    <x v="6"/>
    <x v="2"/>
    <x v="4"/>
    <s v="Xerox 1992"/>
    <n v="35.880000000000003"/>
    <n v="6"/>
    <n v="18"/>
  </r>
  <r>
    <x v="2"/>
    <x v="3"/>
    <d v="2017-03-11T00:00:00"/>
    <x v="688"/>
    <x v="11"/>
    <x v="0"/>
    <x v="6"/>
    <s v="Polycom SoundPoint IP 450 VoIP phone"/>
    <n v="361.38"/>
    <n v="2"/>
    <n v="27"/>
  </r>
  <r>
    <x v="2"/>
    <x v="3"/>
    <d v="2017-03-11T00:00:00"/>
    <x v="552"/>
    <x v="17"/>
    <x v="2"/>
    <x v="4"/>
    <s v="Xerox 1963"/>
    <n v="26.4"/>
    <n v="5"/>
    <n v="12"/>
  </r>
  <r>
    <x v="2"/>
    <x v="3"/>
    <d v="2017-03-11T00:00:00"/>
    <x v="450"/>
    <x v="13"/>
    <x v="2"/>
    <x v="8"/>
    <s v="Mead 1st Gear 2&quot; Zipper Binder, Asst. Colors"/>
    <n v="11.67"/>
    <n v="3"/>
    <n v="-8"/>
  </r>
  <r>
    <x v="2"/>
    <x v="3"/>
    <d v="2017-03-11T00:00:00"/>
    <x v="73"/>
    <x v="3"/>
    <x v="0"/>
    <x v="0"/>
    <s v="HP Standard 104 key PS/2 Keyboard"/>
    <n v="43.5"/>
    <n v="3"/>
    <n v="11"/>
  </r>
  <r>
    <x v="2"/>
    <x v="3"/>
    <d v="2017-03-11T00:00:00"/>
    <x v="689"/>
    <x v="13"/>
    <x v="0"/>
    <x v="0"/>
    <s v="Memorex 25GB 6X Branded Blu-Ray Recordable Disc, 15/Pack"/>
    <n v="40.78"/>
    <n v="3"/>
    <n v="1"/>
  </r>
  <r>
    <x v="2"/>
    <x v="3"/>
    <d v="2017-03-11T00:00:00"/>
    <x v="24"/>
    <x v="8"/>
    <x v="2"/>
    <x v="9"/>
    <s v="Avery 513"/>
    <n v="14.94"/>
    <n v="3"/>
    <n v="7"/>
  </r>
  <r>
    <x v="2"/>
    <x v="3"/>
    <d v="2017-03-11T00:00:00"/>
    <x v="24"/>
    <x v="8"/>
    <x v="2"/>
    <x v="2"/>
    <s v="Sterilite Officeware Hinged File Box"/>
    <n v="52.4"/>
    <n v="5"/>
    <n v="14"/>
  </r>
  <r>
    <x v="2"/>
    <x v="3"/>
    <d v="2017-03-11T00:00:00"/>
    <x v="53"/>
    <x v="12"/>
    <x v="2"/>
    <x v="4"/>
    <s v="Strathmore Photo Mount Cards"/>
    <n v="16.27"/>
    <n v="3"/>
    <n v="5"/>
  </r>
  <r>
    <x v="2"/>
    <x v="3"/>
    <d v="2017-03-11T00:00:00"/>
    <x v="690"/>
    <x v="6"/>
    <x v="0"/>
    <x v="0"/>
    <s v="Microsoft Sculpt Comfort Mouse"/>
    <n v="199.75"/>
    <n v="5"/>
    <n v="88"/>
  </r>
  <r>
    <x v="2"/>
    <x v="3"/>
    <d v="2017-03-11T00:00:00"/>
    <x v="690"/>
    <x v="6"/>
    <x v="1"/>
    <x v="7"/>
    <s v="Chromcraft Round Conference Tables"/>
    <n v="1673.18"/>
    <n v="12"/>
    <n v="21"/>
  </r>
  <r>
    <x v="2"/>
    <x v="3"/>
    <d v="2017-03-12T00:00:00"/>
    <x v="365"/>
    <x v="16"/>
    <x v="1"/>
    <x v="1"/>
    <s v="Staple-based wall hangings"/>
    <n v="23.38"/>
    <n v="3"/>
    <n v="7"/>
  </r>
  <r>
    <x v="2"/>
    <x v="3"/>
    <d v="2017-03-12T00:00:00"/>
    <x v="365"/>
    <x v="16"/>
    <x v="0"/>
    <x v="0"/>
    <s v="Memorex Micro Travel Drive 16 GB"/>
    <n v="102.34"/>
    <n v="8"/>
    <n v="14"/>
  </r>
  <r>
    <x v="2"/>
    <x v="3"/>
    <d v="2017-03-12T00:00:00"/>
    <x v="365"/>
    <x v="16"/>
    <x v="0"/>
    <x v="0"/>
    <s v="Memorex Micro Travel Drive 16 GB"/>
    <n v="76.75"/>
    <n v="6"/>
    <n v="11"/>
  </r>
  <r>
    <x v="2"/>
    <x v="3"/>
    <d v="2017-03-12T00:00:00"/>
    <x v="65"/>
    <x v="12"/>
    <x v="2"/>
    <x v="10"/>
    <s v="Belkin F9H710-06 7 Outlet SurgeMaster Surge Protector"/>
    <n v="45.22"/>
    <n v="3"/>
    <n v="5"/>
  </r>
  <r>
    <x v="2"/>
    <x v="3"/>
    <d v="2017-03-12T00:00:00"/>
    <x v="65"/>
    <x v="12"/>
    <x v="2"/>
    <x v="8"/>
    <s v="GBC Pre-Punched Binding Paper, Plastic, White, 8-1/2&quot; x 11&quot;"/>
    <n v="28.78"/>
    <n v="6"/>
    <n v="-21"/>
  </r>
  <r>
    <x v="2"/>
    <x v="3"/>
    <d v="2017-03-12T00:00:00"/>
    <x v="365"/>
    <x v="16"/>
    <x v="1"/>
    <x v="1"/>
    <s v="Eldon Image Series Desk Accessories, Burgundy"/>
    <n v="16.72"/>
    <n v="5"/>
    <n v="3"/>
  </r>
  <r>
    <x v="2"/>
    <x v="3"/>
    <d v="2017-03-12T00:00:00"/>
    <x v="365"/>
    <x v="16"/>
    <x v="2"/>
    <x v="4"/>
    <s v="Wirebound Four 2-3/4 x 5 Forms per Page, 400 Sets per Book"/>
    <n v="10.32"/>
    <n v="2"/>
    <n v="4"/>
  </r>
  <r>
    <x v="2"/>
    <x v="3"/>
    <d v="2017-03-12T00:00:00"/>
    <x v="577"/>
    <x v="1"/>
    <x v="1"/>
    <x v="1"/>
    <s v="Tensor Brushed Steel Torchiere Floor Lamp"/>
    <n v="13.59"/>
    <n v="2"/>
    <n v="-14"/>
  </r>
  <r>
    <x v="2"/>
    <x v="3"/>
    <d v="2017-03-12T00:00:00"/>
    <x v="372"/>
    <x v="3"/>
    <x v="1"/>
    <x v="7"/>
    <s v="Bevis Oval Conference Table, Walnut"/>
    <n v="521.96"/>
    <n v="2"/>
    <n v="89"/>
  </r>
  <r>
    <x v="2"/>
    <x v="3"/>
    <d v="2017-03-12T00:00:00"/>
    <x v="65"/>
    <x v="12"/>
    <x v="2"/>
    <x v="4"/>
    <s v="Rediform Wirebound &quot;Phone Memo&quot; Message Book, 11 x 5-3/4"/>
    <n v="24.45"/>
    <n v="4"/>
    <n v="9"/>
  </r>
  <r>
    <x v="2"/>
    <x v="3"/>
    <d v="2017-03-12T00:00:00"/>
    <x v="365"/>
    <x v="16"/>
    <x v="2"/>
    <x v="15"/>
    <s v="Elite 5&quot; Scissors"/>
    <n v="47.32"/>
    <n v="7"/>
    <n v="6"/>
  </r>
  <r>
    <x v="2"/>
    <x v="3"/>
    <d v="2017-03-12T00:00:00"/>
    <x v="365"/>
    <x v="16"/>
    <x v="2"/>
    <x v="11"/>
    <s v="Newell 344"/>
    <n v="13.34"/>
    <n v="6"/>
    <n v="1"/>
  </r>
  <r>
    <x v="2"/>
    <x v="3"/>
    <d v="2017-03-12T00:00:00"/>
    <x v="655"/>
    <x v="1"/>
    <x v="2"/>
    <x v="4"/>
    <s v="Xerox 1998"/>
    <n v="10.37"/>
    <n v="2"/>
    <n v="4"/>
  </r>
  <r>
    <x v="2"/>
    <x v="3"/>
    <d v="2017-03-12T00:00:00"/>
    <x v="681"/>
    <x v="4"/>
    <x v="2"/>
    <x v="8"/>
    <s v="SpineVue Locking Slant-D Ring Binders by Cardinal"/>
    <n v="14.62"/>
    <n v="2"/>
    <n v="5"/>
  </r>
  <r>
    <x v="2"/>
    <x v="3"/>
    <d v="2017-03-12T00:00:00"/>
    <x v="681"/>
    <x v="4"/>
    <x v="2"/>
    <x v="8"/>
    <s v="GBC Premium Transparent Covers with Diagonal Lined Pattern"/>
    <n v="83.92"/>
    <n v="5"/>
    <n v="29"/>
  </r>
  <r>
    <x v="2"/>
    <x v="3"/>
    <d v="2017-03-12T00:00:00"/>
    <x v="365"/>
    <x v="16"/>
    <x v="1"/>
    <x v="1"/>
    <s v="DAX Two-Tone Silver Metal Document Frame"/>
    <n v="16.190000000000001"/>
    <n v="1"/>
    <n v="5"/>
  </r>
  <r>
    <x v="2"/>
    <x v="3"/>
    <d v="2017-03-12T00:00:00"/>
    <x v="681"/>
    <x v="4"/>
    <x v="0"/>
    <x v="6"/>
    <s v="AT&amp;T 1080 Corded phone"/>
    <n v="136.99"/>
    <n v="1"/>
    <n v="37"/>
  </r>
  <r>
    <x v="2"/>
    <x v="3"/>
    <d v="2017-03-12T00:00:00"/>
    <x v="617"/>
    <x v="6"/>
    <x v="2"/>
    <x v="4"/>
    <s v="Xerox 1888"/>
    <n v="166.44"/>
    <n v="3"/>
    <n v="80"/>
  </r>
  <r>
    <x v="2"/>
    <x v="3"/>
    <d v="2017-03-12T00:00:00"/>
    <x v="681"/>
    <x v="4"/>
    <x v="2"/>
    <x v="9"/>
    <s v="Avery 520"/>
    <n v="3.15"/>
    <n v="1"/>
    <n v="2"/>
  </r>
  <r>
    <x v="2"/>
    <x v="3"/>
    <d v="2017-03-12T00:00:00"/>
    <x v="29"/>
    <x v="11"/>
    <x v="0"/>
    <x v="0"/>
    <s v="Kensington Orbit Wireless Mobile Trackball for PC and Mac"/>
    <n v="47.99"/>
    <n v="1"/>
    <n v="7"/>
  </r>
  <r>
    <x v="3"/>
    <x v="3"/>
    <d v="2017-04-02T00:00:00"/>
    <x v="520"/>
    <x v="4"/>
    <x v="2"/>
    <x v="10"/>
    <s v="Belkin 6 Outlet Metallic Surge Strip"/>
    <n v="32.67"/>
    <n v="3"/>
    <n v="8"/>
  </r>
  <r>
    <x v="3"/>
    <x v="3"/>
    <d v="2017-04-03T00:00:00"/>
    <x v="460"/>
    <x v="1"/>
    <x v="2"/>
    <x v="9"/>
    <s v="Avery 497"/>
    <n v="2.46"/>
    <n v="1"/>
    <n v="1"/>
  </r>
  <r>
    <x v="3"/>
    <x v="3"/>
    <d v="2017-04-03T00:00:00"/>
    <x v="460"/>
    <x v="1"/>
    <x v="2"/>
    <x v="2"/>
    <s v="Crate-A-Files"/>
    <n v="8.7200000000000006"/>
    <n v="1"/>
    <n v="1"/>
  </r>
  <r>
    <x v="3"/>
    <x v="3"/>
    <d v="2017-04-03T00:00:00"/>
    <x v="405"/>
    <x v="6"/>
    <x v="2"/>
    <x v="13"/>
    <s v="White Envelopes, White Envelopes with Clear Poly Window"/>
    <n v="15.25"/>
    <n v="1"/>
    <n v="7"/>
  </r>
  <r>
    <x v="3"/>
    <x v="3"/>
    <d v="2017-04-03T00:00:00"/>
    <x v="405"/>
    <x v="6"/>
    <x v="2"/>
    <x v="11"/>
    <s v="American Pencil"/>
    <n v="9.32"/>
    <n v="4"/>
    <n v="3"/>
  </r>
  <r>
    <x v="3"/>
    <x v="3"/>
    <d v="2017-04-03T00:00:00"/>
    <x v="69"/>
    <x v="1"/>
    <x v="2"/>
    <x v="4"/>
    <s v="Xerox 1934"/>
    <n v="89.57"/>
    <n v="2"/>
    <n v="32"/>
  </r>
  <r>
    <x v="3"/>
    <x v="3"/>
    <d v="2017-04-03T00:00:00"/>
    <x v="460"/>
    <x v="1"/>
    <x v="1"/>
    <x v="1"/>
    <s v="Howard Miller 13-3/4&quot; Diameter Brushed Chrome Round Wall Clock"/>
    <n v="103.5"/>
    <n v="5"/>
    <n v="-78"/>
  </r>
  <r>
    <x v="3"/>
    <x v="3"/>
    <d v="2017-04-04T00:00:00"/>
    <x v="240"/>
    <x v="4"/>
    <x v="0"/>
    <x v="6"/>
    <s v="LG Electronics Tone+ HBS-730 Bluetooth Headset"/>
    <n v="119.02"/>
    <n v="2"/>
    <n v="33"/>
  </r>
  <r>
    <x v="3"/>
    <x v="3"/>
    <d v="2017-04-04T00:00:00"/>
    <x v="601"/>
    <x v="4"/>
    <x v="2"/>
    <x v="13"/>
    <s v="Brown Kraft Recycled Envelopes"/>
    <n v="16.98"/>
    <n v="1"/>
    <n v="8"/>
  </r>
  <r>
    <x v="3"/>
    <x v="3"/>
    <d v="2017-04-04T00:00:00"/>
    <x v="240"/>
    <x v="4"/>
    <x v="0"/>
    <x v="6"/>
    <s v="Panasonic KX - TS880B Telephone"/>
    <n v="41.22"/>
    <n v="1"/>
    <n v="11"/>
  </r>
  <r>
    <x v="3"/>
    <x v="3"/>
    <d v="2017-04-04T00:00:00"/>
    <x v="240"/>
    <x v="4"/>
    <x v="2"/>
    <x v="15"/>
    <s v="Premier Automatic Letter Opener"/>
    <n v="240.37"/>
    <n v="1"/>
    <n v="7"/>
  </r>
  <r>
    <x v="3"/>
    <x v="3"/>
    <d v="2017-04-04T00:00:00"/>
    <x v="310"/>
    <x v="4"/>
    <x v="2"/>
    <x v="11"/>
    <s v="Newell 326"/>
    <n v="7.04"/>
    <n v="4"/>
    <n v="2"/>
  </r>
  <r>
    <x v="3"/>
    <x v="3"/>
    <d v="2017-04-04T00:00:00"/>
    <x v="691"/>
    <x v="2"/>
    <x v="0"/>
    <x v="6"/>
    <s v="Cisco SPA 502G IP Phone"/>
    <n v="383.84"/>
    <n v="4"/>
    <n v="48"/>
  </r>
  <r>
    <x v="3"/>
    <x v="3"/>
    <d v="2017-04-05T00:00:00"/>
    <x v="541"/>
    <x v="20"/>
    <x v="2"/>
    <x v="2"/>
    <s v="Tenex Personal Self-Stacking Standard File Box, Black/Gray"/>
    <n v="16.91"/>
    <n v="1"/>
    <n v="5"/>
  </r>
  <r>
    <x v="3"/>
    <x v="3"/>
    <d v="2017-04-05T00:00:00"/>
    <x v="59"/>
    <x v="15"/>
    <x v="2"/>
    <x v="8"/>
    <s v="DXL Angle-View Binders with Locking Rings by Samsill"/>
    <n v="2.31"/>
    <n v="1"/>
    <n v="-2"/>
  </r>
  <r>
    <x v="3"/>
    <x v="3"/>
    <d v="2017-04-05T00:00:00"/>
    <x v="541"/>
    <x v="20"/>
    <x v="2"/>
    <x v="4"/>
    <s v="Xerox 23"/>
    <n v="32.4"/>
    <n v="5"/>
    <n v="16"/>
  </r>
  <r>
    <x v="3"/>
    <x v="3"/>
    <d v="2017-04-05T00:00:00"/>
    <x v="541"/>
    <x v="20"/>
    <x v="2"/>
    <x v="4"/>
    <s v="Black Print Carbonless Snap-Off Rapid Letter, 8 1/2&quot; x 7&quot;"/>
    <n v="9.11"/>
    <n v="1"/>
    <n v="4"/>
  </r>
  <r>
    <x v="3"/>
    <x v="3"/>
    <d v="2017-04-05T00:00:00"/>
    <x v="541"/>
    <x v="20"/>
    <x v="2"/>
    <x v="2"/>
    <s v="Letter Size Cart"/>
    <n v="571.44000000000005"/>
    <n v="4"/>
    <n v="166"/>
  </r>
  <r>
    <x v="3"/>
    <x v="3"/>
    <d v="2017-04-05T00:00:00"/>
    <x v="575"/>
    <x v="6"/>
    <x v="0"/>
    <x v="6"/>
    <s v="Motorola L804"/>
    <n v="183.96"/>
    <n v="5"/>
    <n v="21"/>
  </r>
  <r>
    <x v="3"/>
    <x v="3"/>
    <d v="2017-04-05T00:00:00"/>
    <x v="575"/>
    <x v="6"/>
    <x v="2"/>
    <x v="4"/>
    <s v="Things To Do Today Pad"/>
    <n v="17.61"/>
    <n v="3"/>
    <n v="8"/>
  </r>
  <r>
    <x v="3"/>
    <x v="3"/>
    <d v="2017-04-05T00:00:00"/>
    <x v="575"/>
    <x v="6"/>
    <x v="1"/>
    <x v="7"/>
    <s v="Bretford Rectangular Conference Table Tops"/>
    <n v="300.89999999999998"/>
    <n v="1"/>
    <n v="11"/>
  </r>
  <r>
    <x v="3"/>
    <x v="3"/>
    <d v="2017-04-05T00:00:00"/>
    <x v="516"/>
    <x v="13"/>
    <x v="2"/>
    <x v="8"/>
    <s v="Black Avery Memo-Size 3-Ring Binder, 5 1/2&quot; x 8 1/2&quot;"/>
    <n v="2.2000000000000002"/>
    <n v="2"/>
    <n v="-2"/>
  </r>
  <r>
    <x v="3"/>
    <x v="3"/>
    <d v="2017-04-05T00:00:00"/>
    <x v="516"/>
    <x v="13"/>
    <x v="2"/>
    <x v="8"/>
    <s v="Avery 3 1/2&quot; Diskette Storage Pages, 10/Pack"/>
    <n v="9.4"/>
    <n v="3"/>
    <n v="-8"/>
  </r>
  <r>
    <x v="3"/>
    <x v="3"/>
    <d v="2017-04-05T00:00:00"/>
    <x v="116"/>
    <x v="6"/>
    <x v="2"/>
    <x v="10"/>
    <s v="Acco 7-Outlet Masterpiece Power Center, Wihtout Fax/Phone Line Protection"/>
    <n v="243.16"/>
    <n v="2"/>
    <n v="73"/>
  </r>
  <r>
    <x v="3"/>
    <x v="3"/>
    <d v="2017-04-06T00:00:00"/>
    <x v="189"/>
    <x v="8"/>
    <x v="2"/>
    <x v="11"/>
    <s v="Newell 346"/>
    <n v="8.64"/>
    <n v="3"/>
    <n v="3"/>
  </r>
  <r>
    <x v="3"/>
    <x v="3"/>
    <d v="2017-04-06T00:00:00"/>
    <x v="135"/>
    <x v="34"/>
    <x v="2"/>
    <x v="4"/>
    <s v="Ampad Phone Message Book, Recycled, 400 Message Capacity, 5 ¾ x 11"/>
    <n v="12.48"/>
    <n v="2"/>
    <n v="6"/>
  </r>
  <r>
    <x v="3"/>
    <x v="3"/>
    <d v="2017-04-06T00:00:00"/>
    <x v="202"/>
    <x v="10"/>
    <x v="2"/>
    <x v="8"/>
    <s v="GBC VeloBind Cover Sets"/>
    <n v="108.08"/>
    <n v="7"/>
    <n v="54"/>
  </r>
  <r>
    <x v="3"/>
    <x v="3"/>
    <d v="2017-04-06T00:00:00"/>
    <x v="692"/>
    <x v="1"/>
    <x v="2"/>
    <x v="8"/>
    <s v="Presstex Flexible Ring Binders"/>
    <n v="6.37"/>
    <n v="7"/>
    <n v="-10"/>
  </r>
  <r>
    <x v="3"/>
    <x v="3"/>
    <d v="2017-04-06T00:00:00"/>
    <x v="202"/>
    <x v="10"/>
    <x v="2"/>
    <x v="8"/>
    <s v="Insertable Tab Indexes For Data Binders"/>
    <n v="9.5399999999999991"/>
    <n v="3"/>
    <n v="4"/>
  </r>
  <r>
    <x v="3"/>
    <x v="3"/>
    <d v="2017-04-06T00:00:00"/>
    <x v="693"/>
    <x v="1"/>
    <x v="1"/>
    <x v="1"/>
    <s v="Nu-Dell Executive Frame"/>
    <n v="30.34"/>
    <n v="6"/>
    <n v="-17"/>
  </r>
  <r>
    <x v="3"/>
    <x v="3"/>
    <d v="2017-04-06T00:00:00"/>
    <x v="575"/>
    <x v="12"/>
    <x v="0"/>
    <x v="6"/>
    <s v="Innergie mMini Combo Duo USB Travel Charging Kit"/>
    <n v="71.98"/>
    <n v="2"/>
    <n v="25"/>
  </r>
  <r>
    <x v="3"/>
    <x v="3"/>
    <d v="2017-04-06T00:00:00"/>
    <x v="575"/>
    <x v="12"/>
    <x v="1"/>
    <x v="1"/>
    <s v="Telescoping Adjustable Floor Lamp"/>
    <n v="31.98"/>
    <n v="2"/>
    <n v="2"/>
  </r>
  <r>
    <x v="3"/>
    <x v="3"/>
    <d v="2017-04-08T00:00:00"/>
    <x v="390"/>
    <x v="1"/>
    <x v="2"/>
    <x v="8"/>
    <s v="Avery Durable Poly Binders"/>
    <n v="3.32"/>
    <n v="3"/>
    <n v="-6"/>
  </r>
  <r>
    <x v="3"/>
    <x v="3"/>
    <d v="2017-04-08T00:00:00"/>
    <x v="390"/>
    <x v="16"/>
    <x v="2"/>
    <x v="13"/>
    <s v="Manila Recycled Extra-Heavyweight Clasp Envelopes, 6&quot; x 9&quot;"/>
    <n v="8.7799999999999994"/>
    <n v="1"/>
    <n v="3"/>
  </r>
  <r>
    <x v="3"/>
    <x v="3"/>
    <d v="2017-04-08T00:00:00"/>
    <x v="390"/>
    <x v="16"/>
    <x v="2"/>
    <x v="4"/>
    <s v="Hammermill CopyPlus Copy Paper (20Lb. and 84 Bright)"/>
    <n v="7.97"/>
    <n v="2"/>
    <n v="3"/>
  </r>
  <r>
    <x v="3"/>
    <x v="3"/>
    <d v="2017-04-09T00:00:00"/>
    <x v="341"/>
    <x v="1"/>
    <x v="2"/>
    <x v="11"/>
    <s v="Sanford Colorific Eraseable Coloring Pencils, 12 Count"/>
    <n v="13.12"/>
    <n v="5"/>
    <n v="4"/>
  </r>
  <r>
    <x v="3"/>
    <x v="3"/>
    <d v="2017-04-09T00:00:00"/>
    <x v="124"/>
    <x v="4"/>
    <x v="0"/>
    <x v="0"/>
    <s v="Verbatim 25 GB 6x Blu-ray Single Layer Recordable Disc, 25/Pack"/>
    <n v="91.96"/>
    <n v="4"/>
    <n v="40"/>
  </r>
  <r>
    <x v="3"/>
    <x v="3"/>
    <d v="2017-04-09T00:00:00"/>
    <x v="341"/>
    <x v="1"/>
    <x v="2"/>
    <x v="2"/>
    <s v="Acco Perma 3000 Stacking Storage Drawers"/>
    <n v="16.78"/>
    <n v="1"/>
    <n v="0"/>
  </r>
  <r>
    <x v="3"/>
    <x v="3"/>
    <d v="2017-04-09T00:00:00"/>
    <x v="291"/>
    <x v="6"/>
    <x v="2"/>
    <x v="8"/>
    <s v="Acco Suede Grain Vinyl Round Ring Binder"/>
    <n v="13.34"/>
    <n v="6"/>
    <n v="4"/>
  </r>
  <r>
    <x v="3"/>
    <x v="3"/>
    <d v="2017-04-09T00:00:00"/>
    <x v="341"/>
    <x v="1"/>
    <x v="2"/>
    <x v="11"/>
    <s v="Crayola Anti Dust Chalk, 12/Pack"/>
    <n v="10.19"/>
    <n v="7"/>
    <n v="3"/>
  </r>
  <r>
    <x v="3"/>
    <x v="3"/>
    <d v="2017-04-09T00:00:00"/>
    <x v="126"/>
    <x v="6"/>
    <x v="1"/>
    <x v="7"/>
    <s v="Chromcraft Bull-Nose Wood Oval Conference Tables &amp; Bases"/>
    <n v="1322.35"/>
    <n v="3"/>
    <n v="-99"/>
  </r>
  <r>
    <x v="3"/>
    <x v="3"/>
    <d v="2017-04-09T00:00:00"/>
    <x v="120"/>
    <x v="6"/>
    <x v="2"/>
    <x v="2"/>
    <s v="Rogers Jumbo File, Granite"/>
    <n v="54.32"/>
    <n v="4"/>
    <n v="1"/>
  </r>
  <r>
    <x v="3"/>
    <x v="3"/>
    <d v="2017-04-09T00:00:00"/>
    <x v="291"/>
    <x v="6"/>
    <x v="1"/>
    <x v="7"/>
    <s v="Bush Cubix Conference Tables, Fully Assembled"/>
    <n v="1478.27"/>
    <n v="8"/>
    <n v="92"/>
  </r>
  <r>
    <x v="3"/>
    <x v="3"/>
    <d v="2017-04-09T00:00:00"/>
    <x v="476"/>
    <x v="13"/>
    <x v="0"/>
    <x v="0"/>
    <s v="Kingston Digital DataTraveler 8GB USB 2.0"/>
    <n v="19.04"/>
    <n v="4"/>
    <n v="-1"/>
  </r>
  <r>
    <x v="3"/>
    <x v="3"/>
    <d v="2017-04-09T00:00:00"/>
    <x v="650"/>
    <x v="18"/>
    <x v="2"/>
    <x v="8"/>
    <s v="Avery Trapezoid Extra Heavy Duty 4&quot; Binders"/>
    <n v="88.07"/>
    <n v="7"/>
    <n v="-59"/>
  </r>
  <r>
    <x v="3"/>
    <x v="3"/>
    <d v="2017-04-09T00:00:00"/>
    <x v="564"/>
    <x v="6"/>
    <x v="2"/>
    <x v="2"/>
    <s v="Trav-L-File Heavy-Duty Shuttle II, Black"/>
    <n v="217.85"/>
    <n v="5"/>
    <n v="65"/>
  </r>
  <r>
    <x v="3"/>
    <x v="3"/>
    <d v="2017-04-09T00:00:00"/>
    <x v="637"/>
    <x v="41"/>
    <x v="2"/>
    <x v="5"/>
    <s v="Staples"/>
    <n v="14.82"/>
    <n v="6"/>
    <n v="7"/>
  </r>
  <r>
    <x v="3"/>
    <x v="3"/>
    <d v="2017-04-09T00:00:00"/>
    <x v="57"/>
    <x v="1"/>
    <x v="2"/>
    <x v="11"/>
    <s v="Hunt PowerHouse Electric Pencil Sharpener, Blue"/>
    <n v="30.38"/>
    <n v="1"/>
    <n v="4"/>
  </r>
  <r>
    <x v="3"/>
    <x v="3"/>
    <d v="2017-04-09T00:00:00"/>
    <x v="523"/>
    <x v="6"/>
    <x v="2"/>
    <x v="8"/>
    <s v="Pressboard Hanging Data Binders for Unburst Sheets"/>
    <n v="11.81"/>
    <n v="3"/>
    <n v="4"/>
  </r>
  <r>
    <x v="3"/>
    <x v="3"/>
    <d v="2017-04-09T00:00:00"/>
    <x v="443"/>
    <x v="11"/>
    <x v="2"/>
    <x v="4"/>
    <s v="Xerox 213"/>
    <n v="10.37"/>
    <n v="2"/>
    <n v="4"/>
  </r>
  <r>
    <x v="3"/>
    <x v="3"/>
    <d v="2017-04-09T00:00:00"/>
    <x v="73"/>
    <x v="6"/>
    <x v="2"/>
    <x v="2"/>
    <s v="24 Capacity Maxi Data Binder Racks, Pearl"/>
    <n v="421.1"/>
    <n v="2"/>
    <n v="105"/>
  </r>
  <r>
    <x v="3"/>
    <x v="3"/>
    <d v="2017-04-09T00:00:00"/>
    <x v="443"/>
    <x v="11"/>
    <x v="1"/>
    <x v="3"/>
    <s v="Global Value Steno Chair, Gray"/>
    <n v="97.18"/>
    <n v="2"/>
    <n v="6"/>
  </r>
  <r>
    <x v="3"/>
    <x v="3"/>
    <d v="2017-04-09T00:00:00"/>
    <x v="648"/>
    <x v="2"/>
    <x v="2"/>
    <x v="4"/>
    <s v="It's Hot Message Books with Stickers, 2 3/4&quot; x 5&quot;"/>
    <n v="17.760000000000002"/>
    <n v="3"/>
    <n v="6"/>
  </r>
  <r>
    <x v="3"/>
    <x v="3"/>
    <d v="2017-04-09T00:00:00"/>
    <x v="648"/>
    <x v="2"/>
    <x v="2"/>
    <x v="11"/>
    <s v="Sanford Colorific Colored Pencils, 12/Box"/>
    <n v="6.91"/>
    <n v="3"/>
    <n v="1"/>
  </r>
  <r>
    <x v="3"/>
    <x v="3"/>
    <d v="2017-04-09T00:00:00"/>
    <x v="648"/>
    <x v="2"/>
    <x v="1"/>
    <x v="16"/>
    <s v="Bush Birmingham Collection Bookcase, Dark Cherry"/>
    <n v="825.17"/>
    <n v="9"/>
    <n v="-118"/>
  </r>
  <r>
    <x v="3"/>
    <x v="3"/>
    <d v="2017-04-09T00:00:00"/>
    <x v="683"/>
    <x v="6"/>
    <x v="2"/>
    <x v="4"/>
    <s v="Xerox 220"/>
    <n v="12.96"/>
    <n v="2"/>
    <n v="6"/>
  </r>
  <r>
    <x v="3"/>
    <x v="3"/>
    <d v="2017-04-09T00:00:00"/>
    <x v="683"/>
    <x v="6"/>
    <x v="0"/>
    <x v="6"/>
    <s v="invisibleSHIELD by ZAGG Smudge-Free Screen Protector"/>
    <n v="43.18"/>
    <n v="3"/>
    <n v="15"/>
  </r>
  <r>
    <x v="3"/>
    <x v="3"/>
    <d v="2017-04-09T00:00:00"/>
    <x v="146"/>
    <x v="15"/>
    <x v="2"/>
    <x v="11"/>
    <s v="DIXON Oriole Pencils"/>
    <n v="8.26"/>
    <n v="4"/>
    <n v="1"/>
  </r>
  <r>
    <x v="3"/>
    <x v="3"/>
    <d v="2017-04-09T00:00:00"/>
    <x v="564"/>
    <x v="6"/>
    <x v="2"/>
    <x v="8"/>
    <s v="Ibico Hi-Tech Manual Binding System"/>
    <n v="487.98"/>
    <n v="2"/>
    <n v="152"/>
  </r>
  <r>
    <x v="3"/>
    <x v="3"/>
    <d v="2017-04-09T00:00:00"/>
    <x v="564"/>
    <x v="6"/>
    <x v="0"/>
    <x v="6"/>
    <s v="QVS USB Car Charger 2-Port 2.1Amp for iPod/iPhone/iPad/iPad 2/iPad 3"/>
    <n v="5.56"/>
    <n v="1"/>
    <n v="2"/>
  </r>
  <r>
    <x v="3"/>
    <x v="3"/>
    <d v="2017-04-09T00:00:00"/>
    <x v="146"/>
    <x v="15"/>
    <x v="2"/>
    <x v="4"/>
    <s v="Telephone Message Books with Fax/Mobile Section, 4 1/4&quot; x 6&quot;"/>
    <n v="11.52"/>
    <n v="4"/>
    <n v="4"/>
  </r>
  <r>
    <x v="3"/>
    <x v="3"/>
    <d v="2017-04-09T00:00:00"/>
    <x v="146"/>
    <x v="15"/>
    <x v="2"/>
    <x v="8"/>
    <s v="GBC Recycled VeloBinder Covers"/>
    <n v="25.56"/>
    <n v="5"/>
    <n v="-20"/>
  </r>
  <r>
    <x v="3"/>
    <x v="3"/>
    <d v="2017-04-09T00:00:00"/>
    <x v="146"/>
    <x v="15"/>
    <x v="2"/>
    <x v="8"/>
    <s v="Wilson Jones Active Use Binders"/>
    <n v="4.37"/>
    <n v="2"/>
    <n v="-3"/>
  </r>
  <r>
    <x v="3"/>
    <x v="3"/>
    <d v="2017-04-10T00:00:00"/>
    <x v="489"/>
    <x v="24"/>
    <x v="1"/>
    <x v="1"/>
    <s v="24-Hour Round Wall Clock"/>
    <n v="19.98"/>
    <n v="1"/>
    <n v="9"/>
  </r>
  <r>
    <x v="3"/>
    <x v="3"/>
    <d v="2017-04-11T00:00:00"/>
    <x v="430"/>
    <x v="1"/>
    <x v="2"/>
    <x v="8"/>
    <s v="Wilson Jones Impact Binders"/>
    <n v="4.1399999999999997"/>
    <n v="4"/>
    <n v="-6"/>
  </r>
  <r>
    <x v="3"/>
    <x v="3"/>
    <d v="2017-04-11T00:00:00"/>
    <x v="430"/>
    <x v="1"/>
    <x v="2"/>
    <x v="2"/>
    <s v="Rogers Deluxe File Chest"/>
    <n v="52.75"/>
    <n v="3"/>
    <n v="-13"/>
  </r>
  <r>
    <x v="3"/>
    <x v="3"/>
    <d v="2017-04-11T00:00:00"/>
    <x v="430"/>
    <x v="1"/>
    <x v="2"/>
    <x v="8"/>
    <s v="GBC Standard Plastic Binding Systems' Combs"/>
    <n v="7.54"/>
    <n v="6"/>
    <n v="-13"/>
  </r>
  <r>
    <x v="3"/>
    <x v="3"/>
    <d v="2017-04-11T00:00:00"/>
    <x v="430"/>
    <x v="1"/>
    <x v="2"/>
    <x v="8"/>
    <s v="Self-Adhesive Ring Binder Labels"/>
    <n v="1.41"/>
    <n v="2"/>
    <n v="-2"/>
  </r>
  <r>
    <x v="3"/>
    <x v="3"/>
    <d v="2017-04-11T00:00:00"/>
    <x v="423"/>
    <x v="10"/>
    <x v="2"/>
    <x v="11"/>
    <s v="Binney &amp; Smith inkTank Desk Highlighter, Chisel Tip, Yellow, 12/Box"/>
    <n v="4.3"/>
    <n v="2"/>
    <n v="1"/>
  </r>
  <r>
    <x v="3"/>
    <x v="3"/>
    <d v="2017-04-11T00:00:00"/>
    <x v="593"/>
    <x v="25"/>
    <x v="2"/>
    <x v="9"/>
    <s v="Avery 481"/>
    <n v="4.93"/>
    <n v="2"/>
    <n v="2"/>
  </r>
  <r>
    <x v="3"/>
    <x v="3"/>
    <d v="2017-04-11T00:00:00"/>
    <x v="459"/>
    <x v="15"/>
    <x v="0"/>
    <x v="0"/>
    <s v="SanDisk Ultra 32 GB MicroSDHC Class 10 Memory Card"/>
    <n v="70.72"/>
    <n v="4"/>
    <n v="-6"/>
  </r>
  <r>
    <x v="3"/>
    <x v="3"/>
    <d v="2017-04-11T00:00:00"/>
    <x v="459"/>
    <x v="15"/>
    <x v="2"/>
    <x v="2"/>
    <s v="Carina 42&quot;Hx23 3/4&quot;W Media Storage Unit"/>
    <n v="194.35"/>
    <n v="3"/>
    <n v="-44"/>
  </r>
  <r>
    <x v="3"/>
    <x v="3"/>
    <d v="2017-04-11T00:00:00"/>
    <x v="168"/>
    <x v="12"/>
    <x v="0"/>
    <x v="14"/>
    <s v="Cubify CubeX 3D Printer Triple Head Print"/>
    <n v="7999.98"/>
    <n v="4"/>
    <n v="-3840"/>
  </r>
  <r>
    <x v="3"/>
    <x v="3"/>
    <d v="2017-04-11T00:00:00"/>
    <x v="121"/>
    <x v="1"/>
    <x v="2"/>
    <x v="9"/>
    <s v="Alphabetical Labels for Top Tab Filing"/>
    <n v="23.68"/>
    <n v="2"/>
    <n v="9"/>
  </r>
  <r>
    <x v="3"/>
    <x v="3"/>
    <d v="2017-04-11T00:00:00"/>
    <x v="590"/>
    <x v="12"/>
    <x v="1"/>
    <x v="7"/>
    <s v="Hon 5100 Series Wood Tables"/>
    <n v="523.76"/>
    <n v="3"/>
    <n v="-192"/>
  </r>
  <r>
    <x v="3"/>
    <x v="3"/>
    <d v="2017-04-11T00:00:00"/>
    <x v="168"/>
    <x v="12"/>
    <x v="2"/>
    <x v="10"/>
    <s v="Eureka The Boss Plus 12-Amp Hard Box Upright Vacuum, Red"/>
    <n v="167.44"/>
    <n v="2"/>
    <n v="15"/>
  </r>
  <r>
    <x v="3"/>
    <x v="3"/>
    <d v="2017-04-11T00:00:00"/>
    <x v="392"/>
    <x v="25"/>
    <x v="2"/>
    <x v="4"/>
    <s v="Adams Telephone Message Books, 5 1/4 x 11"/>
    <n v="9.66"/>
    <n v="2"/>
    <n v="3"/>
  </r>
  <r>
    <x v="3"/>
    <x v="3"/>
    <d v="2017-04-11T00:00:00"/>
    <x v="593"/>
    <x v="25"/>
    <x v="0"/>
    <x v="6"/>
    <s v="iOttie XL Car Mount"/>
    <n v="143.93"/>
    <n v="9"/>
    <n v="-32"/>
  </r>
  <r>
    <x v="3"/>
    <x v="3"/>
    <d v="2017-04-11T00:00:00"/>
    <x v="593"/>
    <x v="25"/>
    <x v="2"/>
    <x v="8"/>
    <s v="Storex Dura Pro Binders"/>
    <n v="3.56"/>
    <n v="2"/>
    <n v="-3"/>
  </r>
  <r>
    <x v="3"/>
    <x v="3"/>
    <d v="2017-04-11T00:00:00"/>
    <x v="590"/>
    <x v="12"/>
    <x v="0"/>
    <x v="6"/>
    <s v="Motorola Moto X"/>
    <n v="1359.96"/>
    <n v="5"/>
    <n v="119"/>
  </r>
  <r>
    <x v="3"/>
    <x v="3"/>
    <d v="2017-04-11T00:00:00"/>
    <x v="593"/>
    <x v="25"/>
    <x v="0"/>
    <x v="0"/>
    <s v="Logitech M510 Wireless Mouse"/>
    <n v="95.98"/>
    <n v="3"/>
    <n v="16"/>
  </r>
  <r>
    <x v="3"/>
    <x v="3"/>
    <d v="2017-04-12T00:00:00"/>
    <x v="639"/>
    <x v="13"/>
    <x v="1"/>
    <x v="3"/>
    <s v="Safco Chair Connectors, 6/Carton"/>
    <n v="188.55"/>
    <n v="7"/>
    <n v="-3"/>
  </r>
  <r>
    <x v="3"/>
    <x v="3"/>
    <d v="2017-04-12T00:00:00"/>
    <x v="694"/>
    <x v="13"/>
    <x v="2"/>
    <x v="8"/>
    <s v="Storex Dura Pro Binders"/>
    <n v="5.35"/>
    <n v="3"/>
    <n v="-4"/>
  </r>
  <r>
    <x v="3"/>
    <x v="3"/>
    <d v="2017-04-12T00:00:00"/>
    <x v="409"/>
    <x v="2"/>
    <x v="2"/>
    <x v="2"/>
    <s v="Advantus Rolling Drawer Organizers"/>
    <n v="61.57"/>
    <n v="2"/>
    <n v="5"/>
  </r>
  <r>
    <x v="3"/>
    <x v="3"/>
    <d v="2017-04-12T00:00:00"/>
    <x v="391"/>
    <x v="13"/>
    <x v="0"/>
    <x v="0"/>
    <s v="Logitech G13 Programmable Gameboard with LCD Display"/>
    <n v="255.97"/>
    <n v="4"/>
    <n v="-29"/>
  </r>
  <r>
    <x v="3"/>
    <x v="3"/>
    <d v="2017-04-12T00:00:00"/>
    <x v="391"/>
    <x v="13"/>
    <x v="1"/>
    <x v="3"/>
    <s v="Global Chrome Stack Chair"/>
    <n v="239.96"/>
    <n v="10"/>
    <n v="-10"/>
  </r>
  <r>
    <x v="3"/>
    <x v="3"/>
    <d v="2017-04-12T00:00:00"/>
    <x v="391"/>
    <x v="13"/>
    <x v="2"/>
    <x v="4"/>
    <s v="Xerox 1956"/>
    <n v="23.92"/>
    <n v="5"/>
    <n v="9"/>
  </r>
  <r>
    <x v="3"/>
    <x v="3"/>
    <d v="2017-04-12T00:00:00"/>
    <x v="443"/>
    <x v="7"/>
    <x v="1"/>
    <x v="3"/>
    <s v="Global Value Steno Chair, Gray"/>
    <n v="182.22"/>
    <n v="3"/>
    <n v="46"/>
  </r>
  <r>
    <x v="3"/>
    <x v="3"/>
    <d v="2017-04-12T00:00:00"/>
    <x v="391"/>
    <x v="13"/>
    <x v="1"/>
    <x v="1"/>
    <s v="Hand-Finished Solid Wood Document Frame"/>
    <n v="54.77"/>
    <n v="2"/>
    <n v="7"/>
  </r>
  <r>
    <x v="3"/>
    <x v="3"/>
    <d v="2017-04-12T00:00:00"/>
    <x v="391"/>
    <x v="13"/>
    <x v="2"/>
    <x v="11"/>
    <s v="DIXON Ticonderoga Erasable Checking Pencils"/>
    <n v="13.39"/>
    <n v="3"/>
    <n v="3"/>
  </r>
  <r>
    <x v="3"/>
    <x v="3"/>
    <d v="2017-04-12T00:00:00"/>
    <x v="586"/>
    <x v="8"/>
    <x v="2"/>
    <x v="11"/>
    <s v="Newell 310"/>
    <n v="8.8000000000000007"/>
    <n v="5"/>
    <n v="3"/>
  </r>
  <r>
    <x v="3"/>
    <x v="3"/>
    <d v="2017-04-12T00:00:00"/>
    <x v="182"/>
    <x v="6"/>
    <x v="2"/>
    <x v="4"/>
    <s v="Adams Telephone Message Book W/Dividers/Space For Phone Numbers, 5 1/4&quot;X8 1/2&quot;, 300/Messages"/>
    <n v="11.76"/>
    <n v="2"/>
    <n v="6"/>
  </r>
  <r>
    <x v="3"/>
    <x v="3"/>
    <d v="2017-04-12T00:00:00"/>
    <x v="19"/>
    <x v="15"/>
    <x v="2"/>
    <x v="4"/>
    <s v="IBM Multi-Purpose Copy Paper, 8 1/2 x 11&quot;, Case"/>
    <n v="74.349999999999994"/>
    <n v="3"/>
    <n v="23"/>
  </r>
  <r>
    <x v="3"/>
    <x v="3"/>
    <d v="2017-04-12T00:00:00"/>
    <x v="212"/>
    <x v="25"/>
    <x v="0"/>
    <x v="14"/>
    <s v="Okidata C610n Printer"/>
    <n v="649"/>
    <n v="2"/>
    <n v="-273"/>
  </r>
  <r>
    <x v="3"/>
    <x v="3"/>
    <d v="2017-04-12T00:00:00"/>
    <x v="75"/>
    <x v="13"/>
    <x v="1"/>
    <x v="1"/>
    <s v="C-Line Cubicle Keepers Polyproplyene Holder With Velcro Backings"/>
    <n v="11.35"/>
    <n v="3"/>
    <n v="3"/>
  </r>
  <r>
    <x v="3"/>
    <x v="3"/>
    <d v="2017-04-12T00:00:00"/>
    <x v="443"/>
    <x v="7"/>
    <x v="1"/>
    <x v="3"/>
    <s v="Global Low Back Tilter Chair"/>
    <n v="302.94"/>
    <n v="3"/>
    <n v="18"/>
  </r>
  <r>
    <x v="3"/>
    <x v="3"/>
    <d v="2017-04-12T00:00:00"/>
    <x v="443"/>
    <x v="7"/>
    <x v="1"/>
    <x v="1"/>
    <s v="Tensor &quot;Hersey Kiss&quot; Styled Floor Lamp"/>
    <n v="12.99"/>
    <n v="1"/>
    <n v="2"/>
  </r>
  <r>
    <x v="3"/>
    <x v="3"/>
    <d v="2017-04-12T00:00:00"/>
    <x v="586"/>
    <x v="8"/>
    <x v="0"/>
    <x v="0"/>
    <s v="Logitech G430 Surround Sound Gaming Headset with Dolby 7.1 Technology"/>
    <n v="399.95"/>
    <n v="5"/>
    <n v="144"/>
  </r>
  <r>
    <x v="3"/>
    <x v="3"/>
    <d v="2017-04-12T00:00:00"/>
    <x v="586"/>
    <x v="8"/>
    <x v="0"/>
    <x v="0"/>
    <s v="First Data TMFD35 PIN Pad"/>
    <n v="142.80000000000001"/>
    <n v="1"/>
    <n v="30"/>
  </r>
  <r>
    <x v="4"/>
    <x v="3"/>
    <d v="2017-05-02T00:00:00"/>
    <x v="261"/>
    <x v="6"/>
    <x v="0"/>
    <x v="6"/>
    <s v="Geemarc AmpliPOWER60"/>
    <n v="371.2"/>
    <n v="5"/>
    <n v="42"/>
  </r>
  <r>
    <x v="4"/>
    <x v="3"/>
    <d v="2017-05-02T00:00:00"/>
    <x v="695"/>
    <x v="1"/>
    <x v="2"/>
    <x v="8"/>
    <s v="Ibico Hi-Tech Manual Binding System"/>
    <n v="243.99"/>
    <n v="4"/>
    <n v="-427"/>
  </r>
  <r>
    <x v="4"/>
    <x v="3"/>
    <d v="2017-05-02T00:00:00"/>
    <x v="695"/>
    <x v="1"/>
    <x v="2"/>
    <x v="11"/>
    <s v="Staples in misc. colors"/>
    <n v="7.12"/>
    <n v="5"/>
    <n v="1"/>
  </r>
  <r>
    <x v="4"/>
    <x v="3"/>
    <d v="2017-05-02T00:00:00"/>
    <x v="261"/>
    <x v="6"/>
    <x v="2"/>
    <x v="10"/>
    <s v="Sanyo Counter Height Refrigerator with Crisper, 3.6 Cubic Foot, Stainless Steel/Black"/>
    <n v="1640.7"/>
    <n v="5"/>
    <n v="459"/>
  </r>
  <r>
    <x v="4"/>
    <x v="3"/>
    <d v="2017-05-03T00:00:00"/>
    <x v="336"/>
    <x v="32"/>
    <x v="0"/>
    <x v="0"/>
    <s v="Logitech G700s Rechargeable Gaming Mouse"/>
    <n v="299.97000000000003"/>
    <n v="3"/>
    <n v="126"/>
  </r>
  <r>
    <x v="4"/>
    <x v="3"/>
    <d v="2017-05-03T00:00:00"/>
    <x v="696"/>
    <x v="8"/>
    <x v="2"/>
    <x v="2"/>
    <s v="Recycled Steel Personal File for Standard File Folders"/>
    <n v="221.16"/>
    <n v="4"/>
    <n v="58"/>
  </r>
  <r>
    <x v="4"/>
    <x v="3"/>
    <d v="2017-05-03T00:00:00"/>
    <x v="336"/>
    <x v="32"/>
    <x v="2"/>
    <x v="13"/>
    <s v="Laser &amp; Ink Jet Business Envelopes"/>
    <n v="42.68"/>
    <n v="4"/>
    <n v="20"/>
  </r>
  <r>
    <x v="4"/>
    <x v="3"/>
    <d v="2017-05-03T00:00:00"/>
    <x v="291"/>
    <x v="0"/>
    <x v="2"/>
    <x v="9"/>
    <s v="Avery 515"/>
    <n v="25.06"/>
    <n v="2"/>
    <n v="12"/>
  </r>
  <r>
    <x v="4"/>
    <x v="3"/>
    <d v="2017-05-03T00:00:00"/>
    <x v="696"/>
    <x v="8"/>
    <x v="2"/>
    <x v="5"/>
    <s v="Advantus Map Pennant Flags and Round Head Tacks"/>
    <n v="7.9"/>
    <n v="2"/>
    <n v="3"/>
  </r>
  <r>
    <x v="4"/>
    <x v="3"/>
    <d v="2017-05-03T00:00:00"/>
    <x v="336"/>
    <x v="32"/>
    <x v="2"/>
    <x v="10"/>
    <s v="Kensington 7 Outlet MasterPiece HOMEOFFICE Power Control Center"/>
    <n v="262.24"/>
    <n v="2"/>
    <n v="79"/>
  </r>
  <r>
    <x v="4"/>
    <x v="3"/>
    <d v="2017-05-03T00:00:00"/>
    <x v="696"/>
    <x v="8"/>
    <x v="2"/>
    <x v="8"/>
    <s v="GBC ProClick Punch Binding System"/>
    <n v="127.96"/>
    <n v="2"/>
    <n v="63"/>
  </r>
  <r>
    <x v="4"/>
    <x v="3"/>
    <d v="2017-05-03T00:00:00"/>
    <x v="696"/>
    <x v="8"/>
    <x v="2"/>
    <x v="8"/>
    <s v="Avery Hole Reinforcements"/>
    <n v="18.690000000000001"/>
    <n v="3"/>
    <n v="9"/>
  </r>
  <r>
    <x v="4"/>
    <x v="3"/>
    <d v="2017-05-03T00:00:00"/>
    <x v="336"/>
    <x v="32"/>
    <x v="2"/>
    <x v="8"/>
    <s v="Ibico Recycled Linen-Style Covers"/>
    <n v="234.36"/>
    <n v="6"/>
    <n v="112"/>
  </r>
  <r>
    <x v="4"/>
    <x v="3"/>
    <d v="2017-05-05T00:00:00"/>
    <x v="458"/>
    <x v="19"/>
    <x v="2"/>
    <x v="8"/>
    <s v="Ibico Covers for Plastic or Wire Binding Elements"/>
    <n v="34.5"/>
    <n v="3"/>
    <n v="16"/>
  </r>
  <r>
    <x v="4"/>
    <x v="3"/>
    <d v="2017-05-05T00:00:00"/>
    <x v="220"/>
    <x v="16"/>
    <x v="1"/>
    <x v="16"/>
    <s v="Bestar Classic Bookcase"/>
    <n v="89.99"/>
    <n v="3"/>
    <n v="-153"/>
  </r>
  <r>
    <x v="4"/>
    <x v="3"/>
    <d v="2017-05-05T00:00:00"/>
    <x v="255"/>
    <x v="4"/>
    <x v="2"/>
    <x v="4"/>
    <s v="Xerox 1923"/>
    <n v="6.68"/>
    <n v="1"/>
    <n v="3"/>
  </r>
  <r>
    <x v="4"/>
    <x v="3"/>
    <d v="2017-05-05T00:00:00"/>
    <x v="220"/>
    <x v="16"/>
    <x v="2"/>
    <x v="13"/>
    <s v="Redi-Strip #10 Envelopes, 4 1/8 x 9 1/2"/>
    <n v="21.24"/>
    <n v="9"/>
    <n v="7"/>
  </r>
  <r>
    <x v="4"/>
    <x v="3"/>
    <d v="2017-05-05T00:00:00"/>
    <x v="220"/>
    <x v="16"/>
    <x v="2"/>
    <x v="8"/>
    <s v="Avery Durable Slant Ring Binders, No Labels"/>
    <n v="9.5500000000000007"/>
    <n v="8"/>
    <n v="-7"/>
  </r>
  <r>
    <x v="4"/>
    <x v="3"/>
    <d v="2017-05-05T00:00:00"/>
    <x v="349"/>
    <x v="6"/>
    <x v="2"/>
    <x v="13"/>
    <s v="Peel &amp; Seel Recycled Catalog Envelopes, Brown"/>
    <n v="23.16"/>
    <n v="2"/>
    <n v="12"/>
  </r>
  <r>
    <x v="4"/>
    <x v="3"/>
    <d v="2017-05-06T00:00:00"/>
    <x v="441"/>
    <x v="1"/>
    <x v="0"/>
    <x v="6"/>
    <s v="LG G3"/>
    <n v="470.38"/>
    <n v="3"/>
    <n v="53"/>
  </r>
  <r>
    <x v="4"/>
    <x v="3"/>
    <d v="2017-05-06T00:00:00"/>
    <x v="434"/>
    <x v="11"/>
    <x v="2"/>
    <x v="4"/>
    <s v="Xerox 227"/>
    <n v="20.74"/>
    <n v="4"/>
    <n v="7"/>
  </r>
  <r>
    <x v="4"/>
    <x v="3"/>
    <d v="2017-05-07T00:00:00"/>
    <x v="697"/>
    <x v="1"/>
    <x v="1"/>
    <x v="1"/>
    <s v="Deflect-o RollaMat Studded, Beveled Mat for Medium Pile Carpeting"/>
    <n v="332.03"/>
    <n v="9"/>
    <n v="-349"/>
  </r>
  <r>
    <x v="4"/>
    <x v="3"/>
    <d v="2017-05-07T00:00:00"/>
    <x v="697"/>
    <x v="1"/>
    <x v="2"/>
    <x v="4"/>
    <s v="Xerox 1975"/>
    <n v="15.55"/>
    <n v="3"/>
    <n v="6"/>
  </r>
  <r>
    <x v="4"/>
    <x v="3"/>
    <d v="2017-05-07T00:00:00"/>
    <x v="428"/>
    <x v="26"/>
    <x v="0"/>
    <x v="6"/>
    <s v="Anker 36W 4-Port USB Wall Charger Travel Power Adapter for iPhone 5s 5c 5"/>
    <n v="79.959999999999994"/>
    <n v="4"/>
    <n v="22"/>
  </r>
  <r>
    <x v="4"/>
    <x v="3"/>
    <d v="2017-05-07T00:00:00"/>
    <x v="697"/>
    <x v="1"/>
    <x v="2"/>
    <x v="8"/>
    <s v="Cardinal HOLDit! Binder Insert Strips,Extra Strips"/>
    <n v="11.39"/>
    <n v="9"/>
    <n v="-18"/>
  </r>
  <r>
    <x v="4"/>
    <x v="3"/>
    <d v="2017-05-07T00:00:00"/>
    <x v="697"/>
    <x v="1"/>
    <x v="2"/>
    <x v="4"/>
    <s v="Xerox 1966"/>
    <n v="31.1"/>
    <n v="6"/>
    <n v="11"/>
  </r>
  <r>
    <x v="4"/>
    <x v="3"/>
    <d v="2017-05-07T00:00:00"/>
    <x v="697"/>
    <x v="1"/>
    <x v="2"/>
    <x v="8"/>
    <s v="Tuf-Vin Binders"/>
    <n v="6.32"/>
    <n v="1"/>
    <n v="-10"/>
  </r>
  <r>
    <x v="4"/>
    <x v="3"/>
    <d v="2017-05-08T00:00:00"/>
    <x v="698"/>
    <x v="33"/>
    <x v="2"/>
    <x v="9"/>
    <s v="Avery 475"/>
    <n v="133.19999999999999"/>
    <n v="9"/>
    <n v="67"/>
  </r>
  <r>
    <x v="4"/>
    <x v="3"/>
    <d v="2017-05-08T00:00:00"/>
    <x v="48"/>
    <x v="1"/>
    <x v="2"/>
    <x v="2"/>
    <s v="Tennsco Lockers, Sand"/>
    <n v="151.06"/>
    <n v="9"/>
    <n v="8"/>
  </r>
  <r>
    <x v="4"/>
    <x v="3"/>
    <d v="2017-05-08T00:00:00"/>
    <x v="362"/>
    <x v="17"/>
    <x v="2"/>
    <x v="4"/>
    <s v="Adams Phone Message Book, 200 Message Capacity, 8 1/16 x 11"/>
    <n v="13.76"/>
    <n v="2"/>
    <n v="6"/>
  </r>
  <r>
    <x v="4"/>
    <x v="3"/>
    <d v="2017-05-08T00:00:00"/>
    <x v="698"/>
    <x v="33"/>
    <x v="0"/>
    <x v="0"/>
    <s v="Logitech MX Performance Wireless Mouse"/>
    <n v="79.78"/>
    <n v="2"/>
    <n v="30"/>
  </r>
  <r>
    <x v="4"/>
    <x v="3"/>
    <d v="2017-05-08T00:00:00"/>
    <x v="698"/>
    <x v="33"/>
    <x v="2"/>
    <x v="8"/>
    <s v="Premium Transparent Presentation Covers by GBC"/>
    <n v="125.88"/>
    <n v="6"/>
    <n v="60"/>
  </r>
  <r>
    <x v="4"/>
    <x v="3"/>
    <d v="2017-05-09T00:00:00"/>
    <x v="608"/>
    <x v="11"/>
    <x v="2"/>
    <x v="2"/>
    <s v="Gould Plastics 18-Pocket Panel Bin, 34w x 5-1/4d x 20-1/2h"/>
    <n v="147.18"/>
    <n v="2"/>
    <n v="-29"/>
  </r>
  <r>
    <x v="4"/>
    <x v="3"/>
    <d v="2017-05-09T00:00:00"/>
    <x v="538"/>
    <x v="25"/>
    <x v="0"/>
    <x v="0"/>
    <s v="Maxell LTO Ultrium - 800 GB"/>
    <n v="89.57"/>
    <n v="4"/>
    <n v="-1"/>
  </r>
  <r>
    <x v="4"/>
    <x v="3"/>
    <d v="2017-05-09T00:00:00"/>
    <x v="538"/>
    <x v="25"/>
    <x v="2"/>
    <x v="11"/>
    <s v="Model L Table or Wall-Mount Pencil Sharpener"/>
    <n v="71.959999999999994"/>
    <n v="5"/>
    <n v="7"/>
  </r>
  <r>
    <x v="4"/>
    <x v="3"/>
    <d v="2017-05-09T00:00:00"/>
    <x v="538"/>
    <x v="25"/>
    <x v="2"/>
    <x v="4"/>
    <s v="Xerox 220"/>
    <n v="15.55"/>
    <n v="3"/>
    <n v="5"/>
  </r>
  <r>
    <x v="4"/>
    <x v="3"/>
    <d v="2017-05-09T00:00:00"/>
    <x v="354"/>
    <x v="3"/>
    <x v="2"/>
    <x v="11"/>
    <s v="Newell 333"/>
    <n v="2.78"/>
    <n v="1"/>
    <n v="1"/>
  </r>
  <r>
    <x v="4"/>
    <x v="3"/>
    <d v="2017-05-10T00:00:00"/>
    <x v="426"/>
    <x v="6"/>
    <x v="2"/>
    <x v="4"/>
    <s v="Xerox 1951"/>
    <n v="61.96"/>
    <n v="2"/>
    <n v="28"/>
  </r>
  <r>
    <x v="4"/>
    <x v="3"/>
    <d v="2017-05-10T00:00:00"/>
    <x v="426"/>
    <x v="6"/>
    <x v="2"/>
    <x v="8"/>
    <s v="Avery Framed View Binder, EZD Ring (Locking), Navy, 1 1/2&quot;"/>
    <n v="39.92"/>
    <n v="5"/>
    <n v="13"/>
  </r>
  <r>
    <x v="4"/>
    <x v="3"/>
    <d v="2017-05-10T00:00:00"/>
    <x v="398"/>
    <x v="6"/>
    <x v="0"/>
    <x v="6"/>
    <s v="Square Credit Card Reader, 4 1/2&quot; x 4 1/2&quot; x 1&quot;, White"/>
    <n v="7.99"/>
    <n v="1"/>
    <n v="3"/>
  </r>
  <r>
    <x v="4"/>
    <x v="3"/>
    <d v="2017-05-10T00:00:00"/>
    <x v="492"/>
    <x v="4"/>
    <x v="0"/>
    <x v="6"/>
    <s v="Samsung HM1900 Bluetooth Headset"/>
    <n v="87.8"/>
    <n v="4"/>
    <n v="44"/>
  </r>
  <r>
    <x v="4"/>
    <x v="3"/>
    <d v="2017-05-10T00:00:00"/>
    <x v="492"/>
    <x v="4"/>
    <x v="1"/>
    <x v="3"/>
    <s v="Global High-Back Leather Tilter, Burgundy"/>
    <n v="221.38"/>
    <n v="2"/>
    <n v="2"/>
  </r>
  <r>
    <x v="4"/>
    <x v="3"/>
    <d v="2017-05-10T00:00:00"/>
    <x v="492"/>
    <x v="4"/>
    <x v="0"/>
    <x v="14"/>
    <s v="3D Systems Cube Printer, 2nd Generation, Magenta"/>
    <n v="5199.96"/>
    <n v="4"/>
    <n v="1352"/>
  </r>
  <r>
    <x v="4"/>
    <x v="3"/>
    <d v="2017-05-10T00:00:00"/>
    <x v="99"/>
    <x v="4"/>
    <x v="0"/>
    <x v="6"/>
    <s v="Motorola HK250 Universal Bluetooth Headset"/>
    <n v="160.93"/>
    <n v="7"/>
    <n v="3"/>
  </r>
  <r>
    <x v="4"/>
    <x v="3"/>
    <d v="2017-05-10T00:00:00"/>
    <x v="99"/>
    <x v="4"/>
    <x v="2"/>
    <x v="8"/>
    <s v="Tuf-Vin Binders"/>
    <n v="75.790000000000006"/>
    <n v="3"/>
    <n v="26"/>
  </r>
  <r>
    <x v="4"/>
    <x v="3"/>
    <d v="2017-05-10T00:00:00"/>
    <x v="426"/>
    <x v="6"/>
    <x v="2"/>
    <x v="8"/>
    <s v="Avery Hole Reinforcements"/>
    <n v="19.940000000000001"/>
    <n v="4"/>
    <n v="7"/>
  </r>
  <r>
    <x v="4"/>
    <x v="3"/>
    <d v="2017-05-10T00:00:00"/>
    <x v="398"/>
    <x v="6"/>
    <x v="2"/>
    <x v="10"/>
    <s v="Hoover Replacement Belts For Soft Guard &amp; Commercial Ltweight Upright Vacs, 2/Pk"/>
    <n v="15.8"/>
    <n v="4"/>
    <n v="4"/>
  </r>
  <r>
    <x v="4"/>
    <x v="3"/>
    <d v="2017-05-10T00:00:00"/>
    <x v="398"/>
    <x v="6"/>
    <x v="1"/>
    <x v="1"/>
    <s v="DAX Clear Channel Poster Frame"/>
    <n v="72.900000000000006"/>
    <n v="5"/>
    <n v="27"/>
  </r>
  <r>
    <x v="4"/>
    <x v="3"/>
    <d v="2017-05-10T00:00:00"/>
    <x v="398"/>
    <x v="6"/>
    <x v="1"/>
    <x v="7"/>
    <s v="KI Adjustable-Height Table"/>
    <n v="206.35"/>
    <n v="3"/>
    <n v="5"/>
  </r>
  <r>
    <x v="4"/>
    <x v="3"/>
    <d v="2017-05-10T00:00:00"/>
    <x v="79"/>
    <x v="16"/>
    <x v="0"/>
    <x v="0"/>
    <s v="Logitech MX Performance Wireless Mouse"/>
    <n v="63.82"/>
    <n v="2"/>
    <n v="14"/>
  </r>
  <r>
    <x v="4"/>
    <x v="3"/>
    <d v="2017-05-10T00:00:00"/>
    <x v="398"/>
    <x v="6"/>
    <x v="1"/>
    <x v="3"/>
    <s v="Global Deluxe High-Back Office Chair in Storm"/>
    <n v="435.17"/>
    <n v="4"/>
    <n v="-60"/>
  </r>
  <r>
    <x v="4"/>
    <x v="3"/>
    <d v="2017-05-10T00:00:00"/>
    <x v="398"/>
    <x v="6"/>
    <x v="2"/>
    <x v="5"/>
    <s v="Staples"/>
    <n v="14.9"/>
    <n v="5"/>
    <n v="7"/>
  </r>
  <r>
    <x v="4"/>
    <x v="3"/>
    <d v="2017-05-11T00:00:00"/>
    <x v="64"/>
    <x v="1"/>
    <x v="0"/>
    <x v="6"/>
    <s v="Nortel Meridian M3904 Professional Digital phone"/>
    <n v="492.77"/>
    <n v="4"/>
    <n v="55"/>
  </r>
  <r>
    <x v="4"/>
    <x v="3"/>
    <d v="2017-05-11T00:00:00"/>
    <x v="34"/>
    <x v="6"/>
    <x v="2"/>
    <x v="4"/>
    <s v="Xerox 1996"/>
    <n v="12.96"/>
    <n v="2"/>
    <n v="6"/>
  </r>
  <r>
    <x v="4"/>
    <x v="3"/>
    <d v="2017-05-11T00:00:00"/>
    <x v="699"/>
    <x v="4"/>
    <x v="2"/>
    <x v="8"/>
    <s v="GBC Prestige Therm-A-Bind Covers"/>
    <n v="164.69"/>
    <n v="6"/>
    <n v="56"/>
  </r>
  <r>
    <x v="4"/>
    <x v="3"/>
    <d v="2017-05-11T00:00:00"/>
    <x v="393"/>
    <x v="2"/>
    <x v="2"/>
    <x v="8"/>
    <s v="Avery Recycled Flexi-View Covers for Binding Systems"/>
    <n v="16.03"/>
    <n v="5"/>
    <n v="-26"/>
  </r>
  <r>
    <x v="4"/>
    <x v="3"/>
    <d v="2017-05-11T00:00:00"/>
    <x v="522"/>
    <x v="33"/>
    <x v="2"/>
    <x v="4"/>
    <s v="Ampad Gold Fibre Wirebound Steno Books, 6&quot; x 9&quot;, Gregg Ruled"/>
    <n v="4.41"/>
    <n v="1"/>
    <n v="2"/>
  </r>
  <r>
    <x v="4"/>
    <x v="3"/>
    <d v="2017-05-11T00:00:00"/>
    <x v="522"/>
    <x v="33"/>
    <x v="2"/>
    <x v="4"/>
    <s v="Strathmore Photo Mount Cards"/>
    <n v="67.8"/>
    <n v="10"/>
    <n v="31"/>
  </r>
  <r>
    <x v="4"/>
    <x v="3"/>
    <d v="2017-05-11T00:00:00"/>
    <x v="699"/>
    <x v="4"/>
    <x v="1"/>
    <x v="7"/>
    <s v="Balt Split Level Computer Training Table"/>
    <n v="166.5"/>
    <n v="2"/>
    <n v="-67"/>
  </r>
  <r>
    <x v="4"/>
    <x v="3"/>
    <d v="2017-05-11T00:00:00"/>
    <x v="699"/>
    <x v="4"/>
    <x v="2"/>
    <x v="8"/>
    <s v="Avery Premier Heavy-Duty Binder with Round Locking Rings"/>
    <n v="11.42"/>
    <n v="1"/>
    <n v="4"/>
  </r>
  <r>
    <x v="4"/>
    <x v="3"/>
    <d v="2017-05-11T00:00:00"/>
    <x v="699"/>
    <x v="4"/>
    <x v="1"/>
    <x v="3"/>
    <s v="Harbour Creations 67200 Series Stacking Chairs"/>
    <n v="128.12"/>
    <n v="2"/>
    <n v="24"/>
  </r>
  <r>
    <x v="4"/>
    <x v="3"/>
    <d v="2017-05-11T00:00:00"/>
    <x v="699"/>
    <x v="4"/>
    <x v="1"/>
    <x v="1"/>
    <s v="Career Cubicle Clock, 8 1/4&quot;, Black"/>
    <n v="101.4"/>
    <n v="5"/>
    <n v="39"/>
  </r>
  <r>
    <x v="4"/>
    <x v="3"/>
    <d v="2017-05-11T00:00:00"/>
    <x v="522"/>
    <x v="33"/>
    <x v="2"/>
    <x v="4"/>
    <s v="Easy-staple paper"/>
    <n v="167.94"/>
    <n v="3"/>
    <n v="82"/>
  </r>
  <r>
    <x v="4"/>
    <x v="3"/>
    <d v="2017-05-11T00:00:00"/>
    <x v="699"/>
    <x v="4"/>
    <x v="2"/>
    <x v="4"/>
    <s v="Eaton Premium Continuous-Feed Paper, 25% Cotton, Letter Size, White, 1000 Shts/Box"/>
    <n v="110.96"/>
    <n v="2"/>
    <n v="53"/>
  </r>
  <r>
    <x v="4"/>
    <x v="3"/>
    <d v="2017-05-11T00:00:00"/>
    <x v="699"/>
    <x v="4"/>
    <x v="0"/>
    <x v="6"/>
    <s v="Anker Astro 15000mAh USB Portable Charger"/>
    <n v="99.98"/>
    <n v="2"/>
    <n v="4"/>
  </r>
  <r>
    <x v="4"/>
    <x v="3"/>
    <d v="2017-05-11T00:00:00"/>
    <x v="618"/>
    <x v="23"/>
    <x v="2"/>
    <x v="8"/>
    <s v="Avery Durable Slant Ring Binders, No Labels"/>
    <n v="2.39"/>
    <n v="2"/>
    <n v="-2"/>
  </r>
  <r>
    <x v="4"/>
    <x v="3"/>
    <d v="2017-05-11T00:00:00"/>
    <x v="672"/>
    <x v="4"/>
    <x v="0"/>
    <x v="0"/>
    <s v="Enermax Aurora Lite Keyboard"/>
    <n v="390.75"/>
    <n v="5"/>
    <n v="172"/>
  </r>
  <r>
    <x v="4"/>
    <x v="3"/>
    <d v="2017-05-11T00:00:00"/>
    <x v="204"/>
    <x v="35"/>
    <x v="0"/>
    <x v="0"/>
    <s v="NETGEAR AC1750 Dual Band Gigabit Smart WiFi Router"/>
    <n v="159.99"/>
    <n v="1"/>
    <n v="54"/>
  </r>
  <r>
    <x v="4"/>
    <x v="3"/>
    <d v="2017-05-11T00:00:00"/>
    <x v="699"/>
    <x v="4"/>
    <x v="2"/>
    <x v="4"/>
    <s v="Xerox 202"/>
    <n v="12.96"/>
    <n v="2"/>
    <n v="6"/>
  </r>
  <r>
    <x v="4"/>
    <x v="3"/>
    <d v="2017-05-11T00:00:00"/>
    <x v="618"/>
    <x v="23"/>
    <x v="2"/>
    <x v="2"/>
    <s v="Trav-L-File Heavy-Duty Shuttle II, Black"/>
    <n v="243.99"/>
    <n v="7"/>
    <n v="30"/>
  </r>
  <r>
    <x v="4"/>
    <x v="3"/>
    <d v="2017-05-12T00:00:00"/>
    <x v="26"/>
    <x v="4"/>
    <x v="1"/>
    <x v="1"/>
    <s v="Seth Thomas 14&quot; Putty-Colored Wall Clock"/>
    <n v="58.68"/>
    <n v="2"/>
    <n v="18"/>
  </r>
  <r>
    <x v="4"/>
    <x v="3"/>
    <d v="2017-05-12T00:00:00"/>
    <x v="10"/>
    <x v="42"/>
    <x v="0"/>
    <x v="0"/>
    <s v="Logitech ClearChat Comfort/USB Headset H390"/>
    <n v="205.03"/>
    <n v="7"/>
    <n v="68"/>
  </r>
  <r>
    <x v="4"/>
    <x v="3"/>
    <d v="2017-05-12T00:00:00"/>
    <x v="478"/>
    <x v="3"/>
    <x v="2"/>
    <x v="8"/>
    <s v="Zipper Ring Binder Pockets"/>
    <n v="14.98"/>
    <n v="6"/>
    <n v="5"/>
  </r>
  <r>
    <x v="4"/>
    <x v="3"/>
    <d v="2017-05-12T00:00:00"/>
    <x v="478"/>
    <x v="3"/>
    <x v="2"/>
    <x v="8"/>
    <s v="GBC Wire Binding Combs"/>
    <n v="24.82"/>
    <n v="3"/>
    <n v="8"/>
  </r>
  <r>
    <x v="4"/>
    <x v="3"/>
    <d v="2017-05-12T00:00:00"/>
    <x v="26"/>
    <x v="4"/>
    <x v="2"/>
    <x v="10"/>
    <s v="Eureka The Boss Cordless Rechargeable Stick Vac"/>
    <n v="254.9"/>
    <n v="5"/>
    <n v="69"/>
  </r>
  <r>
    <x v="4"/>
    <x v="3"/>
    <d v="2017-05-12T00:00:00"/>
    <x v="26"/>
    <x v="4"/>
    <x v="1"/>
    <x v="1"/>
    <s v="Eldon Expressions Wood and Plastic Desk Accessories, Cherry Wood"/>
    <n v="20.94"/>
    <n v="3"/>
    <n v="6"/>
  </r>
  <r>
    <x v="4"/>
    <x v="3"/>
    <d v="2017-05-12T00:00:00"/>
    <x v="427"/>
    <x v="6"/>
    <x v="2"/>
    <x v="4"/>
    <s v="Xerox 1960"/>
    <n v="92.94"/>
    <n v="3"/>
    <n v="42"/>
  </r>
  <r>
    <x v="4"/>
    <x v="3"/>
    <d v="2017-05-12T00:00:00"/>
    <x v="209"/>
    <x v="4"/>
    <x v="1"/>
    <x v="1"/>
    <s v="Magnifier Swing Arm Lamp"/>
    <n v="41.96"/>
    <n v="2"/>
    <n v="11"/>
  </r>
  <r>
    <x v="4"/>
    <x v="3"/>
    <d v="2017-05-12T00:00:00"/>
    <x v="550"/>
    <x v="33"/>
    <x v="0"/>
    <x v="0"/>
    <s v="Imation 16GB Mini TravelDrive USB 2.0 Flash Drive"/>
    <n v="99.39"/>
    <n v="3"/>
    <n v="41"/>
  </r>
  <r>
    <x v="4"/>
    <x v="3"/>
    <d v="2017-05-12T00:00:00"/>
    <x v="550"/>
    <x v="33"/>
    <x v="2"/>
    <x v="10"/>
    <s v="Kensington 6 Outlet Guardian Standard Surge Protector"/>
    <n v="61.44"/>
    <n v="3"/>
    <n v="17"/>
  </r>
  <r>
    <x v="4"/>
    <x v="3"/>
    <d v="2017-05-12T00:00:00"/>
    <x v="209"/>
    <x v="4"/>
    <x v="2"/>
    <x v="9"/>
    <s v="Self-Adhesive Removable Labels"/>
    <n v="9.4499999999999993"/>
    <n v="3"/>
    <n v="5"/>
  </r>
  <r>
    <x v="4"/>
    <x v="3"/>
    <d v="2017-05-12T00:00:00"/>
    <x v="550"/>
    <x v="33"/>
    <x v="2"/>
    <x v="4"/>
    <s v="Southworth 100% Résumé Paper, 24lb."/>
    <n v="38.9"/>
    <n v="5"/>
    <n v="18"/>
  </r>
  <r>
    <x v="4"/>
    <x v="3"/>
    <d v="2017-05-12T00:00:00"/>
    <x v="700"/>
    <x v="3"/>
    <x v="1"/>
    <x v="1"/>
    <s v="Eldon Radial Chair Mat for Low to Medium Pile Carpets"/>
    <n v="199.9"/>
    <n v="5"/>
    <n v="40"/>
  </r>
  <r>
    <x v="4"/>
    <x v="3"/>
    <d v="2017-05-12T00:00:00"/>
    <x v="700"/>
    <x v="3"/>
    <x v="2"/>
    <x v="8"/>
    <s v="GBC Premium Transparent Covers with Diagonal Lined Pattern"/>
    <n v="83.92"/>
    <n v="5"/>
    <n v="29"/>
  </r>
  <r>
    <x v="4"/>
    <x v="3"/>
    <d v="2017-05-12T00:00:00"/>
    <x v="700"/>
    <x v="3"/>
    <x v="0"/>
    <x v="6"/>
    <s v="Cyber Acoustics AC-202b Speech Recognition Stereo Headset"/>
    <n v="31.18"/>
    <n v="3"/>
    <n v="-7"/>
  </r>
  <r>
    <x v="4"/>
    <x v="3"/>
    <d v="2017-05-12T00:00:00"/>
    <x v="700"/>
    <x v="3"/>
    <x v="2"/>
    <x v="8"/>
    <s v="Fellowes Black Plastic Comb Bindings"/>
    <n v="9.3000000000000007"/>
    <n v="2"/>
    <n v="3"/>
  </r>
  <r>
    <x v="4"/>
    <x v="3"/>
    <d v="2017-05-12T00:00:00"/>
    <x v="701"/>
    <x v="4"/>
    <x v="2"/>
    <x v="9"/>
    <s v="Avery 52"/>
    <n v="11.07"/>
    <n v="3"/>
    <n v="5"/>
  </r>
  <r>
    <x v="4"/>
    <x v="3"/>
    <d v="2017-05-12T00:00:00"/>
    <x v="701"/>
    <x v="4"/>
    <x v="2"/>
    <x v="4"/>
    <s v="Telephone Message Books with Fax/Mobile Section, 4 1/4&quot; x 6&quot;"/>
    <n v="21.6"/>
    <n v="6"/>
    <n v="10"/>
  </r>
  <r>
    <x v="4"/>
    <x v="3"/>
    <d v="2017-05-12T00:00:00"/>
    <x v="700"/>
    <x v="3"/>
    <x v="2"/>
    <x v="8"/>
    <s v="GBC VeloBinder Manual Binding System"/>
    <n v="172.75"/>
    <n v="6"/>
    <n v="60"/>
  </r>
  <r>
    <x v="5"/>
    <x v="3"/>
    <d v="2017-06-01T00:00:00"/>
    <x v="134"/>
    <x v="34"/>
    <x v="2"/>
    <x v="8"/>
    <s v="Wilson Jones Turn Tabs Binder Tool for Ring Binders"/>
    <n v="33.74"/>
    <n v="7"/>
    <n v="16"/>
  </r>
  <r>
    <x v="5"/>
    <x v="3"/>
    <d v="2017-06-02T00:00:00"/>
    <x v="619"/>
    <x v="4"/>
    <x v="0"/>
    <x v="6"/>
    <s v="Grandstream GXP1160 VoIP phone"/>
    <n v="227.46"/>
    <n v="6"/>
    <n v="66"/>
  </r>
  <r>
    <x v="5"/>
    <x v="3"/>
    <d v="2017-06-02T00:00:00"/>
    <x v="495"/>
    <x v="6"/>
    <x v="2"/>
    <x v="4"/>
    <s v="Xerox 1947"/>
    <n v="29.9"/>
    <n v="5"/>
    <n v="13"/>
  </r>
  <r>
    <x v="5"/>
    <x v="3"/>
    <d v="2017-06-02T00:00:00"/>
    <x v="619"/>
    <x v="4"/>
    <x v="2"/>
    <x v="8"/>
    <s v="Acco Recycled 2&quot; Capacity Laser Printer Hanging Data Binders"/>
    <n v="46.24"/>
    <n v="4"/>
    <n v="16"/>
  </r>
  <r>
    <x v="5"/>
    <x v="3"/>
    <d v="2017-06-02T00:00:00"/>
    <x v="531"/>
    <x v="4"/>
    <x v="1"/>
    <x v="16"/>
    <s v="Atlantic Metals Mobile 5-Shelf Bookcases, Custom Colors"/>
    <n v="240.78"/>
    <n v="1"/>
    <n v="30"/>
  </r>
  <r>
    <x v="5"/>
    <x v="3"/>
    <d v="2017-06-02T00:00:00"/>
    <x v="577"/>
    <x v="20"/>
    <x v="1"/>
    <x v="16"/>
    <s v="Bush Andora Bookcase, Maple/Graphite Gray Finish"/>
    <n v="359.97"/>
    <n v="3"/>
    <n v="79"/>
  </r>
  <r>
    <x v="5"/>
    <x v="3"/>
    <d v="2017-06-03T00:00:00"/>
    <x v="515"/>
    <x v="1"/>
    <x v="2"/>
    <x v="9"/>
    <s v="Avery 511"/>
    <n v="4.93"/>
    <n v="2"/>
    <n v="2"/>
  </r>
  <r>
    <x v="5"/>
    <x v="3"/>
    <d v="2017-06-03T00:00:00"/>
    <x v="485"/>
    <x v="6"/>
    <x v="0"/>
    <x v="6"/>
    <s v="Digium D40 VoIP phone"/>
    <n v="206.38"/>
    <n v="2"/>
    <n v="23"/>
  </r>
  <r>
    <x v="5"/>
    <x v="3"/>
    <d v="2017-06-03T00:00:00"/>
    <x v="702"/>
    <x v="4"/>
    <x v="2"/>
    <x v="4"/>
    <s v="Xerox 1883"/>
    <n v="26.38"/>
    <n v="1"/>
    <n v="12"/>
  </r>
  <r>
    <x v="5"/>
    <x v="3"/>
    <d v="2017-06-03T00:00:00"/>
    <x v="702"/>
    <x v="4"/>
    <x v="1"/>
    <x v="1"/>
    <s v="Westinghouse Floor Lamp with Metal Mesh Shade, Black"/>
    <n v="71.97"/>
    <n v="3"/>
    <n v="17"/>
  </r>
  <r>
    <x v="5"/>
    <x v="3"/>
    <d v="2017-06-03T00:00:00"/>
    <x v="299"/>
    <x v="6"/>
    <x v="2"/>
    <x v="8"/>
    <s v="Economy Binders"/>
    <n v="14.98"/>
    <n v="9"/>
    <n v="5"/>
  </r>
  <r>
    <x v="5"/>
    <x v="3"/>
    <d v="2017-06-03T00:00:00"/>
    <x v="485"/>
    <x v="6"/>
    <x v="2"/>
    <x v="11"/>
    <s v="Fluorescent Highlighters by Dixon"/>
    <n v="23.88"/>
    <n v="6"/>
    <n v="8"/>
  </r>
  <r>
    <x v="5"/>
    <x v="3"/>
    <d v="2017-06-03T00:00:00"/>
    <x v="485"/>
    <x v="6"/>
    <x v="2"/>
    <x v="9"/>
    <s v="Avery 49"/>
    <n v="11.52"/>
    <n v="4"/>
    <n v="6"/>
  </r>
  <r>
    <x v="5"/>
    <x v="3"/>
    <d v="2017-06-03T00:00:00"/>
    <x v="485"/>
    <x v="6"/>
    <x v="2"/>
    <x v="4"/>
    <s v="Xerox 1893"/>
    <n v="286.93"/>
    <n v="7"/>
    <n v="141"/>
  </r>
  <r>
    <x v="5"/>
    <x v="3"/>
    <d v="2017-06-03T00:00:00"/>
    <x v="263"/>
    <x v="6"/>
    <x v="2"/>
    <x v="2"/>
    <s v="File Shuttle II and Handi-File, Black"/>
    <n v="67.78"/>
    <n v="2"/>
    <n v="17"/>
  </r>
  <r>
    <x v="5"/>
    <x v="3"/>
    <d v="2017-06-03T00:00:00"/>
    <x v="515"/>
    <x v="1"/>
    <x v="2"/>
    <x v="11"/>
    <s v="Newell 345"/>
    <n v="63.49"/>
    <n v="4"/>
    <n v="5"/>
  </r>
  <r>
    <x v="5"/>
    <x v="3"/>
    <d v="2017-06-04T00:00:00"/>
    <x v="562"/>
    <x v="43"/>
    <x v="2"/>
    <x v="4"/>
    <s v="Easy-staple paper"/>
    <n v="106.32"/>
    <n v="3"/>
    <n v="50"/>
  </r>
  <r>
    <x v="5"/>
    <x v="3"/>
    <d v="2017-06-04T00:00:00"/>
    <x v="305"/>
    <x v="25"/>
    <x v="2"/>
    <x v="8"/>
    <s v="3M Organizer Strips"/>
    <n v="8.1"/>
    <n v="5"/>
    <n v="-6"/>
  </r>
  <r>
    <x v="5"/>
    <x v="3"/>
    <d v="2017-06-05T00:00:00"/>
    <x v="289"/>
    <x v="1"/>
    <x v="2"/>
    <x v="8"/>
    <s v="Avery Durable Poly Binders"/>
    <n v="11.06"/>
    <n v="10"/>
    <n v="-19"/>
  </r>
  <r>
    <x v="5"/>
    <x v="3"/>
    <d v="2017-06-05T00:00:00"/>
    <x v="289"/>
    <x v="1"/>
    <x v="2"/>
    <x v="2"/>
    <s v="Fellowes Staxonsteel Drawer Files"/>
    <n v="772.68"/>
    <n v="5"/>
    <n v="-58"/>
  </r>
  <r>
    <x v="5"/>
    <x v="3"/>
    <d v="2017-06-05T00:00:00"/>
    <x v="289"/>
    <x v="1"/>
    <x v="1"/>
    <x v="16"/>
    <s v="Sauder Mission Library with Doors, Fruitwood Finish"/>
    <n v="623.46"/>
    <n v="7"/>
    <n v="-119"/>
  </r>
  <r>
    <x v="5"/>
    <x v="3"/>
    <d v="2017-06-05T00:00:00"/>
    <x v="140"/>
    <x v="20"/>
    <x v="2"/>
    <x v="11"/>
    <s v="Dixon Ticonderoga Core-Lock Colored Pencils"/>
    <n v="54.66"/>
    <n v="6"/>
    <n v="18"/>
  </r>
  <r>
    <x v="5"/>
    <x v="3"/>
    <d v="2017-06-05T00:00:00"/>
    <x v="562"/>
    <x v="2"/>
    <x v="0"/>
    <x v="0"/>
    <s v="Imation Secure+ Hardware Encrypted USB 2.0 Flash Drive; 16GB"/>
    <n v="408.74"/>
    <n v="7"/>
    <n v="77"/>
  </r>
  <r>
    <x v="5"/>
    <x v="3"/>
    <d v="2017-06-05T00:00:00"/>
    <x v="562"/>
    <x v="2"/>
    <x v="2"/>
    <x v="11"/>
    <s v="Blackstonian Pencils"/>
    <n v="6.41"/>
    <n v="3"/>
    <n v="1"/>
  </r>
  <r>
    <x v="5"/>
    <x v="3"/>
    <d v="2017-06-05T00:00:00"/>
    <x v="617"/>
    <x v="4"/>
    <x v="2"/>
    <x v="9"/>
    <s v="Avery 505"/>
    <n v="59.2"/>
    <n v="4"/>
    <n v="30"/>
  </r>
  <r>
    <x v="5"/>
    <x v="3"/>
    <d v="2017-06-05T00:00:00"/>
    <x v="123"/>
    <x v="12"/>
    <x v="0"/>
    <x v="6"/>
    <s v="GE 30524EE4"/>
    <n v="627.16999999999996"/>
    <n v="4"/>
    <n v="71"/>
  </r>
  <r>
    <x v="5"/>
    <x v="3"/>
    <d v="2017-06-05T00:00:00"/>
    <x v="329"/>
    <x v="2"/>
    <x v="0"/>
    <x v="0"/>
    <s v="Kensington Orbit Wireless Mobile Trackball for PC and Mac"/>
    <n v="191.97"/>
    <n v="4"/>
    <n v="29"/>
  </r>
  <r>
    <x v="5"/>
    <x v="3"/>
    <d v="2017-06-05T00:00:00"/>
    <x v="324"/>
    <x v="23"/>
    <x v="2"/>
    <x v="4"/>
    <s v="Xerox 1883"/>
    <n v="84.42"/>
    <n v="4"/>
    <n v="27"/>
  </r>
  <r>
    <x v="5"/>
    <x v="3"/>
    <d v="2017-06-05T00:00:00"/>
    <x v="123"/>
    <x v="12"/>
    <x v="2"/>
    <x v="8"/>
    <s v="Wilson Jones Century Plastic Molded Ring Binders"/>
    <n v="68.540000000000006"/>
    <n v="11"/>
    <n v="-53"/>
  </r>
  <r>
    <x v="5"/>
    <x v="3"/>
    <d v="2017-06-05T00:00:00"/>
    <x v="123"/>
    <x v="12"/>
    <x v="2"/>
    <x v="9"/>
    <s v="Avery 4027 File Folder Labels for Dot Matrix Printers, 5000 Labels per Box, White"/>
    <n v="122.12"/>
    <n v="5"/>
    <n v="40"/>
  </r>
  <r>
    <x v="5"/>
    <x v="3"/>
    <d v="2017-06-05T00:00:00"/>
    <x v="413"/>
    <x v="6"/>
    <x v="2"/>
    <x v="10"/>
    <s v="Eureka The Boss Cordless Rechargeable Stick Vac"/>
    <n v="152.94"/>
    <n v="3"/>
    <n v="41"/>
  </r>
  <r>
    <x v="5"/>
    <x v="3"/>
    <d v="2017-06-06T00:00:00"/>
    <x v="83"/>
    <x v="6"/>
    <x v="1"/>
    <x v="1"/>
    <s v="Eldon 300 Class Desk Accessories, Black"/>
    <n v="4.95"/>
    <n v="1"/>
    <n v="2"/>
  </r>
  <r>
    <x v="5"/>
    <x v="3"/>
    <d v="2017-06-06T00:00:00"/>
    <x v="83"/>
    <x v="6"/>
    <x v="2"/>
    <x v="2"/>
    <s v="Sterilite Show Offs Storage Containers"/>
    <n v="26.4"/>
    <n v="5"/>
    <n v="0"/>
  </r>
  <r>
    <x v="5"/>
    <x v="3"/>
    <d v="2017-06-07T00:00:00"/>
    <x v="703"/>
    <x v="11"/>
    <x v="1"/>
    <x v="3"/>
    <s v="Global Comet Stacking Armless Chair"/>
    <n v="239.24"/>
    <n v="1"/>
    <n v="24"/>
  </r>
  <r>
    <x v="5"/>
    <x v="3"/>
    <d v="2017-06-07T00:00:00"/>
    <x v="62"/>
    <x v="6"/>
    <x v="1"/>
    <x v="3"/>
    <s v="Global Task Chair, Black"/>
    <n v="122.14"/>
    <n v="3"/>
    <n v="-14"/>
  </r>
  <r>
    <x v="5"/>
    <x v="3"/>
    <d v="2017-06-07T00:00:00"/>
    <x v="371"/>
    <x v="13"/>
    <x v="2"/>
    <x v="4"/>
    <s v="Wirebound Message Books, 5-1/2 x 4 Forms, 2 or 4 Forms per Page"/>
    <n v="16.059999999999999"/>
    <n v="3"/>
    <n v="6"/>
  </r>
  <r>
    <x v="5"/>
    <x v="3"/>
    <d v="2017-06-07T00:00:00"/>
    <x v="371"/>
    <x v="13"/>
    <x v="2"/>
    <x v="8"/>
    <s v="Pressboard Covers with Storage Hooks, 9 1/2&quot; x 11&quot;, Light Blue"/>
    <n v="2.95"/>
    <n v="2"/>
    <n v="-2"/>
  </r>
  <r>
    <x v="5"/>
    <x v="3"/>
    <d v="2017-06-08T00:00:00"/>
    <x v="265"/>
    <x v="30"/>
    <x v="1"/>
    <x v="1"/>
    <s v="Longer-Life Soft White Bulbs"/>
    <n v="15.4"/>
    <n v="5"/>
    <n v="7"/>
  </r>
  <r>
    <x v="5"/>
    <x v="3"/>
    <d v="2017-06-08T00:00:00"/>
    <x v="273"/>
    <x v="41"/>
    <x v="2"/>
    <x v="9"/>
    <s v="Avery 481"/>
    <n v="24.64"/>
    <n v="8"/>
    <n v="12"/>
  </r>
  <r>
    <x v="5"/>
    <x v="3"/>
    <d v="2017-06-08T00:00:00"/>
    <x v="273"/>
    <x v="41"/>
    <x v="2"/>
    <x v="11"/>
    <s v="Hunt PowerHouse Electric Pencil Sharpener, Blue"/>
    <n v="227.88"/>
    <n v="6"/>
    <n v="68"/>
  </r>
  <r>
    <x v="5"/>
    <x v="3"/>
    <d v="2017-06-08T00:00:00"/>
    <x v="59"/>
    <x v="4"/>
    <x v="2"/>
    <x v="15"/>
    <s v="Acme 10&quot; Easy Grip Assistive Scissors"/>
    <n v="70.12"/>
    <n v="4"/>
    <n v="21"/>
  </r>
  <r>
    <x v="5"/>
    <x v="3"/>
    <d v="2017-06-08T00:00:00"/>
    <x v="265"/>
    <x v="30"/>
    <x v="1"/>
    <x v="16"/>
    <s v="O'Sullivan 2-Shelf Heavy-Duty Bookcases"/>
    <n v="145.74"/>
    <n v="3"/>
    <n v="23"/>
  </r>
  <r>
    <x v="5"/>
    <x v="3"/>
    <d v="2017-06-08T00:00:00"/>
    <x v="273"/>
    <x v="41"/>
    <x v="0"/>
    <x v="6"/>
    <s v="Ativa D5772 2-Line 5.8GHz Digital Expandable Corded/Cordless Phone System with Answering &amp; Caller ID/Call Waiting, Black/Silver"/>
    <n v="824.95"/>
    <n v="5"/>
    <n v="247"/>
  </r>
  <r>
    <x v="5"/>
    <x v="3"/>
    <d v="2017-06-08T00:00:00"/>
    <x v="704"/>
    <x v="1"/>
    <x v="2"/>
    <x v="4"/>
    <s v="14-7/8 x 11 Blue Bar Computer Printout Paper"/>
    <n v="115.3"/>
    <n v="3"/>
    <n v="40"/>
  </r>
  <r>
    <x v="5"/>
    <x v="3"/>
    <d v="2017-06-10T00:00:00"/>
    <x v="176"/>
    <x v="7"/>
    <x v="2"/>
    <x v="4"/>
    <s v="Xerox 217"/>
    <n v="6.48"/>
    <n v="1"/>
    <n v="3"/>
  </r>
  <r>
    <x v="5"/>
    <x v="3"/>
    <d v="2017-06-10T00:00:00"/>
    <x v="281"/>
    <x v="2"/>
    <x v="2"/>
    <x v="2"/>
    <s v="Adjustable Depth Letter/Legal Cart"/>
    <n v="290.33999999999997"/>
    <n v="2"/>
    <n v="33"/>
  </r>
  <r>
    <x v="5"/>
    <x v="3"/>
    <d v="2017-06-10T00:00:00"/>
    <x v="281"/>
    <x v="2"/>
    <x v="2"/>
    <x v="11"/>
    <s v="Staples in misc. colors"/>
    <n v="19.149999999999999"/>
    <n v="2"/>
    <n v="1"/>
  </r>
  <r>
    <x v="5"/>
    <x v="3"/>
    <d v="2017-06-10T00:00:00"/>
    <x v="72"/>
    <x v="23"/>
    <x v="2"/>
    <x v="11"/>
    <s v="Avery Hi-Liter Smear-Safe Highlighters"/>
    <n v="9.34"/>
    <n v="2"/>
    <n v="2"/>
  </r>
  <r>
    <x v="5"/>
    <x v="3"/>
    <d v="2017-06-10T00:00:00"/>
    <x v="176"/>
    <x v="7"/>
    <x v="2"/>
    <x v="4"/>
    <s v="Xerox 1886"/>
    <n v="143.69999999999999"/>
    <n v="3"/>
    <n v="69"/>
  </r>
  <r>
    <x v="5"/>
    <x v="3"/>
    <d v="2017-06-10T00:00:00"/>
    <x v="48"/>
    <x v="36"/>
    <x v="2"/>
    <x v="4"/>
    <s v="Computer Printout Paper with Letter-Trim Perforations"/>
    <n v="37.94"/>
    <n v="2"/>
    <n v="18"/>
  </r>
  <r>
    <x v="5"/>
    <x v="3"/>
    <d v="2017-06-10T00:00:00"/>
    <x v="48"/>
    <x v="36"/>
    <x v="2"/>
    <x v="10"/>
    <s v="Conquest 14 Commercial Heavy-Duty Upright Vacuum, Collection System, Accessory Kit"/>
    <n v="227.84"/>
    <n v="4"/>
    <n v="66"/>
  </r>
  <r>
    <x v="5"/>
    <x v="3"/>
    <d v="2017-06-10T00:00:00"/>
    <x v="48"/>
    <x v="36"/>
    <x v="1"/>
    <x v="1"/>
    <s v="36X48 HARDFLOOR CHAIRMAT"/>
    <n v="41.96"/>
    <n v="2"/>
    <n v="3"/>
  </r>
  <r>
    <x v="5"/>
    <x v="3"/>
    <d v="2017-06-10T00:00:00"/>
    <x v="705"/>
    <x v="4"/>
    <x v="0"/>
    <x v="0"/>
    <s v="Logitech G430 Surround Sound Gaming Headset with Dolby 7.1 Technology"/>
    <n v="319.95999999999998"/>
    <n v="4"/>
    <n v="115"/>
  </r>
  <r>
    <x v="5"/>
    <x v="3"/>
    <d v="2017-06-10T00:00:00"/>
    <x v="706"/>
    <x v="4"/>
    <x v="2"/>
    <x v="4"/>
    <s v="Xerox 1893"/>
    <n v="40.99"/>
    <n v="1"/>
    <n v="20"/>
  </r>
  <r>
    <x v="5"/>
    <x v="3"/>
    <d v="2017-06-10T00:00:00"/>
    <x v="705"/>
    <x v="4"/>
    <x v="2"/>
    <x v="2"/>
    <s v="Space Solutions HD Industrial Steel Shelving."/>
    <n v="344.91"/>
    <n v="3"/>
    <n v="10"/>
  </r>
  <r>
    <x v="5"/>
    <x v="3"/>
    <d v="2017-06-10T00:00:00"/>
    <x v="705"/>
    <x v="4"/>
    <x v="2"/>
    <x v="4"/>
    <s v="Adams Telephone Message Book W/Dividers/Space For Phone Numbers, 5 1/4&quot;X8 1/2&quot;, 200/Messages"/>
    <n v="17.04"/>
    <n v="3"/>
    <n v="8"/>
  </r>
  <r>
    <x v="5"/>
    <x v="3"/>
    <d v="2017-06-11T00:00:00"/>
    <x v="58"/>
    <x v="1"/>
    <x v="1"/>
    <x v="1"/>
    <s v="Linden 10&quot; Round Wall Clock, Black"/>
    <n v="30.56"/>
    <n v="5"/>
    <n v="-20"/>
  </r>
  <r>
    <x v="5"/>
    <x v="3"/>
    <d v="2017-06-11T00:00:00"/>
    <x v="604"/>
    <x v="6"/>
    <x v="1"/>
    <x v="1"/>
    <s v="Dax Clear Box Frame"/>
    <n v="8.73"/>
    <n v="1"/>
    <n v="3"/>
  </r>
  <r>
    <x v="5"/>
    <x v="3"/>
    <d v="2017-06-11T00:00:00"/>
    <x v="430"/>
    <x v="6"/>
    <x v="0"/>
    <x v="0"/>
    <s v="Kingston Digital DataTraveler 32GB USB 2.0"/>
    <n v="16.95"/>
    <n v="1"/>
    <n v="1"/>
  </r>
  <r>
    <x v="5"/>
    <x v="3"/>
    <d v="2017-06-11T00:00:00"/>
    <x v="430"/>
    <x v="6"/>
    <x v="2"/>
    <x v="4"/>
    <s v="Astroparche Fine Business Paper"/>
    <n v="26.4"/>
    <n v="5"/>
    <n v="13"/>
  </r>
  <r>
    <x v="5"/>
    <x v="3"/>
    <d v="2017-06-11T00:00:00"/>
    <x v="430"/>
    <x v="6"/>
    <x v="2"/>
    <x v="9"/>
    <s v="Avery 503"/>
    <n v="41.4"/>
    <n v="4"/>
    <n v="20"/>
  </r>
  <r>
    <x v="5"/>
    <x v="3"/>
    <d v="2017-06-11T00:00:00"/>
    <x v="707"/>
    <x v="4"/>
    <x v="2"/>
    <x v="4"/>
    <s v="Xerox 1906"/>
    <n v="318.95999999999998"/>
    <n v="9"/>
    <n v="150"/>
  </r>
  <r>
    <x v="5"/>
    <x v="3"/>
    <d v="2017-06-11T00:00:00"/>
    <x v="522"/>
    <x v="3"/>
    <x v="0"/>
    <x v="0"/>
    <s v="SanDisk Cruzer 64 GB USB Flash Drive"/>
    <n v="108.96"/>
    <n v="3"/>
    <n v="33"/>
  </r>
  <r>
    <x v="5"/>
    <x v="3"/>
    <d v="2017-06-11T00:00:00"/>
    <x v="522"/>
    <x v="3"/>
    <x v="1"/>
    <x v="3"/>
    <s v="Hon 2090 Pillow Soft Series Mid Back Swivel/Tilt Chairs"/>
    <n v="449.57"/>
    <n v="2"/>
    <n v="-73"/>
  </r>
  <r>
    <x v="5"/>
    <x v="3"/>
    <d v="2017-06-11T00:00:00"/>
    <x v="522"/>
    <x v="3"/>
    <x v="1"/>
    <x v="7"/>
    <s v="Hon 5100 Series Wood Tables"/>
    <n v="2036.86"/>
    <n v="7"/>
    <n v="367"/>
  </r>
  <r>
    <x v="5"/>
    <x v="3"/>
    <d v="2017-06-11T00:00:00"/>
    <x v="288"/>
    <x v="12"/>
    <x v="2"/>
    <x v="8"/>
    <s v="Avery Durable Poly Binders"/>
    <n v="13.27"/>
    <n v="8"/>
    <n v="-11"/>
  </r>
  <r>
    <x v="5"/>
    <x v="3"/>
    <d v="2017-06-11T00:00:00"/>
    <x v="288"/>
    <x v="12"/>
    <x v="1"/>
    <x v="1"/>
    <s v="Executive Impressions 12&quot; Wall Clock"/>
    <n v="28.27"/>
    <n v="2"/>
    <n v="6"/>
  </r>
  <r>
    <x v="5"/>
    <x v="3"/>
    <d v="2017-06-11T00:00:00"/>
    <x v="708"/>
    <x v="18"/>
    <x v="2"/>
    <x v="8"/>
    <s v="Flexible Leather- Look Classic Collection Ring Binder"/>
    <n v="5.68"/>
    <n v="1"/>
    <n v="-4"/>
  </r>
  <r>
    <x v="5"/>
    <x v="3"/>
    <d v="2017-06-11T00:00:00"/>
    <x v="709"/>
    <x v="17"/>
    <x v="2"/>
    <x v="4"/>
    <s v="Xerox 1987"/>
    <n v="5.78"/>
    <n v="1"/>
    <n v="3"/>
  </r>
  <r>
    <x v="5"/>
    <x v="3"/>
    <d v="2017-06-11T00:00:00"/>
    <x v="187"/>
    <x v="7"/>
    <x v="2"/>
    <x v="2"/>
    <s v="Decoflex Hanging Personal Folder File"/>
    <n v="46.26"/>
    <n v="3"/>
    <n v="12"/>
  </r>
  <r>
    <x v="5"/>
    <x v="3"/>
    <d v="2017-06-11T00:00:00"/>
    <x v="604"/>
    <x v="6"/>
    <x v="2"/>
    <x v="13"/>
    <s v="#10- 4 1/8&quot; x 9 1/2&quot; Security-Tint Envelopes"/>
    <n v="15.28"/>
    <n v="2"/>
    <n v="7"/>
  </r>
  <r>
    <x v="5"/>
    <x v="3"/>
    <d v="2017-06-11T00:00:00"/>
    <x v="597"/>
    <x v="1"/>
    <x v="2"/>
    <x v="8"/>
    <s v="Zipper Ring Binder Pockets"/>
    <n v="1.25"/>
    <n v="2"/>
    <n v="-2"/>
  </r>
  <r>
    <x v="5"/>
    <x v="3"/>
    <d v="2017-06-11T00:00:00"/>
    <x v="710"/>
    <x v="1"/>
    <x v="2"/>
    <x v="2"/>
    <s v="SimpliFile Personal File, Black Granite, 15w x 6-15/16d x 11-1/4h"/>
    <n v="18.16"/>
    <n v="2"/>
    <n v="2"/>
  </r>
  <r>
    <x v="5"/>
    <x v="3"/>
    <d v="2017-06-11T00:00:00"/>
    <x v="288"/>
    <x v="12"/>
    <x v="2"/>
    <x v="2"/>
    <s v="Carina Double Wide Media Storage Towers in Natural &amp; Black"/>
    <n v="259.14"/>
    <n v="4"/>
    <n v="-52"/>
  </r>
  <r>
    <x v="5"/>
    <x v="3"/>
    <d v="2017-06-11T00:00:00"/>
    <x v="418"/>
    <x v="8"/>
    <x v="2"/>
    <x v="11"/>
    <s v="Newell 339"/>
    <n v="13.9"/>
    <n v="5"/>
    <n v="4"/>
  </r>
  <r>
    <x v="5"/>
    <x v="3"/>
    <d v="2017-06-11T00:00:00"/>
    <x v="418"/>
    <x v="8"/>
    <x v="2"/>
    <x v="4"/>
    <s v="Easy-staple paper"/>
    <n v="26.38"/>
    <n v="1"/>
    <n v="12"/>
  </r>
  <r>
    <x v="5"/>
    <x v="3"/>
    <d v="2017-06-11T00:00:00"/>
    <x v="604"/>
    <x v="6"/>
    <x v="2"/>
    <x v="11"/>
    <s v="SANFORD Liquid Accent Tank-Style Highlighters"/>
    <n v="5.68"/>
    <n v="2"/>
    <n v="2"/>
  </r>
  <r>
    <x v="5"/>
    <x v="3"/>
    <d v="2017-06-11T00:00:00"/>
    <x v="711"/>
    <x v="13"/>
    <x v="2"/>
    <x v="4"/>
    <s v="Xerox 191"/>
    <n v="47.95"/>
    <n v="3"/>
    <n v="16"/>
  </r>
  <r>
    <x v="5"/>
    <x v="3"/>
    <d v="2017-06-11T00:00:00"/>
    <x v="711"/>
    <x v="13"/>
    <x v="1"/>
    <x v="3"/>
    <s v="Global Wood Trimmed Manager's Task Chair, Khaki"/>
    <n v="127.37"/>
    <n v="2"/>
    <n v="-31"/>
  </r>
  <r>
    <x v="5"/>
    <x v="3"/>
    <d v="2017-06-11T00:00:00"/>
    <x v="288"/>
    <x v="12"/>
    <x v="2"/>
    <x v="4"/>
    <s v="Xerox 220"/>
    <n v="31.1"/>
    <n v="6"/>
    <n v="11"/>
  </r>
  <r>
    <x v="5"/>
    <x v="3"/>
    <d v="2017-06-11T00:00:00"/>
    <x v="430"/>
    <x v="6"/>
    <x v="2"/>
    <x v="4"/>
    <s v="Easy-staple paper"/>
    <n v="45.36"/>
    <n v="4"/>
    <n v="22"/>
  </r>
  <r>
    <x v="5"/>
    <x v="3"/>
    <d v="2017-06-11T00:00:00"/>
    <x v="430"/>
    <x v="6"/>
    <x v="2"/>
    <x v="4"/>
    <s v="Xerox 191"/>
    <n v="59.94"/>
    <n v="3"/>
    <n v="28"/>
  </r>
  <r>
    <x v="5"/>
    <x v="3"/>
    <d v="2017-06-11T00:00:00"/>
    <x v="288"/>
    <x v="12"/>
    <x v="2"/>
    <x v="10"/>
    <s v="1.7 Cubic Foot Compact &quot;Cube&quot; Office Refrigerators"/>
    <n v="499.58"/>
    <n v="3"/>
    <n v="44"/>
  </r>
  <r>
    <x v="5"/>
    <x v="3"/>
    <d v="2017-06-12T00:00:00"/>
    <x v="307"/>
    <x v="6"/>
    <x v="2"/>
    <x v="2"/>
    <s v="Staple magnet"/>
    <n v="10.68"/>
    <n v="1"/>
    <n v="3"/>
  </r>
  <r>
    <x v="6"/>
    <x v="3"/>
    <d v="2017-07-01T00:00:00"/>
    <x v="540"/>
    <x v="6"/>
    <x v="2"/>
    <x v="15"/>
    <s v="Acme Galleria Hot Forged Steel Scissors with Colored Handles"/>
    <n v="110.11"/>
    <n v="7"/>
    <n v="32"/>
  </r>
  <r>
    <x v="6"/>
    <x v="3"/>
    <d v="2017-07-01T00:00:00"/>
    <x v="540"/>
    <x v="6"/>
    <x v="2"/>
    <x v="5"/>
    <s v="Staples"/>
    <n v="7.89"/>
    <n v="1"/>
    <n v="4"/>
  </r>
  <r>
    <x v="6"/>
    <x v="3"/>
    <d v="2017-07-01T00:00:00"/>
    <x v="540"/>
    <x v="6"/>
    <x v="2"/>
    <x v="2"/>
    <s v="Tennsco Commercial Shelving"/>
    <n v="61.02"/>
    <n v="3"/>
    <n v="1"/>
  </r>
  <r>
    <x v="6"/>
    <x v="3"/>
    <d v="2017-07-01T00:00:00"/>
    <x v="611"/>
    <x v="9"/>
    <x v="0"/>
    <x v="14"/>
    <s v="Lexmark MX611dhe Monochrome Laser Printer"/>
    <n v="3059.98"/>
    <n v="2"/>
    <n v="680"/>
  </r>
  <r>
    <x v="6"/>
    <x v="3"/>
    <d v="2017-07-01T00:00:00"/>
    <x v="712"/>
    <x v="11"/>
    <x v="2"/>
    <x v="8"/>
    <s v="Zipper Ring Binder Pockets"/>
    <n v="2.81"/>
    <n v="3"/>
    <n v="-2"/>
  </r>
  <r>
    <x v="6"/>
    <x v="3"/>
    <d v="2017-07-01T00:00:00"/>
    <x v="540"/>
    <x v="6"/>
    <x v="2"/>
    <x v="2"/>
    <s v="Eldon Fold 'N Roll Cart System"/>
    <n v="153.78"/>
    <n v="11"/>
    <n v="45"/>
  </r>
  <r>
    <x v="6"/>
    <x v="3"/>
    <d v="2017-07-03T00:00:00"/>
    <x v="558"/>
    <x v="24"/>
    <x v="0"/>
    <x v="0"/>
    <s v="Logitech Desktop MK120 Mouse and keyboard Combo"/>
    <n v="49.08"/>
    <n v="3"/>
    <n v="5"/>
  </r>
  <r>
    <x v="6"/>
    <x v="3"/>
    <d v="2017-07-03T00:00:00"/>
    <x v="59"/>
    <x v="4"/>
    <x v="2"/>
    <x v="8"/>
    <s v="3M Organizer Strips"/>
    <n v="25.92"/>
    <n v="6"/>
    <n v="9"/>
  </r>
  <r>
    <x v="6"/>
    <x v="3"/>
    <d v="2017-07-03T00:00:00"/>
    <x v="59"/>
    <x v="4"/>
    <x v="2"/>
    <x v="9"/>
    <s v="Avery 4027 File Folder Labels for Dot Matrix Printers, 5000 Labels per Box, White"/>
    <n v="91.59"/>
    <n v="3"/>
    <n v="42"/>
  </r>
  <r>
    <x v="6"/>
    <x v="3"/>
    <d v="2017-07-04T00:00:00"/>
    <x v="354"/>
    <x v="11"/>
    <x v="1"/>
    <x v="1"/>
    <s v="Tenex Contemporary Contur Chairmats for Low and Medium Pile Carpet, Computer, 39&quot; x 49&quot;"/>
    <n v="258.07"/>
    <n v="3"/>
    <n v="0"/>
  </r>
  <r>
    <x v="6"/>
    <x v="3"/>
    <d v="2017-07-04T00:00:00"/>
    <x v="354"/>
    <x v="11"/>
    <x v="2"/>
    <x v="8"/>
    <s v="GBC Instant Index System for Binding Systems"/>
    <n v="5.33"/>
    <n v="2"/>
    <n v="-4"/>
  </r>
  <r>
    <x v="6"/>
    <x v="3"/>
    <d v="2017-07-04T00:00:00"/>
    <x v="4"/>
    <x v="11"/>
    <x v="2"/>
    <x v="11"/>
    <s v="50 Colored Long Pencils"/>
    <n v="16.260000000000002"/>
    <n v="2"/>
    <n v="1"/>
  </r>
  <r>
    <x v="6"/>
    <x v="3"/>
    <d v="2017-07-04T00:00:00"/>
    <x v="354"/>
    <x v="11"/>
    <x v="0"/>
    <x v="0"/>
    <s v="Logitech P710e Mobile Speakerphone"/>
    <n v="617.98"/>
    <n v="3"/>
    <n v="-8"/>
  </r>
  <r>
    <x v="6"/>
    <x v="3"/>
    <d v="2017-07-04T00:00:00"/>
    <x v="4"/>
    <x v="11"/>
    <x v="0"/>
    <x v="6"/>
    <s v="AT&amp;T 1080 Corded phone"/>
    <n v="219.18"/>
    <n v="2"/>
    <n v="19"/>
  </r>
  <r>
    <x v="6"/>
    <x v="3"/>
    <d v="2017-07-04T00:00:00"/>
    <x v="354"/>
    <x v="11"/>
    <x v="1"/>
    <x v="7"/>
    <s v="Bush Advantage Collection Round Conference Table"/>
    <n v="233.86"/>
    <n v="2"/>
    <n v="-102"/>
  </r>
  <r>
    <x v="6"/>
    <x v="3"/>
    <d v="2017-07-04T00:00:00"/>
    <x v="354"/>
    <x v="11"/>
    <x v="1"/>
    <x v="7"/>
    <s v="Bretford Rectangular Conference Table Tops"/>
    <n v="620.61"/>
    <n v="3"/>
    <n v="-248"/>
  </r>
  <r>
    <x v="6"/>
    <x v="3"/>
    <d v="2017-07-05T00:00:00"/>
    <x v="209"/>
    <x v="6"/>
    <x v="0"/>
    <x v="6"/>
    <s v="Blue Parrot B250XT Professional Grade Wireless Bluetooth Headset with"/>
    <n v="419.94"/>
    <n v="7"/>
    <n v="52"/>
  </r>
  <r>
    <x v="6"/>
    <x v="3"/>
    <d v="2017-07-05T00:00:00"/>
    <x v="364"/>
    <x v="9"/>
    <x v="2"/>
    <x v="10"/>
    <s v="Belkin Premiere Surge Master II 8-outlet surge protector"/>
    <n v="87.44"/>
    <n v="2"/>
    <n v="18"/>
  </r>
  <r>
    <x v="6"/>
    <x v="3"/>
    <d v="2017-07-05T00:00:00"/>
    <x v="522"/>
    <x v="6"/>
    <x v="0"/>
    <x v="0"/>
    <s v="Logitech G600 MMO Gaming Mouse"/>
    <n v="79.989999999999995"/>
    <n v="1"/>
    <n v="29"/>
  </r>
  <r>
    <x v="6"/>
    <x v="3"/>
    <d v="2017-07-05T00:00:00"/>
    <x v="364"/>
    <x v="9"/>
    <x v="1"/>
    <x v="3"/>
    <s v="Safco Contoured Stacking Chairs"/>
    <n v="476.8"/>
    <n v="2"/>
    <n v="119"/>
  </r>
  <r>
    <x v="6"/>
    <x v="3"/>
    <d v="2017-07-05T00:00:00"/>
    <x v="364"/>
    <x v="9"/>
    <x v="1"/>
    <x v="3"/>
    <s v="SAFCO Optional Arm Kit for Workspace Cribbage Stacking Chair"/>
    <n v="26.64"/>
    <n v="1"/>
    <n v="7"/>
  </r>
  <r>
    <x v="6"/>
    <x v="3"/>
    <d v="2017-07-05T00:00:00"/>
    <x v="364"/>
    <x v="9"/>
    <x v="1"/>
    <x v="3"/>
    <s v="Hon 4070 Series Pagoda Armless Upholstered Stacking Chairs"/>
    <n v="1458.65"/>
    <n v="5"/>
    <n v="423"/>
  </r>
  <r>
    <x v="6"/>
    <x v="3"/>
    <d v="2017-07-07T00:00:00"/>
    <x v="151"/>
    <x v="13"/>
    <x v="0"/>
    <x v="6"/>
    <s v="Apple iPhone 5S"/>
    <n v="683.99"/>
    <n v="2"/>
    <n v="-114"/>
  </r>
  <r>
    <x v="6"/>
    <x v="3"/>
    <d v="2017-07-07T00:00:00"/>
    <x v="151"/>
    <x v="13"/>
    <x v="2"/>
    <x v="4"/>
    <s v="Xerox 216"/>
    <n v="15.55"/>
    <n v="3"/>
    <n v="5"/>
  </r>
  <r>
    <x v="6"/>
    <x v="3"/>
    <d v="2017-07-07T00:00:00"/>
    <x v="151"/>
    <x v="13"/>
    <x v="1"/>
    <x v="16"/>
    <s v="O'Sullivan 3-Shelf Heavy-Duty Bookcases"/>
    <n v="87.21"/>
    <n v="3"/>
    <n v="-45"/>
  </r>
  <r>
    <x v="6"/>
    <x v="3"/>
    <d v="2017-07-07T00:00:00"/>
    <x v="151"/>
    <x v="13"/>
    <x v="0"/>
    <x v="0"/>
    <s v="Plantronics CS510 - Over-the-Head monaural Wireless Headset System"/>
    <n v="527.91999999999996"/>
    <n v="2"/>
    <n v="86"/>
  </r>
  <r>
    <x v="6"/>
    <x v="3"/>
    <d v="2017-07-07T00:00:00"/>
    <x v="151"/>
    <x v="13"/>
    <x v="0"/>
    <x v="0"/>
    <s v="AmazonBasics 3-Button USB Wired Mouse"/>
    <n v="16.78"/>
    <n v="3"/>
    <n v="5"/>
  </r>
  <r>
    <x v="6"/>
    <x v="3"/>
    <d v="2017-07-07T00:00:00"/>
    <x v="93"/>
    <x v="6"/>
    <x v="2"/>
    <x v="5"/>
    <s v="Brites Rubber Bands, 1 1/2 oz. Box"/>
    <n v="5.94"/>
    <n v="3"/>
    <n v="0"/>
  </r>
  <r>
    <x v="6"/>
    <x v="3"/>
    <d v="2017-07-07T00:00:00"/>
    <x v="352"/>
    <x v="40"/>
    <x v="0"/>
    <x v="0"/>
    <s v="Hypercom P1300 Pinpad"/>
    <n v="252"/>
    <n v="4"/>
    <n v="93"/>
  </r>
  <r>
    <x v="6"/>
    <x v="3"/>
    <d v="2017-07-07T00:00:00"/>
    <x v="151"/>
    <x v="13"/>
    <x v="2"/>
    <x v="2"/>
    <s v="Plastic Stacking Crates &amp; Casters"/>
    <n v="13.39"/>
    <n v="3"/>
    <n v="1"/>
  </r>
  <r>
    <x v="6"/>
    <x v="3"/>
    <d v="2017-07-07T00:00:00"/>
    <x v="384"/>
    <x v="4"/>
    <x v="2"/>
    <x v="8"/>
    <s v="Wilson Jones Active Use Binders"/>
    <n v="17.47"/>
    <n v="3"/>
    <n v="6"/>
  </r>
  <r>
    <x v="6"/>
    <x v="3"/>
    <d v="2017-07-08T00:00:00"/>
    <x v="713"/>
    <x v="4"/>
    <x v="2"/>
    <x v="11"/>
    <s v="Quartet Omega Colored Chalk, 12/Pack"/>
    <n v="11.68"/>
    <n v="2"/>
    <n v="5"/>
  </r>
  <r>
    <x v="6"/>
    <x v="3"/>
    <d v="2017-07-08T00:00:00"/>
    <x v="713"/>
    <x v="4"/>
    <x v="2"/>
    <x v="11"/>
    <s v="Staples in misc. colors"/>
    <n v="104.8"/>
    <n v="10"/>
    <n v="26"/>
  </r>
  <r>
    <x v="6"/>
    <x v="3"/>
    <d v="2017-07-08T00:00:00"/>
    <x v="269"/>
    <x v="1"/>
    <x v="0"/>
    <x v="0"/>
    <s v="Logitech K350 2.4Ghz Wireless Keyboard"/>
    <n v="119.45"/>
    <n v="3"/>
    <n v="-13"/>
  </r>
  <r>
    <x v="6"/>
    <x v="3"/>
    <d v="2017-07-08T00:00:00"/>
    <x v="606"/>
    <x v="6"/>
    <x v="2"/>
    <x v="10"/>
    <s v="3.6 Cubic Foot Counter Height Office Refrigerator"/>
    <n v="1473.1"/>
    <n v="5"/>
    <n v="412"/>
  </r>
  <r>
    <x v="6"/>
    <x v="3"/>
    <d v="2017-07-08T00:00:00"/>
    <x v="469"/>
    <x v="12"/>
    <x v="0"/>
    <x v="0"/>
    <s v="Logitech G700s Rechargeable Gaming Mouse"/>
    <n v="79.989999999999995"/>
    <n v="1"/>
    <n v="22"/>
  </r>
  <r>
    <x v="6"/>
    <x v="3"/>
    <d v="2017-07-08T00:00:00"/>
    <x v="272"/>
    <x v="6"/>
    <x v="2"/>
    <x v="8"/>
    <s v="Avery Printable Repositionable Plastic Tabs"/>
    <n v="13.76"/>
    <n v="2"/>
    <n v="5"/>
  </r>
  <r>
    <x v="6"/>
    <x v="3"/>
    <d v="2017-07-08T00:00:00"/>
    <x v="272"/>
    <x v="6"/>
    <x v="0"/>
    <x v="6"/>
    <s v="GE DSL Phone Line Filter"/>
    <n v="159.96"/>
    <n v="5"/>
    <n v="18"/>
  </r>
  <r>
    <x v="6"/>
    <x v="3"/>
    <d v="2017-07-08T00:00:00"/>
    <x v="533"/>
    <x v="8"/>
    <x v="0"/>
    <x v="0"/>
    <s v="Memorex Micro Travel Drive 16 GB"/>
    <n v="63.96"/>
    <n v="4"/>
    <n v="20"/>
  </r>
  <r>
    <x v="6"/>
    <x v="3"/>
    <d v="2017-07-08T00:00:00"/>
    <x v="606"/>
    <x v="6"/>
    <x v="2"/>
    <x v="8"/>
    <s v="Cardinal Holdit Business Card Pockets"/>
    <n v="11.95"/>
    <n v="3"/>
    <n v="4"/>
  </r>
  <r>
    <x v="6"/>
    <x v="3"/>
    <d v="2017-07-08T00:00:00"/>
    <x v="65"/>
    <x v="6"/>
    <x v="2"/>
    <x v="4"/>
    <s v="Xerox 1891"/>
    <n v="244.55"/>
    <n v="5"/>
    <n v="115"/>
  </r>
  <r>
    <x v="6"/>
    <x v="3"/>
    <d v="2017-07-08T00:00:00"/>
    <x v="606"/>
    <x v="6"/>
    <x v="0"/>
    <x v="6"/>
    <s v="Polycom VoiceStation 500 Conference phone"/>
    <n v="707.88"/>
    <n v="3"/>
    <n v="44"/>
  </r>
  <r>
    <x v="6"/>
    <x v="3"/>
    <d v="2017-07-08T00:00:00"/>
    <x v="269"/>
    <x v="1"/>
    <x v="2"/>
    <x v="2"/>
    <s v="Safco Industrial Shelving"/>
    <n v="118.16"/>
    <n v="2"/>
    <n v="-25"/>
  </r>
  <r>
    <x v="6"/>
    <x v="3"/>
    <d v="2017-07-08T00:00:00"/>
    <x v="606"/>
    <x v="6"/>
    <x v="2"/>
    <x v="4"/>
    <s v="Xerox 1881"/>
    <n v="24.56"/>
    <n v="2"/>
    <n v="12"/>
  </r>
  <r>
    <x v="6"/>
    <x v="3"/>
    <d v="2017-07-08T00:00:00"/>
    <x v="606"/>
    <x v="6"/>
    <x v="1"/>
    <x v="1"/>
    <s v="Howard Miller 13-3/4&quot; Diameter Brushed Chrome Round Wall Clock"/>
    <n v="51.75"/>
    <n v="1"/>
    <n v="16"/>
  </r>
  <r>
    <x v="6"/>
    <x v="3"/>
    <d v="2017-07-08T00:00:00"/>
    <x v="606"/>
    <x v="6"/>
    <x v="1"/>
    <x v="3"/>
    <s v="Global Enterprise Series Seating Low-Back Swivel/Tilt Chairs"/>
    <n v="207.18"/>
    <n v="1"/>
    <n v="26"/>
  </r>
  <r>
    <x v="6"/>
    <x v="3"/>
    <d v="2017-07-08T00:00:00"/>
    <x v="606"/>
    <x v="6"/>
    <x v="0"/>
    <x v="0"/>
    <s v="Sony Micro Vault Click 4 GB USB 2.0 Flash Drive"/>
    <n v="55.76"/>
    <n v="4"/>
    <n v="8"/>
  </r>
  <r>
    <x v="6"/>
    <x v="3"/>
    <d v="2017-07-08T00:00:00"/>
    <x v="606"/>
    <x v="6"/>
    <x v="2"/>
    <x v="8"/>
    <s v="Mead 1st Gear 2&quot; Zipper Binder, Asst. Colors"/>
    <n v="31.13"/>
    <n v="3"/>
    <n v="12"/>
  </r>
  <r>
    <x v="6"/>
    <x v="3"/>
    <d v="2017-07-09T00:00:00"/>
    <x v="431"/>
    <x v="0"/>
    <x v="0"/>
    <x v="0"/>
    <s v="Rosewill 107 Normal Keys USB Wired Standard Keyboard"/>
    <n v="13.48"/>
    <n v="1"/>
    <n v="2"/>
  </r>
  <r>
    <x v="6"/>
    <x v="3"/>
    <d v="2017-07-09T00:00:00"/>
    <x v="580"/>
    <x v="6"/>
    <x v="1"/>
    <x v="1"/>
    <s v="Tenex Chairmats For Use With Carpeted Floors"/>
    <n v="47.94"/>
    <n v="3"/>
    <n v="2"/>
  </r>
  <r>
    <x v="6"/>
    <x v="3"/>
    <d v="2017-07-09T00:00:00"/>
    <x v="695"/>
    <x v="13"/>
    <x v="2"/>
    <x v="4"/>
    <s v="Eureka Recycled Copy Paper 8 1/2&quot; x 11&quot;, Ream"/>
    <n v="15.55"/>
    <n v="3"/>
    <n v="5"/>
  </r>
  <r>
    <x v="6"/>
    <x v="3"/>
    <d v="2017-07-09T00:00:00"/>
    <x v="127"/>
    <x v="18"/>
    <x v="2"/>
    <x v="2"/>
    <s v="Hanging Personal Folder File"/>
    <n v="37.68"/>
    <n v="3"/>
    <n v="2"/>
  </r>
  <r>
    <x v="6"/>
    <x v="3"/>
    <d v="2017-07-09T00:00:00"/>
    <x v="127"/>
    <x v="18"/>
    <x v="0"/>
    <x v="0"/>
    <s v="Logitech Wireless Marathon Mouse M705"/>
    <n v="279.94"/>
    <n v="7"/>
    <n v="80"/>
  </r>
  <r>
    <x v="6"/>
    <x v="3"/>
    <d v="2017-07-09T00:00:00"/>
    <x v="695"/>
    <x v="13"/>
    <x v="2"/>
    <x v="13"/>
    <s v="Poly String Tie Envelopes"/>
    <n v="4.9000000000000004"/>
    <n v="3"/>
    <n v="2"/>
  </r>
  <r>
    <x v="6"/>
    <x v="3"/>
    <d v="2017-07-09T00:00:00"/>
    <x v="551"/>
    <x v="3"/>
    <x v="2"/>
    <x v="11"/>
    <s v="Boston 1799 Powerhouse Electric Pencil Sharpener"/>
    <n v="25.98"/>
    <n v="1"/>
    <n v="7"/>
  </r>
  <r>
    <x v="6"/>
    <x v="3"/>
    <d v="2017-07-09T00:00:00"/>
    <x v="363"/>
    <x v="40"/>
    <x v="2"/>
    <x v="4"/>
    <s v="Avoid Verbal Orders Carbonless Minifold Book"/>
    <n v="16.899999999999999"/>
    <n v="5"/>
    <n v="8"/>
  </r>
  <r>
    <x v="6"/>
    <x v="3"/>
    <d v="2017-07-09T00:00:00"/>
    <x v="53"/>
    <x v="21"/>
    <x v="1"/>
    <x v="1"/>
    <s v="DAX Copper Panel Document Frame, 5 x 7 Size"/>
    <n v="25.16"/>
    <n v="2"/>
    <n v="11"/>
  </r>
  <r>
    <x v="6"/>
    <x v="3"/>
    <d v="2017-07-09T00:00:00"/>
    <x v="363"/>
    <x v="40"/>
    <x v="2"/>
    <x v="4"/>
    <s v="Xerox 191"/>
    <n v="39.96"/>
    <n v="2"/>
    <n v="19"/>
  </r>
  <r>
    <x v="6"/>
    <x v="3"/>
    <d v="2017-07-09T00:00:00"/>
    <x v="84"/>
    <x v="6"/>
    <x v="1"/>
    <x v="1"/>
    <s v="C-Line Magnetic Cubicle Keepers, Clear Polypropylene"/>
    <n v="19.760000000000002"/>
    <n v="4"/>
    <n v="8"/>
  </r>
  <r>
    <x v="6"/>
    <x v="3"/>
    <d v="2017-07-09T00:00:00"/>
    <x v="53"/>
    <x v="21"/>
    <x v="0"/>
    <x v="6"/>
    <s v="Motorla HX550 Universal Bluetooth Headset"/>
    <n v="126.56"/>
    <n v="4"/>
    <n v="47"/>
  </r>
  <r>
    <x v="6"/>
    <x v="3"/>
    <d v="2017-07-09T00:00:00"/>
    <x v="251"/>
    <x v="25"/>
    <x v="2"/>
    <x v="10"/>
    <s v="Eureka The Boss Cordless Rechargeable Stick Vac"/>
    <n v="81.569999999999993"/>
    <n v="2"/>
    <n v="7"/>
  </r>
  <r>
    <x v="6"/>
    <x v="3"/>
    <d v="2017-07-09T00:00:00"/>
    <x v="551"/>
    <x v="3"/>
    <x v="0"/>
    <x v="6"/>
    <s v="Konftel 250 Conference phone - Charcoal black"/>
    <n v="455.71"/>
    <n v="2"/>
    <n v="34"/>
  </r>
  <r>
    <x v="6"/>
    <x v="3"/>
    <d v="2017-07-09T00:00:00"/>
    <x v="551"/>
    <x v="3"/>
    <x v="1"/>
    <x v="1"/>
    <s v="DAX Two-Tone Silver Metal Document Frame"/>
    <n v="80.959999999999994"/>
    <n v="4"/>
    <n v="35"/>
  </r>
  <r>
    <x v="6"/>
    <x v="3"/>
    <d v="2017-07-09T00:00:00"/>
    <x v="466"/>
    <x v="22"/>
    <x v="0"/>
    <x v="0"/>
    <s v="Maxell 4.7GB DVD-R"/>
    <n v="113.52"/>
    <n v="4"/>
    <n v="47"/>
  </r>
  <r>
    <x v="6"/>
    <x v="3"/>
    <d v="2017-07-09T00:00:00"/>
    <x v="466"/>
    <x v="22"/>
    <x v="1"/>
    <x v="1"/>
    <s v="DataProducts Ampli Magnifier Task Lamp, Black,"/>
    <n v="135.30000000000001"/>
    <n v="5"/>
    <n v="38"/>
  </r>
  <r>
    <x v="6"/>
    <x v="3"/>
    <d v="2017-07-09T00:00:00"/>
    <x v="313"/>
    <x v="6"/>
    <x v="1"/>
    <x v="3"/>
    <s v="Global Low Back Tilter Chair"/>
    <n v="161.57"/>
    <n v="2"/>
    <n v="-28"/>
  </r>
  <r>
    <x v="6"/>
    <x v="3"/>
    <d v="2017-07-09T00:00:00"/>
    <x v="502"/>
    <x v="22"/>
    <x v="2"/>
    <x v="8"/>
    <s v="GBC DocuBind 300 Electric Binding Machine"/>
    <n v="1577.94"/>
    <n v="3"/>
    <n v="757"/>
  </r>
  <r>
    <x v="6"/>
    <x v="3"/>
    <d v="2017-07-09T00:00:00"/>
    <x v="219"/>
    <x v="4"/>
    <x v="2"/>
    <x v="2"/>
    <s v="Advantus 10-Drawer Portable Organizer, Chrome Metal Frame, Smoke Drawers"/>
    <n v="478.08"/>
    <n v="8"/>
    <n v="134"/>
  </r>
  <r>
    <x v="6"/>
    <x v="3"/>
    <d v="2017-07-09T00:00:00"/>
    <x v="286"/>
    <x v="23"/>
    <x v="2"/>
    <x v="8"/>
    <s v="Wilson Jones Leather-Like Binders with DublLock Round Rings"/>
    <n v="7.86"/>
    <n v="3"/>
    <n v="-6"/>
  </r>
  <r>
    <x v="6"/>
    <x v="3"/>
    <d v="2017-07-09T00:00:00"/>
    <x v="695"/>
    <x v="13"/>
    <x v="2"/>
    <x v="9"/>
    <s v="Avery 519"/>
    <n v="29.24"/>
    <n v="5"/>
    <n v="10"/>
  </r>
  <r>
    <x v="6"/>
    <x v="3"/>
    <d v="2017-07-09T00:00:00"/>
    <x v="247"/>
    <x v="2"/>
    <x v="2"/>
    <x v="4"/>
    <s v="Easy-staple paper"/>
    <n v="73.010000000000005"/>
    <n v="9"/>
    <n v="26"/>
  </r>
  <r>
    <x v="6"/>
    <x v="3"/>
    <d v="2017-07-10T00:00:00"/>
    <x v="286"/>
    <x v="12"/>
    <x v="2"/>
    <x v="2"/>
    <s v="Adjustable Depth Letter/Legal Cart"/>
    <n v="580.66999999999996"/>
    <n v="4"/>
    <n v="65"/>
  </r>
  <r>
    <x v="6"/>
    <x v="3"/>
    <d v="2017-07-10T00:00:00"/>
    <x v="370"/>
    <x v="6"/>
    <x v="0"/>
    <x v="0"/>
    <s v="Logitech G19 Programmable Gaming Keyboard"/>
    <n v="1115.9100000000001"/>
    <n v="9"/>
    <n v="201"/>
  </r>
  <r>
    <x v="6"/>
    <x v="3"/>
    <d v="2017-07-10T00:00:00"/>
    <x v="627"/>
    <x v="6"/>
    <x v="1"/>
    <x v="16"/>
    <s v="O'Sullivan Manor Hill 2-Door Library in Brianna Oak"/>
    <n v="307.67"/>
    <n v="2"/>
    <n v="-14"/>
  </r>
  <r>
    <x v="6"/>
    <x v="3"/>
    <d v="2017-07-10T00:00:00"/>
    <x v="370"/>
    <x v="6"/>
    <x v="0"/>
    <x v="6"/>
    <s v="Motorola HK250 Universal Bluetooth Headset"/>
    <n v="128.74"/>
    <n v="7"/>
    <n v="-29"/>
  </r>
  <r>
    <x v="6"/>
    <x v="3"/>
    <d v="2017-07-10T00:00:00"/>
    <x v="286"/>
    <x v="12"/>
    <x v="0"/>
    <x v="6"/>
    <s v="Toshiba IPT2010-SD IP Telephone"/>
    <n v="222.38"/>
    <n v="2"/>
    <n v="17"/>
  </r>
  <r>
    <x v="6"/>
    <x v="3"/>
    <d v="2017-07-10T00:00:00"/>
    <x v="370"/>
    <x v="6"/>
    <x v="0"/>
    <x v="6"/>
    <s v="Square Credit Card Reader, 4 1/2&quot; x 4 1/2&quot; x 1&quot;, White"/>
    <n v="79.92"/>
    <n v="10"/>
    <n v="27"/>
  </r>
  <r>
    <x v="6"/>
    <x v="3"/>
    <d v="2017-07-10T00:00:00"/>
    <x v="579"/>
    <x v="9"/>
    <x v="2"/>
    <x v="2"/>
    <s v="SAFCO Mobile Desk Side File, Wire Frame"/>
    <n v="85.52"/>
    <n v="2"/>
    <n v="22"/>
  </r>
  <r>
    <x v="6"/>
    <x v="3"/>
    <d v="2017-07-10T00:00:00"/>
    <x v="286"/>
    <x v="12"/>
    <x v="2"/>
    <x v="5"/>
    <s v="Staples"/>
    <n v="18.940000000000001"/>
    <n v="3"/>
    <n v="6"/>
  </r>
  <r>
    <x v="6"/>
    <x v="3"/>
    <d v="2017-07-10T00:00:00"/>
    <x v="32"/>
    <x v="1"/>
    <x v="2"/>
    <x v="8"/>
    <s v="Storex DuraTech Recycled Plastic Frosted Binders"/>
    <n v="4.24"/>
    <n v="5"/>
    <n v="-6"/>
  </r>
  <r>
    <x v="6"/>
    <x v="3"/>
    <d v="2017-07-10T00:00:00"/>
    <x v="286"/>
    <x v="12"/>
    <x v="2"/>
    <x v="8"/>
    <s v="Performers Binder/Pad Holder, Black"/>
    <n v="50.45"/>
    <n v="6"/>
    <n v="-34"/>
  </r>
  <r>
    <x v="6"/>
    <x v="3"/>
    <d v="2017-07-10T00:00:00"/>
    <x v="286"/>
    <x v="12"/>
    <x v="1"/>
    <x v="7"/>
    <s v="KI Adjustable-Height Table"/>
    <n v="154.76"/>
    <n v="3"/>
    <n v="-36"/>
  </r>
  <r>
    <x v="6"/>
    <x v="3"/>
    <d v="2017-07-11T00:00:00"/>
    <x v="171"/>
    <x v="13"/>
    <x v="1"/>
    <x v="7"/>
    <s v="Bevis Rectangular Conference Tables"/>
    <n v="350.35"/>
    <n v="4"/>
    <n v="-140"/>
  </r>
  <r>
    <x v="6"/>
    <x v="3"/>
    <d v="2017-07-11T00:00:00"/>
    <x v="682"/>
    <x v="6"/>
    <x v="0"/>
    <x v="0"/>
    <s v="Plantronics Audio 995 Wireless Stereo Headset"/>
    <n v="439.8"/>
    <n v="4"/>
    <n v="145"/>
  </r>
  <r>
    <x v="6"/>
    <x v="3"/>
    <d v="2017-07-11T00:00:00"/>
    <x v="291"/>
    <x v="37"/>
    <x v="2"/>
    <x v="10"/>
    <s v="Holmes Odor Grabber"/>
    <n v="100.94"/>
    <n v="7"/>
    <n v="33"/>
  </r>
  <r>
    <x v="6"/>
    <x v="3"/>
    <d v="2017-07-11T00:00:00"/>
    <x v="100"/>
    <x v="6"/>
    <x v="0"/>
    <x v="0"/>
    <s v="Anker Ultra-Slim Mini Bluetooth 3.0 Wireless Keyboard"/>
    <n v="59.97"/>
    <n v="3"/>
    <n v="14"/>
  </r>
  <r>
    <x v="6"/>
    <x v="3"/>
    <d v="2017-07-11T00:00:00"/>
    <x v="100"/>
    <x v="6"/>
    <x v="0"/>
    <x v="6"/>
    <s v="Plantronics CS 50-USB - headset - Convertible, Monaural"/>
    <n v="761.54"/>
    <n v="7"/>
    <n v="67"/>
  </r>
  <r>
    <x v="6"/>
    <x v="3"/>
    <d v="2017-07-11T00:00:00"/>
    <x v="171"/>
    <x v="13"/>
    <x v="0"/>
    <x v="6"/>
    <s v="Jabra Supreme Plus Driver Edition Headset"/>
    <n v="359.97"/>
    <n v="5"/>
    <n v="-72"/>
  </r>
  <r>
    <x v="6"/>
    <x v="3"/>
    <d v="2017-07-11T00:00:00"/>
    <x v="201"/>
    <x v="4"/>
    <x v="0"/>
    <x v="0"/>
    <s v="Maxell CD-R Discs"/>
    <n v="7.88"/>
    <n v="4"/>
    <n v="3"/>
  </r>
  <r>
    <x v="6"/>
    <x v="3"/>
    <d v="2017-07-11T00:00:00"/>
    <x v="682"/>
    <x v="6"/>
    <x v="2"/>
    <x v="8"/>
    <s v="Avery Self-Adhesive Photo Pockets for Polaroid Photos"/>
    <n v="21.79"/>
    <n v="4"/>
    <n v="8"/>
  </r>
  <r>
    <x v="6"/>
    <x v="3"/>
    <d v="2017-07-11T00:00:00"/>
    <x v="643"/>
    <x v="28"/>
    <x v="2"/>
    <x v="8"/>
    <s v="Storex DuraTech Recycled Plastic Frosted Binders"/>
    <n v="38.159999999999997"/>
    <n v="9"/>
    <n v="19"/>
  </r>
  <r>
    <x v="6"/>
    <x v="3"/>
    <d v="2017-07-11T00:00:00"/>
    <x v="68"/>
    <x v="24"/>
    <x v="1"/>
    <x v="3"/>
    <s v="Global Highback Leather Tilter in Burgundy"/>
    <n v="272.97000000000003"/>
    <n v="3"/>
    <n v="44"/>
  </r>
  <r>
    <x v="6"/>
    <x v="3"/>
    <d v="2017-07-12T00:00:00"/>
    <x v="627"/>
    <x v="20"/>
    <x v="1"/>
    <x v="1"/>
    <s v="DAX Wood Document Frame."/>
    <n v="82.38"/>
    <n v="6"/>
    <n v="26"/>
  </r>
  <r>
    <x v="6"/>
    <x v="3"/>
    <d v="2017-07-12T00:00:00"/>
    <x v="385"/>
    <x v="1"/>
    <x v="2"/>
    <x v="4"/>
    <s v="Xerox 1995"/>
    <n v="15.55"/>
    <n v="3"/>
    <n v="5"/>
  </r>
  <r>
    <x v="6"/>
    <x v="3"/>
    <d v="2017-07-12T00:00:00"/>
    <x v="385"/>
    <x v="1"/>
    <x v="2"/>
    <x v="5"/>
    <s v="Binder Clips by OIC"/>
    <n v="3.55"/>
    <n v="3"/>
    <n v="1"/>
  </r>
  <r>
    <x v="6"/>
    <x v="3"/>
    <d v="2017-07-12T00:00:00"/>
    <x v="59"/>
    <x v="15"/>
    <x v="0"/>
    <x v="0"/>
    <s v="Logitech G602 Wireless Gaming Mouse"/>
    <n v="127.98"/>
    <n v="2"/>
    <n v="26"/>
  </r>
  <r>
    <x v="6"/>
    <x v="3"/>
    <d v="2017-07-12T00:00:00"/>
    <x v="201"/>
    <x v="6"/>
    <x v="0"/>
    <x v="6"/>
    <s v="Cisco SPA301"/>
    <n v="374.38"/>
    <n v="3"/>
    <n v="47"/>
  </r>
  <r>
    <x v="6"/>
    <x v="3"/>
    <d v="2017-07-12T00:00:00"/>
    <x v="234"/>
    <x v="32"/>
    <x v="2"/>
    <x v="10"/>
    <s v="Eureka The Boss Lite 10-Amp Upright Vacuum, Blue"/>
    <n v="320.64"/>
    <n v="4"/>
    <n v="90"/>
  </r>
  <r>
    <x v="6"/>
    <x v="3"/>
    <d v="2017-07-12T00:00:00"/>
    <x v="234"/>
    <x v="32"/>
    <x v="0"/>
    <x v="0"/>
    <s v="Memorex Micro Travel Drive 8 GB"/>
    <n v="52"/>
    <n v="4"/>
    <n v="23"/>
  </r>
  <r>
    <x v="6"/>
    <x v="3"/>
    <d v="2017-07-12T00:00:00"/>
    <x v="96"/>
    <x v="6"/>
    <x v="2"/>
    <x v="4"/>
    <s v="REDIFORM Incoming/Outgoing Call Register, 11&quot; X 8 1/2&quot;, 100 Messages"/>
    <n v="50.04"/>
    <n v="6"/>
    <n v="25"/>
  </r>
  <r>
    <x v="6"/>
    <x v="3"/>
    <d v="2017-07-12T00:00:00"/>
    <x v="459"/>
    <x v="2"/>
    <x v="2"/>
    <x v="8"/>
    <s v="Ibico EPK-21 Electric Binding System"/>
    <n v="1889.99"/>
    <n v="5"/>
    <n v="-2929"/>
  </r>
  <r>
    <x v="7"/>
    <x v="3"/>
    <d v="2017-08-01T00:00:00"/>
    <x v="138"/>
    <x v="3"/>
    <x v="1"/>
    <x v="7"/>
    <s v="Balt Solid Wood Round Tables"/>
    <n v="892.98"/>
    <n v="2"/>
    <n v="80"/>
  </r>
  <r>
    <x v="7"/>
    <x v="3"/>
    <d v="2017-08-03T00:00:00"/>
    <x v="444"/>
    <x v="6"/>
    <x v="2"/>
    <x v="8"/>
    <s v="Green Canvas Binder for 8-1/2&quot; x 14&quot; Sheets"/>
    <n v="171.2"/>
    <n v="5"/>
    <n v="64"/>
  </r>
  <r>
    <x v="7"/>
    <x v="3"/>
    <d v="2017-08-03T00:00:00"/>
    <x v="444"/>
    <x v="6"/>
    <x v="2"/>
    <x v="11"/>
    <s v="Newell 323"/>
    <n v="3.36"/>
    <n v="2"/>
    <n v="1"/>
  </r>
  <r>
    <x v="7"/>
    <x v="3"/>
    <d v="2017-08-03T00:00:00"/>
    <x v="709"/>
    <x v="19"/>
    <x v="2"/>
    <x v="9"/>
    <s v="Avery Address/Shipping Labels for Typewriters, 4&quot; x 2&quot;"/>
    <n v="20.7"/>
    <n v="2"/>
    <n v="10"/>
  </r>
  <r>
    <x v="7"/>
    <x v="3"/>
    <d v="2017-08-03T00:00:00"/>
    <x v="709"/>
    <x v="19"/>
    <x v="2"/>
    <x v="10"/>
    <s v="Belkin 8 Outlet SurgeMaster II Gold Surge Protector with Phone Protection"/>
    <n v="647.84"/>
    <n v="8"/>
    <n v="168"/>
  </r>
  <r>
    <x v="7"/>
    <x v="3"/>
    <d v="2017-08-04T00:00:00"/>
    <x v="622"/>
    <x v="7"/>
    <x v="2"/>
    <x v="2"/>
    <s v="Tennsco 16-Compartment Lockers with Coat Rack"/>
    <n v="2591.56"/>
    <n v="4"/>
    <n v="622"/>
  </r>
  <r>
    <x v="7"/>
    <x v="3"/>
    <d v="2017-08-04T00:00:00"/>
    <x v="622"/>
    <x v="7"/>
    <x v="2"/>
    <x v="10"/>
    <s v="Black &amp; Decker Filter for Double Action Dustbuster Cordless Vac BLDV7210"/>
    <n v="41.95"/>
    <n v="5"/>
    <n v="10"/>
  </r>
  <r>
    <x v="7"/>
    <x v="3"/>
    <d v="2017-08-04T00:00:00"/>
    <x v="39"/>
    <x v="9"/>
    <x v="1"/>
    <x v="1"/>
    <s v="3M Polarizing Task Lamp with Clamp Arm, Light Gray"/>
    <n v="273.95999999999998"/>
    <n v="2"/>
    <n v="71"/>
  </r>
  <r>
    <x v="7"/>
    <x v="3"/>
    <d v="2017-08-04T00:00:00"/>
    <x v="92"/>
    <x v="19"/>
    <x v="2"/>
    <x v="8"/>
    <s v="GBC DocuBind TL300 Electric Binding System"/>
    <n v="2690.97"/>
    <n v="3"/>
    <n v="1265"/>
  </r>
  <r>
    <x v="7"/>
    <x v="3"/>
    <d v="2017-08-04T00:00:00"/>
    <x v="659"/>
    <x v="6"/>
    <x v="2"/>
    <x v="4"/>
    <s v="Xerox 1891"/>
    <n v="244.55"/>
    <n v="5"/>
    <n v="115"/>
  </r>
  <r>
    <x v="7"/>
    <x v="3"/>
    <d v="2017-08-04T00:00:00"/>
    <x v="39"/>
    <x v="9"/>
    <x v="1"/>
    <x v="1"/>
    <s v="Luxo Professional Combination Clamp-On Lamps"/>
    <n v="306.89999999999998"/>
    <n v="3"/>
    <n v="80"/>
  </r>
  <r>
    <x v="7"/>
    <x v="3"/>
    <d v="2017-08-04T00:00:00"/>
    <x v="92"/>
    <x v="19"/>
    <x v="1"/>
    <x v="1"/>
    <s v="Eldon Expressions Punched Metal &amp; Wood Desk Accessories, Black &amp; Cherry"/>
    <n v="56.28"/>
    <n v="6"/>
    <n v="16"/>
  </r>
  <r>
    <x v="7"/>
    <x v="3"/>
    <d v="2017-08-04T00:00:00"/>
    <x v="659"/>
    <x v="6"/>
    <x v="2"/>
    <x v="4"/>
    <s v="Xerox 1942"/>
    <n v="195.76"/>
    <n v="4"/>
    <n v="98"/>
  </r>
  <r>
    <x v="7"/>
    <x v="3"/>
    <d v="2017-08-05T00:00:00"/>
    <x v="271"/>
    <x v="6"/>
    <x v="2"/>
    <x v="10"/>
    <s v="Fellowes Mighty 8 Compact Surge Protector"/>
    <n v="81.08"/>
    <n v="4"/>
    <n v="23"/>
  </r>
  <r>
    <x v="7"/>
    <x v="3"/>
    <d v="2017-08-05T00:00:00"/>
    <x v="210"/>
    <x v="1"/>
    <x v="2"/>
    <x v="4"/>
    <s v="Xerox 1997"/>
    <n v="41.47"/>
    <n v="8"/>
    <n v="15"/>
  </r>
  <r>
    <x v="7"/>
    <x v="3"/>
    <d v="2017-08-05T00:00:00"/>
    <x v="687"/>
    <x v="13"/>
    <x v="1"/>
    <x v="3"/>
    <s v="Global Armless Task Chair, Royal Blue"/>
    <n v="128.06"/>
    <n v="3"/>
    <n v="-24"/>
  </r>
  <r>
    <x v="7"/>
    <x v="3"/>
    <d v="2017-08-05T00:00:00"/>
    <x v="146"/>
    <x v="15"/>
    <x v="1"/>
    <x v="3"/>
    <s v="Global Chrome Stack Chair"/>
    <n v="47.99"/>
    <n v="2"/>
    <n v="-2"/>
  </r>
  <r>
    <x v="7"/>
    <x v="3"/>
    <d v="2017-08-05T00:00:00"/>
    <x v="601"/>
    <x v="6"/>
    <x v="0"/>
    <x v="12"/>
    <s v="Canon Imageclass D680 Copier / Fax"/>
    <n v="3359.95"/>
    <n v="6"/>
    <n v="1050"/>
  </r>
  <r>
    <x v="7"/>
    <x v="3"/>
    <d v="2017-08-06T00:00:00"/>
    <x v="237"/>
    <x v="23"/>
    <x v="2"/>
    <x v="2"/>
    <s v="Rogers Deluxe File Chest"/>
    <n v="35.17"/>
    <n v="2"/>
    <n v="-8"/>
  </r>
  <r>
    <x v="7"/>
    <x v="3"/>
    <d v="2017-08-06T00:00:00"/>
    <x v="237"/>
    <x v="23"/>
    <x v="0"/>
    <x v="0"/>
    <s v="Memorex Micro Travel Drive 16 GB"/>
    <n v="89.54"/>
    <n v="7"/>
    <n v="12"/>
  </r>
  <r>
    <x v="7"/>
    <x v="3"/>
    <d v="2017-08-06T00:00:00"/>
    <x v="304"/>
    <x v="2"/>
    <x v="2"/>
    <x v="8"/>
    <s v="GBC Twin Loop Wire Binding Elements, 9/16&quot; Spine, Black"/>
    <n v="12.18"/>
    <n v="4"/>
    <n v="-19"/>
  </r>
  <r>
    <x v="7"/>
    <x v="3"/>
    <d v="2017-08-06T00:00:00"/>
    <x v="237"/>
    <x v="23"/>
    <x v="2"/>
    <x v="8"/>
    <s v="GBC VeloBinder Electric Binding Machine"/>
    <n v="72.59"/>
    <n v="2"/>
    <n v="-48"/>
  </r>
  <r>
    <x v="7"/>
    <x v="3"/>
    <d v="2017-08-06T00:00:00"/>
    <x v="714"/>
    <x v="6"/>
    <x v="0"/>
    <x v="6"/>
    <s v="Shocksock Galaxy S4 Armband"/>
    <n v="17.52"/>
    <n v="2"/>
    <n v="-4"/>
  </r>
  <r>
    <x v="7"/>
    <x v="3"/>
    <d v="2017-08-06T00:00:00"/>
    <x v="120"/>
    <x v="1"/>
    <x v="0"/>
    <x v="6"/>
    <s v="ClearOne Communications CHAT 70 OC Speaker Phone"/>
    <n v="381.58"/>
    <n v="3"/>
    <n v="29"/>
  </r>
  <r>
    <x v="7"/>
    <x v="3"/>
    <d v="2017-08-06T00:00:00"/>
    <x v="285"/>
    <x v="27"/>
    <x v="2"/>
    <x v="8"/>
    <s v="Wilson Jones Impact Binders"/>
    <n v="10.36"/>
    <n v="2"/>
    <n v="5"/>
  </r>
  <r>
    <x v="7"/>
    <x v="3"/>
    <d v="2017-08-06T00:00:00"/>
    <x v="120"/>
    <x v="1"/>
    <x v="2"/>
    <x v="4"/>
    <s v="Easy-staple paper"/>
    <n v="85.06"/>
    <n v="3"/>
    <n v="29"/>
  </r>
  <r>
    <x v="7"/>
    <x v="3"/>
    <d v="2017-08-06T00:00:00"/>
    <x v="714"/>
    <x v="6"/>
    <x v="1"/>
    <x v="16"/>
    <s v="Riverside Palais Royal Lawyers Bookcase, Royale Cherry Finish"/>
    <n v="1497.67"/>
    <n v="2"/>
    <n v="141"/>
  </r>
  <r>
    <x v="7"/>
    <x v="3"/>
    <d v="2017-08-06T00:00:00"/>
    <x v="13"/>
    <x v="1"/>
    <x v="2"/>
    <x v="10"/>
    <s v="Eureka Disposable Bags for Sanitaire Vibra Groomer I Upright Vac"/>
    <n v="1.62"/>
    <n v="2"/>
    <n v="-4"/>
  </r>
  <r>
    <x v="7"/>
    <x v="3"/>
    <d v="2017-08-06T00:00:00"/>
    <x v="120"/>
    <x v="1"/>
    <x v="2"/>
    <x v="15"/>
    <s v="Acme Tagit Stainless Steel Antibacterial Scissors"/>
    <n v="23.76"/>
    <n v="3"/>
    <n v="2"/>
  </r>
  <r>
    <x v="7"/>
    <x v="3"/>
    <d v="2017-08-07T00:00:00"/>
    <x v="715"/>
    <x v="5"/>
    <x v="2"/>
    <x v="4"/>
    <s v="Easy-staple paper"/>
    <n v="24.56"/>
    <n v="2"/>
    <n v="12"/>
  </r>
  <r>
    <x v="7"/>
    <x v="3"/>
    <d v="2017-08-07T00:00:00"/>
    <x v="716"/>
    <x v="3"/>
    <x v="1"/>
    <x v="1"/>
    <s v="GE 48&quot; Fluorescent Tube, Cool White Energy Saver, 34 Watts, 30/Box"/>
    <n v="198.46"/>
    <n v="2"/>
    <n v="99"/>
  </r>
  <r>
    <x v="7"/>
    <x v="3"/>
    <d v="2017-08-07T00:00:00"/>
    <x v="716"/>
    <x v="3"/>
    <x v="2"/>
    <x v="9"/>
    <s v="Dot Matrix Printer Tape Reel Labels, White, 5000/Box"/>
    <n v="786.48"/>
    <n v="8"/>
    <n v="385"/>
  </r>
  <r>
    <x v="7"/>
    <x v="3"/>
    <d v="2017-08-07T00:00:00"/>
    <x v="121"/>
    <x v="6"/>
    <x v="1"/>
    <x v="1"/>
    <s v="Deflect-o SuperTray Unbreakable Stackable Tray, Letter, Black"/>
    <n v="145.9"/>
    <n v="5"/>
    <n v="63"/>
  </r>
  <r>
    <x v="7"/>
    <x v="3"/>
    <d v="2017-08-07T00:00:00"/>
    <x v="715"/>
    <x v="5"/>
    <x v="2"/>
    <x v="11"/>
    <s v="BIC Brite Liner Highlighters, Chisel Tip"/>
    <n v="12.96"/>
    <n v="2"/>
    <n v="4"/>
  </r>
  <r>
    <x v="7"/>
    <x v="3"/>
    <d v="2017-08-07T00:00:00"/>
    <x v="716"/>
    <x v="3"/>
    <x v="2"/>
    <x v="8"/>
    <s v="GBC White Gloss Covers, Plain Front"/>
    <n v="23.17"/>
    <n v="2"/>
    <n v="8"/>
  </r>
  <r>
    <x v="7"/>
    <x v="3"/>
    <d v="2017-08-07T00:00:00"/>
    <x v="2"/>
    <x v="3"/>
    <x v="1"/>
    <x v="1"/>
    <s v="Master Big Foot Doorstop, Beige"/>
    <n v="15.84"/>
    <n v="3"/>
    <n v="5"/>
  </r>
  <r>
    <x v="7"/>
    <x v="3"/>
    <d v="2017-08-07T00:00:00"/>
    <x v="2"/>
    <x v="3"/>
    <x v="2"/>
    <x v="8"/>
    <s v="GBC VeloBinder Manual Binding System"/>
    <n v="86.38"/>
    <n v="3"/>
    <n v="30"/>
  </r>
  <r>
    <x v="7"/>
    <x v="3"/>
    <d v="2017-08-07T00:00:00"/>
    <x v="214"/>
    <x v="6"/>
    <x v="2"/>
    <x v="9"/>
    <s v="Avery 485"/>
    <n v="75.180000000000007"/>
    <n v="6"/>
    <n v="35"/>
  </r>
  <r>
    <x v="7"/>
    <x v="3"/>
    <d v="2017-08-07T00:00:00"/>
    <x v="2"/>
    <x v="3"/>
    <x v="2"/>
    <x v="11"/>
    <s v="Zebra Zazzle Fluorescent Highlighters"/>
    <n v="18.239999999999998"/>
    <n v="3"/>
    <n v="6"/>
  </r>
  <r>
    <x v="7"/>
    <x v="3"/>
    <d v="2017-08-07T00:00:00"/>
    <x v="716"/>
    <x v="3"/>
    <x v="0"/>
    <x v="0"/>
    <s v="Micro Innovations USB RF Wireless Keyboard with Mouse"/>
    <n v="50"/>
    <n v="2"/>
    <n v="10"/>
  </r>
  <r>
    <x v="7"/>
    <x v="3"/>
    <d v="2017-08-07T00:00:00"/>
    <x v="715"/>
    <x v="5"/>
    <x v="2"/>
    <x v="11"/>
    <s v="Binney &amp; Smith inkTank Erasable Desk Highlighter, Chisel Tip, Yellow, 12/Box"/>
    <n v="7.56"/>
    <n v="3"/>
    <n v="3"/>
  </r>
  <r>
    <x v="7"/>
    <x v="3"/>
    <d v="2017-08-07T00:00:00"/>
    <x v="585"/>
    <x v="37"/>
    <x v="2"/>
    <x v="11"/>
    <s v="Newell 325"/>
    <n v="28.91"/>
    <n v="7"/>
    <n v="9"/>
  </r>
  <r>
    <x v="7"/>
    <x v="3"/>
    <d v="2017-08-07T00:00:00"/>
    <x v="585"/>
    <x v="37"/>
    <x v="0"/>
    <x v="0"/>
    <s v="Maxell 4.7GB DVD-R"/>
    <n v="141.9"/>
    <n v="5"/>
    <n v="58"/>
  </r>
  <r>
    <x v="7"/>
    <x v="3"/>
    <d v="2017-08-07T00:00:00"/>
    <x v="585"/>
    <x v="37"/>
    <x v="2"/>
    <x v="11"/>
    <s v="Hunt Boston Vacuum Mount KS Pencil Sharpener"/>
    <n v="174.95"/>
    <n v="5"/>
    <n v="45"/>
  </r>
  <r>
    <x v="7"/>
    <x v="3"/>
    <d v="2017-08-07T00:00:00"/>
    <x v="85"/>
    <x v="3"/>
    <x v="2"/>
    <x v="4"/>
    <s v="Easy-staple paper"/>
    <n v="52.76"/>
    <n v="2"/>
    <n v="24"/>
  </r>
  <r>
    <x v="7"/>
    <x v="3"/>
    <d v="2017-08-07T00:00:00"/>
    <x v="585"/>
    <x v="37"/>
    <x v="1"/>
    <x v="1"/>
    <s v="Tensor Track Tree Floor Lamp"/>
    <n v="39.979999999999997"/>
    <n v="2"/>
    <n v="9"/>
  </r>
  <r>
    <x v="7"/>
    <x v="3"/>
    <d v="2017-08-07T00:00:00"/>
    <x v="2"/>
    <x v="3"/>
    <x v="2"/>
    <x v="11"/>
    <s v="Crayola Colored Pencils"/>
    <n v="13.12"/>
    <n v="4"/>
    <n v="4"/>
  </r>
  <r>
    <x v="7"/>
    <x v="3"/>
    <d v="2017-08-07T00:00:00"/>
    <x v="585"/>
    <x v="37"/>
    <x v="1"/>
    <x v="1"/>
    <s v="36X48 HARDFLOOR CHAIRMAT"/>
    <n v="83.92"/>
    <n v="4"/>
    <n v="6"/>
  </r>
  <r>
    <x v="7"/>
    <x v="3"/>
    <d v="2017-08-09T00:00:00"/>
    <x v="289"/>
    <x v="15"/>
    <x v="0"/>
    <x v="0"/>
    <s v="Imation Swivel Flash Drive USB flash drive - 8 GB"/>
    <n v="9.1"/>
    <n v="1"/>
    <n v="2"/>
  </r>
  <r>
    <x v="7"/>
    <x v="3"/>
    <d v="2017-08-09T00:00:00"/>
    <x v="480"/>
    <x v="1"/>
    <x v="0"/>
    <x v="0"/>
    <s v="Memorex Froggy Flash Drive 8 GB"/>
    <n v="85.2"/>
    <n v="6"/>
    <n v="20"/>
  </r>
  <r>
    <x v="7"/>
    <x v="3"/>
    <d v="2017-08-09T00:00:00"/>
    <x v="178"/>
    <x v="15"/>
    <x v="0"/>
    <x v="0"/>
    <s v="Memorex Micro Travel Drive 32 GB"/>
    <n v="116.83"/>
    <n v="4"/>
    <n v="34"/>
  </r>
  <r>
    <x v="7"/>
    <x v="3"/>
    <d v="2017-08-09T00:00:00"/>
    <x v="511"/>
    <x v="13"/>
    <x v="0"/>
    <x v="6"/>
    <s v="Aastra 6757i CT Wireless VoIP phone"/>
    <n v="258.52999999999997"/>
    <n v="2"/>
    <n v="-47"/>
  </r>
  <r>
    <x v="7"/>
    <x v="3"/>
    <d v="2017-08-09T00:00:00"/>
    <x v="271"/>
    <x v="2"/>
    <x v="1"/>
    <x v="7"/>
    <s v="BoxOffice By Design Rectangular and Half-Moon Meeting Room Tables"/>
    <n v="765.63"/>
    <n v="7"/>
    <n v="-567"/>
  </r>
  <r>
    <x v="7"/>
    <x v="3"/>
    <d v="2017-08-09T00:00:00"/>
    <x v="535"/>
    <x v="1"/>
    <x v="1"/>
    <x v="1"/>
    <s v="DAX Black Cherry Wood-Tone Poster Frame"/>
    <n v="21.18"/>
    <n v="2"/>
    <n v="-12"/>
  </r>
  <r>
    <x v="7"/>
    <x v="3"/>
    <d v="2017-08-09T00:00:00"/>
    <x v="535"/>
    <x v="1"/>
    <x v="2"/>
    <x v="5"/>
    <s v="Vinyl Coated Wire Paper Clips in Organizer Box, 800/Box"/>
    <n v="45.92"/>
    <n v="5"/>
    <n v="16"/>
  </r>
  <r>
    <x v="7"/>
    <x v="3"/>
    <d v="2017-08-09T00:00:00"/>
    <x v="485"/>
    <x v="11"/>
    <x v="0"/>
    <x v="6"/>
    <s v="Samsung Rugby III"/>
    <n v="158.38"/>
    <n v="3"/>
    <n v="14"/>
  </r>
  <r>
    <x v="7"/>
    <x v="3"/>
    <d v="2017-08-09T00:00:00"/>
    <x v="436"/>
    <x v="4"/>
    <x v="2"/>
    <x v="2"/>
    <s v="Adjustable Personal File Tote"/>
    <n v="65.12"/>
    <n v="4"/>
    <n v="17"/>
  </r>
  <r>
    <x v="7"/>
    <x v="3"/>
    <d v="2017-08-09T00:00:00"/>
    <x v="535"/>
    <x v="1"/>
    <x v="0"/>
    <x v="12"/>
    <s v="Canon PC-428 Personal Copier"/>
    <n v="319.98"/>
    <n v="2"/>
    <n v="108"/>
  </r>
  <r>
    <x v="7"/>
    <x v="3"/>
    <d v="2017-08-09T00:00:00"/>
    <x v="535"/>
    <x v="1"/>
    <x v="1"/>
    <x v="3"/>
    <s v="Global Armless Task Chair, Royal Blue"/>
    <n v="213.43"/>
    <n v="5"/>
    <n v="-40"/>
  </r>
  <r>
    <x v="7"/>
    <x v="3"/>
    <d v="2017-08-09T00:00:00"/>
    <x v="535"/>
    <x v="1"/>
    <x v="2"/>
    <x v="4"/>
    <s v="Xerox 205"/>
    <n v="20.74"/>
    <n v="4"/>
    <n v="7"/>
  </r>
  <r>
    <x v="7"/>
    <x v="3"/>
    <d v="2017-08-09T00:00:00"/>
    <x v="535"/>
    <x v="1"/>
    <x v="2"/>
    <x v="8"/>
    <s v="Premier Elliptical Ring Binder, Black"/>
    <n v="42.62"/>
    <n v="7"/>
    <n v="-68"/>
  </r>
  <r>
    <x v="7"/>
    <x v="3"/>
    <d v="2017-08-09T00:00:00"/>
    <x v="485"/>
    <x v="11"/>
    <x v="2"/>
    <x v="2"/>
    <s v="Decoflex Hanging Personal Folder File, Blue"/>
    <n v="61.68"/>
    <n v="5"/>
    <n v="5"/>
  </r>
  <r>
    <x v="7"/>
    <x v="3"/>
    <d v="2017-08-10T00:00:00"/>
    <x v="182"/>
    <x v="6"/>
    <x v="0"/>
    <x v="0"/>
    <s v="Logitech Illuminated - Keyboard"/>
    <n v="239.96"/>
    <n v="4"/>
    <n v="115"/>
  </r>
  <r>
    <x v="7"/>
    <x v="3"/>
    <d v="2017-08-10T00:00:00"/>
    <x v="182"/>
    <x v="6"/>
    <x v="2"/>
    <x v="2"/>
    <s v="Tennsco Commercial Shelving"/>
    <n v="40.68"/>
    <n v="2"/>
    <n v="0"/>
  </r>
  <r>
    <x v="7"/>
    <x v="3"/>
    <d v="2017-08-10T00:00:00"/>
    <x v="554"/>
    <x v="4"/>
    <x v="1"/>
    <x v="3"/>
    <s v="Office Star - Ergonomically Designed Knee Chair"/>
    <n v="145.76"/>
    <n v="2"/>
    <n v="3"/>
  </r>
  <r>
    <x v="7"/>
    <x v="3"/>
    <d v="2017-08-10T00:00:00"/>
    <x v="311"/>
    <x v="40"/>
    <x v="2"/>
    <x v="2"/>
    <s v="SAFCO Mobile Desk Side File, Wire Frame"/>
    <n v="42.76"/>
    <n v="1"/>
    <n v="11"/>
  </r>
  <r>
    <x v="7"/>
    <x v="3"/>
    <d v="2017-08-10T00:00:00"/>
    <x v="182"/>
    <x v="6"/>
    <x v="0"/>
    <x v="6"/>
    <s v="Digium D40 VoIP phone"/>
    <n v="103.19"/>
    <n v="1"/>
    <n v="12"/>
  </r>
  <r>
    <x v="7"/>
    <x v="3"/>
    <d v="2017-08-10T00:00:00"/>
    <x v="182"/>
    <x v="6"/>
    <x v="0"/>
    <x v="0"/>
    <s v="KeyTronic E03601U1 - Keyboard - Beige"/>
    <n v="36"/>
    <n v="2"/>
    <n v="6"/>
  </r>
  <r>
    <x v="7"/>
    <x v="3"/>
    <d v="2017-08-11T00:00:00"/>
    <x v="670"/>
    <x v="4"/>
    <x v="2"/>
    <x v="11"/>
    <s v="Panasonic KP-310 Heavy-Duty Electric Pencil Sharpener"/>
    <n v="109.9"/>
    <n v="5"/>
    <n v="33"/>
  </r>
  <r>
    <x v="7"/>
    <x v="3"/>
    <d v="2017-08-11T00:00:00"/>
    <x v="296"/>
    <x v="24"/>
    <x v="1"/>
    <x v="1"/>
    <s v="Howard Miller Distant Time Traveler Alarm Clock"/>
    <n v="274.2"/>
    <n v="10"/>
    <n v="112"/>
  </r>
  <r>
    <x v="7"/>
    <x v="3"/>
    <d v="2017-08-12T00:00:00"/>
    <x v="179"/>
    <x v="6"/>
    <x v="2"/>
    <x v="4"/>
    <s v="Xerox 1968"/>
    <n v="60.12"/>
    <n v="9"/>
    <n v="29"/>
  </r>
  <r>
    <x v="7"/>
    <x v="3"/>
    <d v="2017-08-12T00:00:00"/>
    <x v="179"/>
    <x v="6"/>
    <x v="2"/>
    <x v="2"/>
    <s v="Akro-Mils 12-Gallon Tote"/>
    <n v="29.79"/>
    <n v="3"/>
    <n v="9"/>
  </r>
  <r>
    <x v="7"/>
    <x v="3"/>
    <d v="2017-08-12T00:00:00"/>
    <x v="144"/>
    <x v="6"/>
    <x v="0"/>
    <x v="0"/>
    <s v="Sony 64GB Class 10 Micro SDHC R40 Memory Card"/>
    <n v="179.95"/>
    <n v="5"/>
    <n v="38"/>
  </r>
  <r>
    <x v="7"/>
    <x v="3"/>
    <d v="2017-08-12T00:00:00"/>
    <x v="179"/>
    <x v="6"/>
    <x v="1"/>
    <x v="1"/>
    <s v="Tenex Traditional Chairmats for Hard Floors, Average Lip, 36&quot; x 48&quot;"/>
    <n v="128.9"/>
    <n v="2"/>
    <n v="15"/>
  </r>
  <r>
    <x v="7"/>
    <x v="3"/>
    <d v="2017-08-12T00:00:00"/>
    <x v="92"/>
    <x v="6"/>
    <x v="2"/>
    <x v="8"/>
    <s v="Performers Binder/Pad Holder, Black"/>
    <n v="22.42"/>
    <n v="1"/>
    <n v="8"/>
  </r>
  <r>
    <x v="7"/>
    <x v="3"/>
    <d v="2017-08-12T00:00:00"/>
    <x v="144"/>
    <x v="6"/>
    <x v="1"/>
    <x v="3"/>
    <s v="Novimex High-Tech Fabric Mesh Task Chair"/>
    <n v="113.57"/>
    <n v="2"/>
    <n v="-18"/>
  </r>
  <r>
    <x v="7"/>
    <x v="3"/>
    <d v="2017-08-12T00:00:00"/>
    <x v="159"/>
    <x v="4"/>
    <x v="1"/>
    <x v="1"/>
    <s v="C-Line Cubicle Keepers Polyproplyene Holder w/Velcro Back, 8-1/2x11, 25/Bx"/>
    <n v="109.48"/>
    <n v="2"/>
    <n v="34"/>
  </r>
  <r>
    <x v="7"/>
    <x v="3"/>
    <d v="2017-08-12T00:00:00"/>
    <x v="379"/>
    <x v="6"/>
    <x v="2"/>
    <x v="10"/>
    <s v="Belkin 8-Outlet Premiere SurgeMaster II Surge Protectors"/>
    <n v="69.48"/>
    <n v="1"/>
    <n v="21"/>
  </r>
  <r>
    <x v="7"/>
    <x v="3"/>
    <d v="2017-08-12T00:00:00"/>
    <x v="92"/>
    <x v="6"/>
    <x v="2"/>
    <x v="4"/>
    <s v="Standard Line While You Were Out Hardbound Telephone Message Book"/>
    <n v="87.92"/>
    <n v="4"/>
    <n v="40"/>
  </r>
  <r>
    <x v="7"/>
    <x v="3"/>
    <d v="2017-08-12T00:00:00"/>
    <x v="144"/>
    <x v="6"/>
    <x v="2"/>
    <x v="4"/>
    <s v="Xerox 1908"/>
    <n v="55.98"/>
    <n v="1"/>
    <n v="27"/>
  </r>
  <r>
    <x v="7"/>
    <x v="3"/>
    <d v="2017-08-12T00:00:00"/>
    <x v="144"/>
    <x v="6"/>
    <x v="1"/>
    <x v="16"/>
    <s v="O'Sullivan 4-Shelf Bookcase in Odessa Pine"/>
    <n v="1336.83"/>
    <n v="13"/>
    <n v="31"/>
  </r>
  <r>
    <x v="7"/>
    <x v="3"/>
    <d v="2017-08-12T00:00:00"/>
    <x v="249"/>
    <x v="0"/>
    <x v="2"/>
    <x v="9"/>
    <s v="Avery 4027 File Folder Labels for Dot Matrix Printers, 5000 Labels per Box, White"/>
    <n v="61.06"/>
    <n v="2"/>
    <n v="28"/>
  </r>
  <r>
    <x v="7"/>
    <x v="3"/>
    <d v="2017-08-12T00:00:00"/>
    <x v="249"/>
    <x v="0"/>
    <x v="1"/>
    <x v="16"/>
    <s v="Sauder Camden County Collection Libraries, Planked Cherry Finish"/>
    <n v="459.92"/>
    <n v="4"/>
    <n v="41"/>
  </r>
  <r>
    <x v="7"/>
    <x v="3"/>
    <d v="2017-08-12T00:00:00"/>
    <x v="249"/>
    <x v="0"/>
    <x v="2"/>
    <x v="4"/>
    <s v="Adams Phone Message Book, 200 Message Capacity, 8 1/16 x 11"/>
    <n v="27.52"/>
    <n v="4"/>
    <n v="13"/>
  </r>
  <r>
    <x v="7"/>
    <x v="3"/>
    <d v="2017-08-12T00:00:00"/>
    <x v="92"/>
    <x v="6"/>
    <x v="2"/>
    <x v="2"/>
    <s v="SAFCO Mobile Desk Side File, Wire Frame"/>
    <n v="42.76"/>
    <n v="1"/>
    <n v="11"/>
  </r>
  <r>
    <x v="7"/>
    <x v="3"/>
    <d v="2017-08-12T00:00:00"/>
    <x v="249"/>
    <x v="0"/>
    <x v="0"/>
    <x v="0"/>
    <s v="Logitech G105 Gaming Keyboard"/>
    <n v="178.11"/>
    <n v="3"/>
    <n v="32"/>
  </r>
  <r>
    <x v="7"/>
    <x v="3"/>
    <d v="2017-08-12T00:00:00"/>
    <x v="249"/>
    <x v="0"/>
    <x v="2"/>
    <x v="10"/>
    <s v="Hoover WindTunnel Plus Canister Vacuum"/>
    <n v="1089.75"/>
    <n v="3"/>
    <n v="305"/>
  </r>
  <r>
    <x v="7"/>
    <x v="3"/>
    <d v="2017-08-12T00:00:00"/>
    <x v="465"/>
    <x v="13"/>
    <x v="0"/>
    <x v="6"/>
    <s v="iHome FM Clock Radio with Lightning Dock"/>
    <n v="83.99"/>
    <n v="2"/>
    <n v="-21"/>
  </r>
  <r>
    <x v="7"/>
    <x v="3"/>
    <d v="2017-08-12T00:00:00"/>
    <x v="159"/>
    <x v="4"/>
    <x v="2"/>
    <x v="2"/>
    <s v="Safco Industrial Wire Shelving System"/>
    <n v="272.94"/>
    <n v="3"/>
    <n v="0"/>
  </r>
  <r>
    <x v="7"/>
    <x v="3"/>
    <d v="2017-08-12T00:00:00"/>
    <x v="159"/>
    <x v="4"/>
    <x v="2"/>
    <x v="4"/>
    <s v="Xerox 1996"/>
    <n v="19.440000000000001"/>
    <n v="3"/>
    <n v="9"/>
  </r>
  <r>
    <x v="7"/>
    <x v="3"/>
    <d v="2017-08-12T00:00:00"/>
    <x v="235"/>
    <x v="40"/>
    <x v="2"/>
    <x v="2"/>
    <s v="Recycled Data-Pak for Archival Bound Computer Printouts, 12-1/2 x 12-1/2 x 16"/>
    <n v="592.74"/>
    <n v="6"/>
    <n v="160"/>
  </r>
  <r>
    <x v="7"/>
    <x v="3"/>
    <d v="2017-08-12T00:00:00"/>
    <x v="359"/>
    <x v="13"/>
    <x v="1"/>
    <x v="3"/>
    <s v="Global Deluxe Steno Chair"/>
    <n v="215.54"/>
    <n v="4"/>
    <n v="-58"/>
  </r>
  <r>
    <x v="7"/>
    <x v="3"/>
    <d v="2017-08-12T00:00:00"/>
    <x v="465"/>
    <x v="13"/>
    <x v="2"/>
    <x v="11"/>
    <s v="BIC Brite Liner Highlighters"/>
    <n v="13.25"/>
    <n v="4"/>
    <n v="4"/>
  </r>
  <r>
    <x v="7"/>
    <x v="3"/>
    <d v="2017-08-12T00:00:00"/>
    <x v="92"/>
    <x v="6"/>
    <x v="2"/>
    <x v="8"/>
    <s v="Vinyl Sectional Post Binders"/>
    <n v="90.48"/>
    <n v="3"/>
    <n v="34"/>
  </r>
  <r>
    <x v="7"/>
    <x v="3"/>
    <d v="2017-08-12T00:00:00"/>
    <x v="144"/>
    <x v="6"/>
    <x v="2"/>
    <x v="4"/>
    <s v="Wirebound Service Call Books, 5 1/2&quot; x 4&quot;"/>
    <n v="9.68"/>
    <n v="1"/>
    <n v="5"/>
  </r>
  <r>
    <x v="7"/>
    <x v="3"/>
    <d v="2017-08-12T00:00:00"/>
    <x v="144"/>
    <x v="6"/>
    <x v="0"/>
    <x v="12"/>
    <s v="Sharp AL-1530CS Digital Copier"/>
    <n v="1199.98"/>
    <n v="3"/>
    <n v="435"/>
  </r>
  <r>
    <x v="7"/>
    <x v="3"/>
    <d v="2017-08-12T00:00:00"/>
    <x v="144"/>
    <x v="6"/>
    <x v="1"/>
    <x v="7"/>
    <s v="Bevis Round Conference Table Top, X-Base"/>
    <n v="1004.02"/>
    <n v="7"/>
    <n v="-113"/>
  </r>
  <r>
    <x v="7"/>
    <x v="3"/>
    <d v="2017-08-12T00:00:00"/>
    <x v="144"/>
    <x v="6"/>
    <x v="2"/>
    <x v="4"/>
    <s v="Wirebound Message Book, 4 per Page"/>
    <n v="27.15"/>
    <n v="5"/>
    <n v="13"/>
  </r>
  <r>
    <x v="7"/>
    <x v="3"/>
    <d v="2017-08-12T00:00:00"/>
    <x v="159"/>
    <x v="4"/>
    <x v="2"/>
    <x v="2"/>
    <s v="Iris Project Case"/>
    <n v="31.92"/>
    <n v="4"/>
    <n v="8"/>
  </r>
  <r>
    <x v="7"/>
    <x v="3"/>
    <d v="2017-08-12T00:00:00"/>
    <x v="144"/>
    <x v="6"/>
    <x v="2"/>
    <x v="9"/>
    <s v="Self-Adhesive Removable Labels"/>
    <n v="28.35"/>
    <n v="9"/>
    <n v="14"/>
  </r>
  <r>
    <x v="8"/>
    <x v="3"/>
    <d v="2017-09-01T00:00:00"/>
    <x v="88"/>
    <x v="13"/>
    <x v="2"/>
    <x v="8"/>
    <s v="Ibico Hi-Tech Manual Binding System"/>
    <n v="274.49"/>
    <n v="3"/>
    <n v="-229"/>
  </r>
  <r>
    <x v="8"/>
    <x v="3"/>
    <d v="2017-09-02T00:00:00"/>
    <x v="112"/>
    <x v="6"/>
    <x v="1"/>
    <x v="1"/>
    <s v="Master Big Foot Doorstop, Beige"/>
    <n v="21.12"/>
    <n v="4"/>
    <n v="7"/>
  </r>
  <r>
    <x v="8"/>
    <x v="3"/>
    <d v="2017-09-02T00:00:00"/>
    <x v="717"/>
    <x v="1"/>
    <x v="2"/>
    <x v="8"/>
    <s v="GBC ProClick 150 Presentation Binding System"/>
    <n v="252.78"/>
    <n v="4"/>
    <n v="-417"/>
  </r>
  <r>
    <x v="8"/>
    <x v="3"/>
    <d v="2017-09-02T00:00:00"/>
    <x v="167"/>
    <x v="6"/>
    <x v="2"/>
    <x v="2"/>
    <s v="Sensible Storage WireTech Storage Systems"/>
    <n v="354.9"/>
    <n v="5"/>
    <n v="18"/>
  </r>
  <r>
    <x v="8"/>
    <x v="3"/>
    <d v="2017-09-02T00:00:00"/>
    <x v="717"/>
    <x v="1"/>
    <x v="0"/>
    <x v="0"/>
    <s v="Razer Kraken PRO Over Ear PC and Music Headset"/>
    <n v="127.98"/>
    <n v="2"/>
    <n v="16"/>
  </r>
  <r>
    <x v="8"/>
    <x v="3"/>
    <d v="2017-09-02T00:00:00"/>
    <x v="717"/>
    <x v="1"/>
    <x v="1"/>
    <x v="1"/>
    <s v="Stacking Trays by OIC"/>
    <n v="3.98"/>
    <n v="2"/>
    <n v="-3"/>
  </r>
  <r>
    <x v="8"/>
    <x v="3"/>
    <d v="2017-09-02T00:00:00"/>
    <x v="717"/>
    <x v="1"/>
    <x v="2"/>
    <x v="10"/>
    <s v="Belkin F9S820V06 8 Outlet Surge"/>
    <n v="12.99"/>
    <n v="2"/>
    <n v="-32"/>
  </r>
  <r>
    <x v="8"/>
    <x v="3"/>
    <d v="2017-09-03T00:00:00"/>
    <x v="345"/>
    <x v="6"/>
    <x v="2"/>
    <x v="8"/>
    <s v="DXL Angle-View Binders with Locking Rings by Samsill"/>
    <n v="30.84"/>
    <n v="5"/>
    <n v="10"/>
  </r>
  <r>
    <x v="8"/>
    <x v="3"/>
    <d v="2017-09-03T00:00:00"/>
    <x v="345"/>
    <x v="6"/>
    <x v="0"/>
    <x v="12"/>
    <s v="Hewlett Packard 310 Color Digital Copier"/>
    <n v="479.98"/>
    <n v="2"/>
    <n v="60"/>
  </r>
  <r>
    <x v="8"/>
    <x v="3"/>
    <d v="2017-09-03T00:00:00"/>
    <x v="575"/>
    <x v="6"/>
    <x v="0"/>
    <x v="0"/>
    <s v="Logitech Wireless Headset h800"/>
    <n v="199.98"/>
    <n v="2"/>
    <n v="70"/>
  </r>
  <r>
    <x v="8"/>
    <x v="3"/>
    <d v="2017-09-04T00:00:00"/>
    <x v="718"/>
    <x v="4"/>
    <x v="2"/>
    <x v="4"/>
    <s v="Xerox 212"/>
    <n v="12.96"/>
    <n v="2"/>
    <n v="6"/>
  </r>
  <r>
    <x v="8"/>
    <x v="3"/>
    <d v="2017-09-04T00:00:00"/>
    <x v="718"/>
    <x v="4"/>
    <x v="2"/>
    <x v="11"/>
    <s v="Bulldog Vacuum Base Pencil Sharpener"/>
    <n v="35.97"/>
    <n v="3"/>
    <n v="10"/>
  </r>
  <r>
    <x v="8"/>
    <x v="3"/>
    <d v="2017-09-04T00:00:00"/>
    <x v="343"/>
    <x v="13"/>
    <x v="2"/>
    <x v="4"/>
    <s v="Xerox 1893"/>
    <n v="65.58"/>
    <n v="2"/>
    <n v="24"/>
  </r>
  <r>
    <x v="8"/>
    <x v="3"/>
    <d v="2017-09-04T00:00:00"/>
    <x v="718"/>
    <x v="4"/>
    <x v="2"/>
    <x v="2"/>
    <s v="Office Impressions Heavy Duty Welded Shelving &amp; Multimedia Storage Drawers"/>
    <n v="501.81"/>
    <n v="3"/>
    <n v="0"/>
  </r>
  <r>
    <x v="8"/>
    <x v="3"/>
    <d v="2017-09-04T00:00:00"/>
    <x v="678"/>
    <x v="11"/>
    <x v="2"/>
    <x v="9"/>
    <s v="Avery 48"/>
    <n v="15.12"/>
    <n v="3"/>
    <n v="5"/>
  </r>
  <r>
    <x v="8"/>
    <x v="3"/>
    <d v="2017-09-04T00:00:00"/>
    <x v="718"/>
    <x v="4"/>
    <x v="2"/>
    <x v="4"/>
    <s v="Computer Printout Paper with Letter-Trim Fine Perforations"/>
    <n v="191.6"/>
    <n v="4"/>
    <n v="92"/>
  </r>
  <r>
    <x v="8"/>
    <x v="3"/>
    <d v="2017-09-04T00:00:00"/>
    <x v="678"/>
    <x v="11"/>
    <x v="2"/>
    <x v="8"/>
    <s v="Avery Arch Ring Binders"/>
    <n v="17.43"/>
    <n v="1"/>
    <n v="-13"/>
  </r>
  <r>
    <x v="8"/>
    <x v="3"/>
    <d v="2017-09-04T00:00:00"/>
    <x v="718"/>
    <x v="4"/>
    <x v="2"/>
    <x v="9"/>
    <s v="Color-Coded Legal Exhibit Labels"/>
    <n v="9.82"/>
    <n v="2"/>
    <n v="5"/>
  </r>
  <r>
    <x v="8"/>
    <x v="3"/>
    <d v="2017-09-04T00:00:00"/>
    <x v="343"/>
    <x v="13"/>
    <x v="2"/>
    <x v="8"/>
    <s v="Tuf-Vin Binders"/>
    <n v="37.9"/>
    <n v="4"/>
    <n v="-29"/>
  </r>
  <r>
    <x v="8"/>
    <x v="3"/>
    <d v="2017-09-04T00:00:00"/>
    <x v="718"/>
    <x v="4"/>
    <x v="2"/>
    <x v="9"/>
    <s v="Avery File Folder Labels"/>
    <n v="8.64"/>
    <n v="3"/>
    <n v="4"/>
  </r>
  <r>
    <x v="8"/>
    <x v="3"/>
    <d v="2017-09-04T00:00:00"/>
    <x v="284"/>
    <x v="9"/>
    <x v="2"/>
    <x v="8"/>
    <s v="GBC Recycled Regency Composition Covers"/>
    <n v="478.24"/>
    <n v="8"/>
    <n v="220"/>
  </r>
  <r>
    <x v="8"/>
    <x v="3"/>
    <d v="2017-09-04T00:00:00"/>
    <x v="678"/>
    <x v="11"/>
    <x v="2"/>
    <x v="4"/>
    <s v="Xerox 1915"/>
    <n v="251.64"/>
    <n v="3"/>
    <n v="88"/>
  </r>
  <r>
    <x v="8"/>
    <x v="3"/>
    <d v="2017-09-05T00:00:00"/>
    <x v="524"/>
    <x v="3"/>
    <x v="2"/>
    <x v="8"/>
    <s v="GBC Velobind Prepunched Cover Sets, Regency Series"/>
    <n v="147.91999999999999"/>
    <n v="5"/>
    <n v="46"/>
  </r>
  <r>
    <x v="8"/>
    <x v="3"/>
    <d v="2017-09-05T00:00:00"/>
    <x v="524"/>
    <x v="3"/>
    <x v="2"/>
    <x v="2"/>
    <s v="Home/Office Personal File Carts"/>
    <n v="104.28"/>
    <n v="3"/>
    <n v="26"/>
  </r>
  <r>
    <x v="8"/>
    <x v="3"/>
    <d v="2017-09-05T00:00:00"/>
    <x v="35"/>
    <x v="12"/>
    <x v="1"/>
    <x v="3"/>
    <s v="Harbour Creations Steel Folding Chair"/>
    <n v="207"/>
    <n v="3"/>
    <n v="26"/>
  </r>
  <r>
    <x v="8"/>
    <x v="3"/>
    <d v="2017-09-05T00:00:00"/>
    <x v="35"/>
    <x v="12"/>
    <x v="2"/>
    <x v="13"/>
    <s v="Tyvek  Top-Opening Peel &amp; Seel Envelopes, Plain White"/>
    <n v="65.23"/>
    <n v="3"/>
    <n v="22"/>
  </r>
  <r>
    <x v="8"/>
    <x v="3"/>
    <d v="2017-09-05T00:00:00"/>
    <x v="524"/>
    <x v="3"/>
    <x v="0"/>
    <x v="0"/>
    <s v="Razer Kraken 7.1 Surround Sound Over Ear USB Gaming Headset"/>
    <n v="199.98"/>
    <n v="2"/>
    <n v="88"/>
  </r>
  <r>
    <x v="8"/>
    <x v="3"/>
    <d v="2017-09-05T00:00:00"/>
    <x v="524"/>
    <x v="3"/>
    <x v="2"/>
    <x v="2"/>
    <s v="Rogers Profile Extra Capacity Storage Tub"/>
    <n v="66.959999999999994"/>
    <n v="4"/>
    <n v="3"/>
  </r>
  <r>
    <x v="8"/>
    <x v="3"/>
    <d v="2017-09-05T00:00:00"/>
    <x v="524"/>
    <x v="3"/>
    <x v="1"/>
    <x v="7"/>
    <s v="Riverside Furniture Oval Coffee Table, Oval End Table, End Table with Drawer"/>
    <n v="286.85000000000002"/>
    <n v="1"/>
    <n v="63"/>
  </r>
  <r>
    <x v="8"/>
    <x v="3"/>
    <d v="2017-09-06T00:00:00"/>
    <x v="680"/>
    <x v="2"/>
    <x v="2"/>
    <x v="4"/>
    <s v="Adams Telephone Message Book W/Dividers/Space For Phone Numbers, 5 1/4&quot;X8 1/2&quot;, 200/Messages"/>
    <n v="36.35"/>
    <n v="8"/>
    <n v="11"/>
  </r>
  <r>
    <x v="8"/>
    <x v="3"/>
    <d v="2017-09-06T00:00:00"/>
    <x v="680"/>
    <x v="2"/>
    <x v="1"/>
    <x v="1"/>
    <s v="12-1/2 Diameter Round Wall Clock"/>
    <n v="23.98"/>
    <n v="3"/>
    <n v="-14"/>
  </r>
  <r>
    <x v="8"/>
    <x v="3"/>
    <d v="2017-09-06T00:00:00"/>
    <x v="343"/>
    <x v="1"/>
    <x v="2"/>
    <x v="2"/>
    <s v="Standard Rollaway File with Lock"/>
    <n v="720.76"/>
    <n v="5"/>
    <n v="54"/>
  </r>
  <r>
    <x v="8"/>
    <x v="3"/>
    <d v="2017-09-06T00:00:00"/>
    <x v="680"/>
    <x v="2"/>
    <x v="1"/>
    <x v="7"/>
    <s v="Chromcraft Bull-Nose Wood Round Conference Table Top, Wood Base"/>
    <n v="108.93"/>
    <n v="1"/>
    <n v="-72"/>
  </r>
  <r>
    <x v="8"/>
    <x v="3"/>
    <d v="2017-09-06T00:00:00"/>
    <x v="431"/>
    <x v="20"/>
    <x v="2"/>
    <x v="4"/>
    <s v="Easy-staple paper"/>
    <n v="49.12"/>
    <n v="4"/>
    <n v="23"/>
  </r>
  <r>
    <x v="8"/>
    <x v="3"/>
    <d v="2017-09-07T00:00:00"/>
    <x v="369"/>
    <x v="2"/>
    <x v="2"/>
    <x v="2"/>
    <s v="Recycled Steel Personal File for Hanging File Folders"/>
    <n v="228.92"/>
    <n v="5"/>
    <n v="14"/>
  </r>
  <r>
    <x v="8"/>
    <x v="3"/>
    <d v="2017-09-07T00:00:00"/>
    <x v="719"/>
    <x v="33"/>
    <x v="1"/>
    <x v="1"/>
    <s v="Eldon Antistatic Chair Mats for Low to Medium Pile Carpets"/>
    <n v="526.45000000000005"/>
    <n v="5"/>
    <n v="32"/>
  </r>
  <r>
    <x v="8"/>
    <x v="3"/>
    <d v="2017-09-07T00:00:00"/>
    <x v="434"/>
    <x v="2"/>
    <x v="2"/>
    <x v="11"/>
    <s v="Quartet Alpha White Chalk, 12/Pack"/>
    <n v="8.84"/>
    <n v="5"/>
    <n v="3"/>
  </r>
  <r>
    <x v="8"/>
    <x v="3"/>
    <d v="2017-09-07T00:00:00"/>
    <x v="434"/>
    <x v="2"/>
    <x v="2"/>
    <x v="10"/>
    <s v="Belkin F9S820V06 8 Outlet Surge"/>
    <n v="58.46"/>
    <n v="9"/>
    <n v="-146"/>
  </r>
  <r>
    <x v="8"/>
    <x v="3"/>
    <d v="2017-09-07T00:00:00"/>
    <x v="540"/>
    <x v="27"/>
    <x v="2"/>
    <x v="4"/>
    <s v="Xerox 1914"/>
    <n v="274.8"/>
    <n v="5"/>
    <n v="135"/>
  </r>
  <r>
    <x v="8"/>
    <x v="3"/>
    <d v="2017-09-07T00:00:00"/>
    <x v="540"/>
    <x v="27"/>
    <x v="2"/>
    <x v="11"/>
    <s v="Prismacolor Color Pencil Set"/>
    <n v="119.04"/>
    <n v="6"/>
    <n v="49"/>
  </r>
  <r>
    <x v="8"/>
    <x v="3"/>
    <d v="2017-09-07T00:00:00"/>
    <x v="540"/>
    <x v="27"/>
    <x v="0"/>
    <x v="6"/>
    <s v="Digium D40 VoIP phone"/>
    <n v="257.98"/>
    <n v="2"/>
    <n v="75"/>
  </r>
  <r>
    <x v="8"/>
    <x v="3"/>
    <d v="2017-09-07T00:00:00"/>
    <x v="540"/>
    <x v="27"/>
    <x v="2"/>
    <x v="2"/>
    <s v="Tennsco Industrial Shelving"/>
    <n v="195.64"/>
    <n v="4"/>
    <n v="4"/>
  </r>
  <r>
    <x v="8"/>
    <x v="3"/>
    <d v="2017-09-07T00:00:00"/>
    <x v="715"/>
    <x v="18"/>
    <x v="2"/>
    <x v="8"/>
    <s v="Wilson Jones Easy Flow II Sheet Lifters"/>
    <n v="1.08"/>
    <n v="2"/>
    <n v="-1"/>
  </r>
  <r>
    <x v="8"/>
    <x v="3"/>
    <d v="2017-09-09T00:00:00"/>
    <x v="428"/>
    <x v="18"/>
    <x v="2"/>
    <x v="10"/>
    <s v="Belkin 7-Outlet SurgeMaster Home Series"/>
    <n v="11.18"/>
    <n v="1"/>
    <n v="1"/>
  </r>
  <r>
    <x v="8"/>
    <x v="3"/>
    <d v="2017-09-09T00:00:00"/>
    <x v="58"/>
    <x v="6"/>
    <x v="2"/>
    <x v="4"/>
    <s v="Astroparche Fine Business Paper"/>
    <n v="47.52"/>
    <n v="9"/>
    <n v="23"/>
  </r>
  <r>
    <x v="8"/>
    <x v="3"/>
    <d v="2017-09-09T00:00:00"/>
    <x v="335"/>
    <x v="6"/>
    <x v="2"/>
    <x v="2"/>
    <s v="Fellowes Bases and Tops For Staxonsteel/High-Stak Systems"/>
    <n v="99.87"/>
    <n v="3"/>
    <n v="24"/>
  </r>
  <r>
    <x v="8"/>
    <x v="3"/>
    <d v="2017-09-09T00:00:00"/>
    <x v="720"/>
    <x v="1"/>
    <x v="2"/>
    <x v="9"/>
    <s v="Avery 511"/>
    <n v="9.86"/>
    <n v="4"/>
    <n v="3"/>
  </r>
  <r>
    <x v="8"/>
    <x v="3"/>
    <d v="2017-09-09T00:00:00"/>
    <x v="58"/>
    <x v="6"/>
    <x v="1"/>
    <x v="3"/>
    <s v="Novimex Fabric Task Chair"/>
    <n v="243.92"/>
    <n v="5"/>
    <n v="-15"/>
  </r>
  <r>
    <x v="8"/>
    <x v="3"/>
    <d v="2017-09-09T00:00:00"/>
    <x v="621"/>
    <x v="9"/>
    <x v="2"/>
    <x v="13"/>
    <s v="#10- 4 1/8&quot; x 9 1/2&quot; Recycled Envelopes"/>
    <n v="17.48"/>
    <n v="2"/>
    <n v="8"/>
  </r>
  <r>
    <x v="8"/>
    <x v="3"/>
    <d v="2017-09-09T00:00:00"/>
    <x v="255"/>
    <x v="23"/>
    <x v="2"/>
    <x v="4"/>
    <s v="Unpadded Memo Slips"/>
    <n v="6.37"/>
    <n v="2"/>
    <n v="2"/>
  </r>
  <r>
    <x v="8"/>
    <x v="3"/>
    <d v="2017-09-09T00:00:00"/>
    <x v="58"/>
    <x v="6"/>
    <x v="2"/>
    <x v="11"/>
    <s v="Newell 35"/>
    <n v="6.56"/>
    <n v="2"/>
    <n v="2"/>
  </r>
  <r>
    <x v="8"/>
    <x v="3"/>
    <d v="2017-09-09T00:00:00"/>
    <x v="115"/>
    <x v="15"/>
    <x v="2"/>
    <x v="9"/>
    <s v="Avery 501"/>
    <n v="17.71"/>
    <n v="6"/>
    <n v="6"/>
  </r>
  <r>
    <x v="8"/>
    <x v="3"/>
    <d v="2017-09-09T00:00:00"/>
    <x v="115"/>
    <x v="15"/>
    <x v="2"/>
    <x v="8"/>
    <s v="3M Organizer Strips"/>
    <n v="4.8600000000000003"/>
    <n v="3"/>
    <n v="-4"/>
  </r>
  <r>
    <x v="8"/>
    <x v="3"/>
    <d v="2017-09-09T00:00:00"/>
    <x v="115"/>
    <x v="15"/>
    <x v="2"/>
    <x v="8"/>
    <s v="Acco Data Flex Cable Posts For Top &amp; Bottom Load Binders, 6&quot; Capacity"/>
    <n v="6.26"/>
    <n v="2"/>
    <n v="-5"/>
  </r>
  <r>
    <x v="8"/>
    <x v="3"/>
    <d v="2017-09-09T00:00:00"/>
    <x v="428"/>
    <x v="18"/>
    <x v="2"/>
    <x v="4"/>
    <s v="Xerox 1930"/>
    <n v="31.1"/>
    <n v="6"/>
    <n v="11"/>
  </r>
  <r>
    <x v="8"/>
    <x v="3"/>
    <d v="2017-09-09T00:00:00"/>
    <x v="246"/>
    <x v="15"/>
    <x v="2"/>
    <x v="11"/>
    <s v="BIC Brite Liner Highlighters, Chisel Tip"/>
    <n v="25.92"/>
    <n v="5"/>
    <n v="4"/>
  </r>
  <r>
    <x v="8"/>
    <x v="3"/>
    <d v="2017-09-09T00:00:00"/>
    <x v="246"/>
    <x v="15"/>
    <x v="1"/>
    <x v="1"/>
    <s v="Deflect-o EconoMat Studded, No Bevel Mat for Low Pile Carpeting"/>
    <n v="66.11"/>
    <n v="2"/>
    <n v="-9"/>
  </r>
  <r>
    <x v="8"/>
    <x v="3"/>
    <d v="2017-09-09T00:00:00"/>
    <x v="35"/>
    <x v="6"/>
    <x v="0"/>
    <x v="0"/>
    <s v="Microsoft Wireless Mobile Mouse 4000"/>
    <n v="159.96"/>
    <n v="4"/>
    <n v="51"/>
  </r>
  <r>
    <x v="8"/>
    <x v="3"/>
    <d v="2017-09-09T00:00:00"/>
    <x v="219"/>
    <x v="13"/>
    <x v="0"/>
    <x v="0"/>
    <s v="Microsoft Sculpt Comfort Mouse"/>
    <n v="95.88"/>
    <n v="3"/>
    <n v="29"/>
  </r>
  <r>
    <x v="8"/>
    <x v="3"/>
    <d v="2017-09-09T00:00:00"/>
    <x v="219"/>
    <x v="13"/>
    <x v="1"/>
    <x v="1"/>
    <s v="Eldon Expressions Punched Metal &amp; Wood Desk Accessories, Pewter &amp; Cherry"/>
    <n v="17.02"/>
    <n v="2"/>
    <n v="2"/>
  </r>
  <r>
    <x v="8"/>
    <x v="3"/>
    <d v="2017-09-09T00:00:00"/>
    <x v="219"/>
    <x v="13"/>
    <x v="0"/>
    <x v="0"/>
    <s v="Plantronics S12 Corded Telephone Headset System"/>
    <n v="258.7"/>
    <n v="3"/>
    <n v="65"/>
  </r>
  <r>
    <x v="8"/>
    <x v="3"/>
    <d v="2017-09-09T00:00:00"/>
    <x v="219"/>
    <x v="13"/>
    <x v="2"/>
    <x v="11"/>
    <s v="Quartet Omega Colored Chalk, 12/Pack"/>
    <n v="4.67"/>
    <n v="1"/>
    <n v="2"/>
  </r>
  <r>
    <x v="8"/>
    <x v="3"/>
    <d v="2017-09-09T00:00:00"/>
    <x v="219"/>
    <x v="13"/>
    <x v="1"/>
    <x v="3"/>
    <s v="Global Low Back Tilter Chair"/>
    <n v="141.37"/>
    <n v="2"/>
    <n v="-48"/>
  </r>
  <r>
    <x v="8"/>
    <x v="3"/>
    <d v="2017-09-09T00:00:00"/>
    <x v="219"/>
    <x v="13"/>
    <x v="2"/>
    <x v="8"/>
    <s v="Wilson Jones Standard D-Ring Binders"/>
    <n v="3.04"/>
    <n v="2"/>
    <n v="-2"/>
  </r>
  <r>
    <x v="8"/>
    <x v="3"/>
    <d v="2017-09-09T00:00:00"/>
    <x v="219"/>
    <x v="13"/>
    <x v="2"/>
    <x v="8"/>
    <s v="GBC Prepunched Paper, 19-Hole, for Binding Systems, 24-lb"/>
    <n v="4.5"/>
    <n v="1"/>
    <n v="-4"/>
  </r>
  <r>
    <x v="8"/>
    <x v="3"/>
    <d v="2017-09-09T00:00:00"/>
    <x v="388"/>
    <x v="25"/>
    <x v="2"/>
    <x v="4"/>
    <s v="Xerox 1888"/>
    <n v="177.54"/>
    <n v="4"/>
    <n v="62"/>
  </r>
  <r>
    <x v="8"/>
    <x v="3"/>
    <d v="2017-09-09T00:00:00"/>
    <x v="388"/>
    <x v="25"/>
    <x v="2"/>
    <x v="2"/>
    <s v="Fellowes Super Stor/Drawer Files"/>
    <n v="258.48"/>
    <n v="2"/>
    <n v="-3"/>
  </r>
  <r>
    <x v="8"/>
    <x v="3"/>
    <d v="2017-09-09T00:00:00"/>
    <x v="388"/>
    <x v="25"/>
    <x v="1"/>
    <x v="1"/>
    <s v="Eldon Wave Desk Accessories"/>
    <n v="14.14"/>
    <n v="3"/>
    <n v="4"/>
  </r>
  <r>
    <x v="8"/>
    <x v="3"/>
    <d v="2017-09-09T00:00:00"/>
    <x v="388"/>
    <x v="25"/>
    <x v="2"/>
    <x v="15"/>
    <s v="Staple remover"/>
    <n v="8.83"/>
    <n v="3"/>
    <n v="-2"/>
  </r>
  <r>
    <x v="8"/>
    <x v="3"/>
    <d v="2017-09-09T00:00:00"/>
    <x v="219"/>
    <x v="13"/>
    <x v="0"/>
    <x v="6"/>
    <s v="Samsung Galaxy Note 2"/>
    <n v="1931.96"/>
    <n v="7"/>
    <n v="-386"/>
  </r>
  <r>
    <x v="8"/>
    <x v="3"/>
    <d v="2017-09-09T00:00:00"/>
    <x v="197"/>
    <x v="29"/>
    <x v="2"/>
    <x v="2"/>
    <s v="Fellowes Officeware Wire Shelving"/>
    <n v="628.80999999999995"/>
    <n v="7"/>
    <n v="13"/>
  </r>
  <r>
    <x v="8"/>
    <x v="3"/>
    <d v="2017-09-09T00:00:00"/>
    <x v="197"/>
    <x v="29"/>
    <x v="2"/>
    <x v="2"/>
    <s v="X-Rack File for Hanging Folders"/>
    <n v="56.45"/>
    <n v="5"/>
    <n v="15"/>
  </r>
  <r>
    <x v="8"/>
    <x v="3"/>
    <d v="2017-09-10T00:00:00"/>
    <x v="710"/>
    <x v="4"/>
    <x v="2"/>
    <x v="4"/>
    <s v="TOPS 4 x 6 Fluorescent Color Memo Sheets, 500 Sheets per Pack"/>
    <n v="18.98"/>
    <n v="2"/>
    <n v="9"/>
  </r>
  <r>
    <x v="8"/>
    <x v="3"/>
    <d v="2017-09-10T00:00:00"/>
    <x v="710"/>
    <x v="4"/>
    <x v="2"/>
    <x v="8"/>
    <s v="Durable Pressboard Binders"/>
    <n v="18.239999999999998"/>
    <n v="6"/>
    <n v="6"/>
  </r>
  <r>
    <x v="8"/>
    <x v="3"/>
    <d v="2017-09-10T00:00:00"/>
    <x v="501"/>
    <x v="12"/>
    <x v="2"/>
    <x v="4"/>
    <s v="Avoid Verbal Orders Carbonless Minifold Book"/>
    <n v="10.82"/>
    <n v="4"/>
    <n v="4"/>
  </r>
  <r>
    <x v="8"/>
    <x v="3"/>
    <d v="2017-09-10T00:00:00"/>
    <x v="710"/>
    <x v="4"/>
    <x v="1"/>
    <x v="16"/>
    <s v="O'Sullivan Elevations Bookcase, Cherry Finish"/>
    <n v="314.35000000000002"/>
    <n v="3"/>
    <n v="-16"/>
  </r>
  <r>
    <x v="8"/>
    <x v="3"/>
    <d v="2017-09-10T00:00:00"/>
    <x v="183"/>
    <x v="2"/>
    <x v="1"/>
    <x v="7"/>
    <s v="Bevis Oval Conference Table, Walnut"/>
    <n v="652.45000000000005"/>
    <n v="5"/>
    <n v="-431"/>
  </r>
  <r>
    <x v="8"/>
    <x v="3"/>
    <d v="2017-09-10T00:00:00"/>
    <x v="183"/>
    <x v="2"/>
    <x v="1"/>
    <x v="7"/>
    <s v="Hon 61000 Series Interactive Training Tables"/>
    <n v="66.650000000000006"/>
    <n v="3"/>
    <n v="-43"/>
  </r>
  <r>
    <x v="8"/>
    <x v="3"/>
    <d v="2017-09-10T00:00:00"/>
    <x v="122"/>
    <x v="15"/>
    <x v="1"/>
    <x v="1"/>
    <s v="Nu-Dell Leatherette Frames"/>
    <n v="45.89"/>
    <n v="4"/>
    <n v="9"/>
  </r>
  <r>
    <x v="8"/>
    <x v="3"/>
    <d v="2017-09-10T00:00:00"/>
    <x v="215"/>
    <x v="1"/>
    <x v="2"/>
    <x v="11"/>
    <s v="Bulldog Vacuum Base Pencil Sharpener"/>
    <n v="67.14"/>
    <n v="7"/>
    <n v="6"/>
  </r>
  <r>
    <x v="8"/>
    <x v="3"/>
    <d v="2017-09-10T00:00:00"/>
    <x v="710"/>
    <x v="4"/>
    <x v="2"/>
    <x v="8"/>
    <s v="Pressboard Data Binders by Wilson Jones"/>
    <n v="12.82"/>
    <n v="3"/>
    <n v="4"/>
  </r>
  <r>
    <x v="8"/>
    <x v="3"/>
    <d v="2017-09-10T00:00:00"/>
    <x v="215"/>
    <x v="1"/>
    <x v="1"/>
    <x v="3"/>
    <s v="Hon Every-Day Chair Series Swivel Task Chairs"/>
    <n v="254.06"/>
    <n v="3"/>
    <n v="-33"/>
  </r>
  <r>
    <x v="8"/>
    <x v="3"/>
    <d v="2017-09-10T00:00:00"/>
    <x v="176"/>
    <x v="6"/>
    <x v="2"/>
    <x v="4"/>
    <s v="Wirebound Message Books, 2 7/8&quot; x 5&quot;, 3 Forms per Page"/>
    <n v="35.200000000000003"/>
    <n v="5"/>
    <n v="17"/>
  </r>
  <r>
    <x v="8"/>
    <x v="3"/>
    <d v="2017-09-11T00:00:00"/>
    <x v="529"/>
    <x v="6"/>
    <x v="1"/>
    <x v="1"/>
    <s v="Eldon Wave Desk Accessories"/>
    <n v="47.12"/>
    <n v="8"/>
    <n v="21"/>
  </r>
  <r>
    <x v="8"/>
    <x v="3"/>
    <d v="2017-09-11T00:00:00"/>
    <x v="610"/>
    <x v="11"/>
    <x v="0"/>
    <x v="6"/>
    <s v="Motorola L703CM"/>
    <n v="499.17"/>
    <n v="4"/>
    <n v="31"/>
  </r>
  <r>
    <x v="8"/>
    <x v="3"/>
    <d v="2017-09-11T00:00:00"/>
    <x v="491"/>
    <x v="6"/>
    <x v="1"/>
    <x v="3"/>
    <s v="Lifetime Advantage Folding Chairs, 4/Carton"/>
    <n v="523.39"/>
    <n v="3"/>
    <n v="52"/>
  </r>
  <r>
    <x v="8"/>
    <x v="3"/>
    <d v="2017-09-11T00:00:00"/>
    <x v="610"/>
    <x v="11"/>
    <x v="0"/>
    <x v="0"/>
    <s v="Logitech G602 Wireless Gaming Mouse"/>
    <n v="191.98"/>
    <n v="3"/>
    <n v="38"/>
  </r>
  <r>
    <x v="8"/>
    <x v="3"/>
    <d v="2017-09-11T00:00:00"/>
    <x v="239"/>
    <x v="24"/>
    <x v="2"/>
    <x v="2"/>
    <s v="Adjustable Depth Letter/Legal Cart"/>
    <n v="544.38"/>
    <n v="3"/>
    <n v="158"/>
  </r>
  <r>
    <x v="8"/>
    <x v="3"/>
    <d v="2017-09-11T00:00:00"/>
    <x v="239"/>
    <x v="24"/>
    <x v="2"/>
    <x v="2"/>
    <s v="Adjustable Depth Letter/Legal Cart"/>
    <n v="1633.14"/>
    <n v="9"/>
    <n v="474"/>
  </r>
  <r>
    <x v="8"/>
    <x v="3"/>
    <d v="2017-09-11T00:00:00"/>
    <x v="641"/>
    <x v="6"/>
    <x v="0"/>
    <x v="0"/>
    <s v="Razer Kraken 7.1 Surround Sound Over Ear USB Gaming Headset"/>
    <n v="99.99"/>
    <n v="1"/>
    <n v="44"/>
  </r>
  <r>
    <x v="8"/>
    <x v="3"/>
    <d v="2017-09-11T00:00:00"/>
    <x v="641"/>
    <x v="6"/>
    <x v="2"/>
    <x v="2"/>
    <s v="Safco Wire Cube Shelving System, For Use as 4 or 5 14&quot; Cubes, Black"/>
    <n v="63.56"/>
    <n v="2"/>
    <n v="3"/>
  </r>
  <r>
    <x v="8"/>
    <x v="3"/>
    <d v="2017-09-11T00:00:00"/>
    <x v="322"/>
    <x v="6"/>
    <x v="1"/>
    <x v="3"/>
    <s v="Global Leather Task Chair, Black"/>
    <n v="215.98"/>
    <n v="3"/>
    <n v="-3"/>
  </r>
  <r>
    <x v="8"/>
    <x v="3"/>
    <d v="2017-09-11T00:00:00"/>
    <x v="433"/>
    <x v="4"/>
    <x v="1"/>
    <x v="1"/>
    <s v="9-3/4 Diameter Round Wall Clock"/>
    <n v="96.53"/>
    <n v="7"/>
    <n v="41"/>
  </r>
  <r>
    <x v="8"/>
    <x v="3"/>
    <d v="2017-09-11T00:00:00"/>
    <x v="239"/>
    <x v="24"/>
    <x v="0"/>
    <x v="0"/>
    <s v="Maxell iVDR EX 500GB Cartridge"/>
    <n v="826.62"/>
    <n v="3"/>
    <n v="355"/>
  </r>
  <r>
    <x v="8"/>
    <x v="3"/>
    <d v="2017-09-11T00:00:00"/>
    <x v="239"/>
    <x v="24"/>
    <x v="2"/>
    <x v="8"/>
    <s v="Wilson Jones Turn Tabs Binder Tool for Ring Binders"/>
    <n v="9.64"/>
    <n v="2"/>
    <n v="4"/>
  </r>
  <r>
    <x v="8"/>
    <x v="3"/>
    <d v="2017-09-12T00:00:00"/>
    <x v="646"/>
    <x v="23"/>
    <x v="2"/>
    <x v="8"/>
    <s v="Acco Recycled 2&quot; Capacity Laser Printer Hanging Data Binders"/>
    <n v="13.01"/>
    <n v="3"/>
    <n v="-10"/>
  </r>
  <r>
    <x v="8"/>
    <x v="3"/>
    <d v="2017-09-12T00:00:00"/>
    <x v="517"/>
    <x v="6"/>
    <x v="1"/>
    <x v="16"/>
    <s v="O'Sullivan 3-Shelf Heavy-Duty Bookcases"/>
    <n v="148.26"/>
    <n v="3"/>
    <n v="16"/>
  </r>
  <r>
    <x v="8"/>
    <x v="3"/>
    <d v="2017-09-12T00:00:00"/>
    <x v="17"/>
    <x v="2"/>
    <x v="2"/>
    <x v="4"/>
    <s v="Xerox 1884"/>
    <n v="143.86000000000001"/>
    <n v="9"/>
    <n v="49"/>
  </r>
  <r>
    <x v="8"/>
    <x v="3"/>
    <d v="2017-09-12T00:00:00"/>
    <x v="419"/>
    <x v="6"/>
    <x v="1"/>
    <x v="7"/>
    <s v="Bevis 36 x 72 Conference Tables"/>
    <n v="896.33"/>
    <n v="9"/>
    <n v="22"/>
  </r>
  <r>
    <x v="8"/>
    <x v="3"/>
    <d v="2017-09-12T00:00:00"/>
    <x v="419"/>
    <x v="6"/>
    <x v="2"/>
    <x v="10"/>
    <s v="Harmony Air Purifier"/>
    <n v="189"/>
    <n v="1"/>
    <n v="68"/>
  </r>
  <r>
    <x v="8"/>
    <x v="3"/>
    <d v="2017-09-12T00:00:00"/>
    <x v="192"/>
    <x v="17"/>
    <x v="0"/>
    <x v="0"/>
    <s v="Logitech ClearChat Comfort/USB Headset H390"/>
    <n v="146.44999999999999"/>
    <n v="5"/>
    <n v="48"/>
  </r>
  <r>
    <x v="8"/>
    <x v="3"/>
    <d v="2017-09-12T00:00:00"/>
    <x v="192"/>
    <x v="17"/>
    <x v="2"/>
    <x v="2"/>
    <s v="Eldon Gobal File Keepers"/>
    <n v="15.14"/>
    <n v="1"/>
    <n v="1"/>
  </r>
  <r>
    <x v="8"/>
    <x v="3"/>
    <d v="2017-09-12T00:00:00"/>
    <x v="192"/>
    <x v="17"/>
    <x v="2"/>
    <x v="8"/>
    <s v="Avery Durable Slant Ring Binders, No Labels"/>
    <n v="15.92"/>
    <n v="4"/>
    <n v="7"/>
  </r>
  <r>
    <x v="8"/>
    <x v="3"/>
    <d v="2017-09-12T00:00:00"/>
    <x v="192"/>
    <x v="17"/>
    <x v="2"/>
    <x v="8"/>
    <s v="XtraLife ClearVue Slant-D Ring Binder, White, 3&quot;"/>
    <n v="29.36"/>
    <n v="2"/>
    <n v="14"/>
  </r>
  <r>
    <x v="8"/>
    <x v="3"/>
    <d v="2017-09-12T00:00:00"/>
    <x v="192"/>
    <x v="17"/>
    <x v="2"/>
    <x v="10"/>
    <s v="Belkin F9M820V08 8 Outlet Surge"/>
    <n v="214.9"/>
    <n v="5"/>
    <n v="62"/>
  </r>
  <r>
    <x v="8"/>
    <x v="3"/>
    <d v="2017-09-12T00:00:00"/>
    <x v="646"/>
    <x v="23"/>
    <x v="2"/>
    <x v="4"/>
    <s v="Multicolor Computer Printout Paper"/>
    <n v="419.4"/>
    <n v="5"/>
    <n v="147"/>
  </r>
  <r>
    <x v="8"/>
    <x v="3"/>
    <d v="2017-09-12T00:00:00"/>
    <x v="475"/>
    <x v="1"/>
    <x v="2"/>
    <x v="8"/>
    <s v="Economy Binders"/>
    <n v="1.25"/>
    <n v="3"/>
    <n v="-2"/>
  </r>
  <r>
    <x v="8"/>
    <x v="3"/>
    <d v="2017-09-12T00:00:00"/>
    <x v="519"/>
    <x v="33"/>
    <x v="2"/>
    <x v="8"/>
    <s v="Economy Binders"/>
    <n v="10.4"/>
    <n v="5"/>
    <n v="5"/>
  </r>
  <r>
    <x v="8"/>
    <x v="3"/>
    <d v="2017-09-12T00:00:00"/>
    <x v="579"/>
    <x v="9"/>
    <x v="0"/>
    <x v="0"/>
    <s v="Maxell Pro 80 Minute CD-R, 10/Pack"/>
    <n v="104.88"/>
    <n v="6"/>
    <n v="42"/>
  </r>
  <r>
    <x v="8"/>
    <x v="3"/>
    <d v="2017-09-12T00:00:00"/>
    <x v="415"/>
    <x v="13"/>
    <x v="2"/>
    <x v="11"/>
    <s v="Crayola Colored Pencils"/>
    <n v="2.62"/>
    <n v="1"/>
    <n v="0"/>
  </r>
  <r>
    <x v="8"/>
    <x v="3"/>
    <d v="2017-09-12T00:00:00"/>
    <x v="703"/>
    <x v="2"/>
    <x v="2"/>
    <x v="4"/>
    <s v="Xerox 1921"/>
    <n v="15.98"/>
    <n v="2"/>
    <n v="5"/>
  </r>
  <r>
    <x v="8"/>
    <x v="3"/>
    <d v="2017-09-12T00:00:00"/>
    <x v="419"/>
    <x v="6"/>
    <x v="2"/>
    <x v="11"/>
    <s v="Newell 314"/>
    <n v="11.16"/>
    <n v="2"/>
    <n v="3"/>
  </r>
  <r>
    <x v="8"/>
    <x v="3"/>
    <d v="2017-09-12T00:00:00"/>
    <x v="579"/>
    <x v="9"/>
    <x v="2"/>
    <x v="4"/>
    <s v="Easy-staple paper"/>
    <n v="14.94"/>
    <n v="3"/>
    <n v="7"/>
  </r>
  <r>
    <x v="8"/>
    <x v="3"/>
    <d v="2017-09-12T00:00:00"/>
    <x v="475"/>
    <x v="1"/>
    <x v="1"/>
    <x v="1"/>
    <s v="6&quot; Cubicle Wall Clock, Black"/>
    <n v="9.7100000000000009"/>
    <n v="3"/>
    <n v="-6"/>
  </r>
  <r>
    <x v="8"/>
    <x v="3"/>
    <d v="2017-09-12T00:00:00"/>
    <x v="579"/>
    <x v="9"/>
    <x v="2"/>
    <x v="8"/>
    <s v="Ibico Plastic and Wire Spiral Binding Combs"/>
    <n v="33.72"/>
    <n v="4"/>
    <n v="16"/>
  </r>
  <r>
    <x v="8"/>
    <x v="3"/>
    <d v="2017-09-12T00:00:00"/>
    <x v="428"/>
    <x v="9"/>
    <x v="1"/>
    <x v="3"/>
    <s v="Global Executive Mid-Back Manager's Chair"/>
    <n v="872.94"/>
    <n v="3"/>
    <n v="227"/>
  </r>
  <r>
    <x v="8"/>
    <x v="3"/>
    <d v="2017-09-12T00:00:00"/>
    <x v="543"/>
    <x v="15"/>
    <x v="2"/>
    <x v="13"/>
    <s v="Recycled Interoffice Envelopes with String and Button Closure, 10 x 13"/>
    <n v="57.58"/>
    <n v="3"/>
    <n v="22"/>
  </r>
  <r>
    <x v="8"/>
    <x v="3"/>
    <d v="2017-09-12T00:00:00"/>
    <x v="543"/>
    <x v="15"/>
    <x v="2"/>
    <x v="2"/>
    <s v="Safco Commercial Shelving"/>
    <n v="37.21"/>
    <n v="1"/>
    <n v="-7"/>
  </r>
  <r>
    <x v="8"/>
    <x v="3"/>
    <d v="2017-09-12T00:00:00"/>
    <x v="428"/>
    <x v="9"/>
    <x v="2"/>
    <x v="8"/>
    <s v="Wilson Jones Century Plastic Molded Ring Binders"/>
    <n v="41.54"/>
    <n v="2"/>
    <n v="20"/>
  </r>
  <r>
    <x v="8"/>
    <x v="3"/>
    <d v="2017-09-12T00:00:00"/>
    <x v="579"/>
    <x v="9"/>
    <x v="2"/>
    <x v="11"/>
    <s v="BIC Liqua Brite Liner"/>
    <n v="34.700000000000003"/>
    <n v="5"/>
    <n v="12"/>
  </r>
  <r>
    <x v="8"/>
    <x v="3"/>
    <d v="2017-09-12T00:00:00"/>
    <x v="519"/>
    <x v="33"/>
    <x v="2"/>
    <x v="4"/>
    <s v="Wirebound Message Books, Four 2 3/4 x 5 White Forms per Page"/>
    <n v="33.450000000000003"/>
    <n v="5"/>
    <n v="15"/>
  </r>
  <r>
    <x v="8"/>
    <x v="3"/>
    <d v="2017-09-12T00:00:00"/>
    <x v="428"/>
    <x v="9"/>
    <x v="2"/>
    <x v="4"/>
    <s v="Xerox 1946"/>
    <n v="12.96"/>
    <n v="2"/>
    <n v="6"/>
  </r>
  <r>
    <x v="8"/>
    <x v="3"/>
    <d v="2017-09-12T00:00:00"/>
    <x v="506"/>
    <x v="6"/>
    <x v="0"/>
    <x v="6"/>
    <s v="Nortel Business Series Terminal T7208 Digital phone"/>
    <n v="444.77"/>
    <n v="4"/>
    <n v="44"/>
  </r>
  <r>
    <x v="8"/>
    <x v="3"/>
    <d v="2017-09-12T00:00:00"/>
    <x v="192"/>
    <x v="17"/>
    <x v="2"/>
    <x v="9"/>
    <s v="Avery 492"/>
    <n v="5.76"/>
    <n v="2"/>
    <n v="3"/>
  </r>
  <r>
    <x v="8"/>
    <x v="3"/>
    <d v="2017-09-12T00:00:00"/>
    <x v="192"/>
    <x v="17"/>
    <x v="0"/>
    <x v="12"/>
    <s v="Canon Imageclass D680 Copier / Fax"/>
    <n v="1399.98"/>
    <n v="2"/>
    <n v="630"/>
  </r>
  <r>
    <x v="8"/>
    <x v="3"/>
    <d v="2017-09-12T00:00:00"/>
    <x v="61"/>
    <x v="13"/>
    <x v="2"/>
    <x v="8"/>
    <s v="Wilson Jones 1&quot; Hanging DublLock Ring Binders"/>
    <n v="11.09"/>
    <n v="7"/>
    <n v="-8"/>
  </r>
  <r>
    <x v="8"/>
    <x v="3"/>
    <d v="2017-09-12T00:00:00"/>
    <x v="475"/>
    <x v="1"/>
    <x v="2"/>
    <x v="2"/>
    <s v="SimpliFile Personal File, Black Granite, 15w x 6-15/16d x 11-1/4h"/>
    <n v="27.24"/>
    <n v="3"/>
    <n v="3"/>
  </r>
  <r>
    <x v="8"/>
    <x v="3"/>
    <d v="2017-09-12T00:00:00"/>
    <x v="309"/>
    <x v="9"/>
    <x v="2"/>
    <x v="8"/>
    <s v="GBC Imprintable Covers"/>
    <n v="54.9"/>
    <n v="5"/>
    <n v="27"/>
  </r>
  <r>
    <x v="9"/>
    <x v="3"/>
    <d v="2017-10-02T00:00:00"/>
    <x v="426"/>
    <x v="6"/>
    <x v="1"/>
    <x v="16"/>
    <s v="Bush Andora Bookcase, Maple/Graphite Gray Finish"/>
    <n v="203.98"/>
    <n v="2"/>
    <n v="17"/>
  </r>
  <r>
    <x v="9"/>
    <x v="3"/>
    <d v="2017-10-02T00:00:00"/>
    <x v="282"/>
    <x v="24"/>
    <x v="2"/>
    <x v="4"/>
    <s v="HP Office Recycled Paper (20Lb. and 87 Bright)"/>
    <n v="23.12"/>
    <n v="4"/>
    <n v="11"/>
  </r>
  <r>
    <x v="9"/>
    <x v="3"/>
    <d v="2017-10-03T00:00:00"/>
    <x v="131"/>
    <x v="13"/>
    <x v="0"/>
    <x v="6"/>
    <s v="Nokia Lumia 521 (T-Mobile)"/>
    <n v="53.98"/>
    <n v="3"/>
    <n v="-11"/>
  </r>
  <r>
    <x v="9"/>
    <x v="3"/>
    <d v="2017-10-03T00:00:00"/>
    <x v="721"/>
    <x v="13"/>
    <x v="2"/>
    <x v="11"/>
    <s v="Newell 337"/>
    <n v="5.25"/>
    <n v="2"/>
    <n v="1"/>
  </r>
  <r>
    <x v="9"/>
    <x v="3"/>
    <d v="2017-10-03T00:00:00"/>
    <x v="721"/>
    <x v="13"/>
    <x v="0"/>
    <x v="6"/>
    <s v="Cisco SPA525G2 IP Phone - Wireless"/>
    <n v="35.909999999999997"/>
    <n v="3"/>
    <n v="-8"/>
  </r>
  <r>
    <x v="9"/>
    <x v="3"/>
    <d v="2017-10-03T00:00:00"/>
    <x v="721"/>
    <x v="13"/>
    <x v="1"/>
    <x v="1"/>
    <s v="Westinghouse Clip-On Gooseneck Lamps"/>
    <n v="6.7"/>
    <n v="1"/>
    <n v="0"/>
  </r>
  <r>
    <x v="9"/>
    <x v="3"/>
    <d v="2017-10-03T00:00:00"/>
    <x v="721"/>
    <x v="13"/>
    <x v="1"/>
    <x v="1"/>
    <s v="Howard Miller Distant Time Traveler Alarm Clock"/>
    <n v="43.87"/>
    <n v="2"/>
    <n v="12"/>
  </r>
  <r>
    <x v="9"/>
    <x v="3"/>
    <d v="2017-10-03T00:00:00"/>
    <x v="722"/>
    <x v="12"/>
    <x v="2"/>
    <x v="10"/>
    <s v="Euro Pro Shark Stick Mini Vacuum"/>
    <n v="48.78"/>
    <n v="1"/>
    <n v="4"/>
  </r>
  <r>
    <x v="9"/>
    <x v="3"/>
    <d v="2017-10-03T00:00:00"/>
    <x v="722"/>
    <x v="12"/>
    <x v="2"/>
    <x v="8"/>
    <s v="Heavy-Duty E-Z-D Binders"/>
    <n v="13.09"/>
    <n v="4"/>
    <n v="-10"/>
  </r>
  <r>
    <x v="9"/>
    <x v="3"/>
    <d v="2017-10-03T00:00:00"/>
    <x v="723"/>
    <x v="6"/>
    <x v="0"/>
    <x v="0"/>
    <s v="Maxell LTO Ultrium - 800 GB"/>
    <n v="111.96"/>
    <n v="4"/>
    <n v="21"/>
  </r>
  <r>
    <x v="9"/>
    <x v="3"/>
    <d v="2017-10-03T00:00:00"/>
    <x v="146"/>
    <x v="1"/>
    <x v="1"/>
    <x v="7"/>
    <s v="Bevis Traditional Conference Table Top, Plinth Base"/>
    <n v="933.41"/>
    <n v="4"/>
    <n v="-173"/>
  </r>
  <r>
    <x v="9"/>
    <x v="3"/>
    <d v="2017-10-04T00:00:00"/>
    <x v="86"/>
    <x v="1"/>
    <x v="0"/>
    <x v="0"/>
    <s v="Logitech MX Performance Wireless Mouse"/>
    <n v="95.74"/>
    <n v="3"/>
    <n v="20"/>
  </r>
  <r>
    <x v="9"/>
    <x v="3"/>
    <d v="2017-10-04T00:00:00"/>
    <x v="724"/>
    <x v="11"/>
    <x v="1"/>
    <x v="1"/>
    <s v="Stackable Trays"/>
    <n v="12.32"/>
    <n v="5"/>
    <n v="2"/>
  </r>
  <r>
    <x v="9"/>
    <x v="3"/>
    <d v="2017-10-04T00:00:00"/>
    <x v="605"/>
    <x v="7"/>
    <x v="2"/>
    <x v="4"/>
    <s v="Wirebound Message Books, Two 4 1/4&quot; x 5&quot; Forms per Page"/>
    <n v="7.61"/>
    <n v="1"/>
    <n v="4"/>
  </r>
  <r>
    <x v="9"/>
    <x v="3"/>
    <d v="2017-10-04T00:00:00"/>
    <x v="86"/>
    <x v="1"/>
    <x v="2"/>
    <x v="4"/>
    <s v="Xerox 1894"/>
    <n v="10.37"/>
    <n v="2"/>
    <n v="4"/>
  </r>
  <r>
    <x v="9"/>
    <x v="3"/>
    <d v="2017-10-04T00:00:00"/>
    <x v="724"/>
    <x v="11"/>
    <x v="2"/>
    <x v="8"/>
    <s v="Acco Pressboard Covers with Storage Hooks, 14 7/8&quot; x 11&quot;, Light Blue"/>
    <n v="4.42"/>
    <n v="3"/>
    <n v="-3"/>
  </r>
  <r>
    <x v="9"/>
    <x v="3"/>
    <d v="2017-10-04T00:00:00"/>
    <x v="81"/>
    <x v="13"/>
    <x v="1"/>
    <x v="1"/>
    <s v="Linden 10&quot; Round Wall Clock, Black"/>
    <n v="36.67"/>
    <n v="3"/>
    <n v="6"/>
  </r>
  <r>
    <x v="9"/>
    <x v="3"/>
    <d v="2017-10-04T00:00:00"/>
    <x v="81"/>
    <x v="13"/>
    <x v="2"/>
    <x v="10"/>
    <s v="Tripp Lite Isotel 6 Outlet Surge Protector with Fax/Modem Protection"/>
    <n v="195.1"/>
    <n v="4"/>
    <n v="22"/>
  </r>
  <r>
    <x v="9"/>
    <x v="3"/>
    <d v="2017-10-04T00:00:00"/>
    <x v="605"/>
    <x v="7"/>
    <x v="2"/>
    <x v="5"/>
    <s v="OIC Binder Clips"/>
    <n v="7.16"/>
    <n v="2"/>
    <n v="4"/>
  </r>
  <r>
    <x v="9"/>
    <x v="3"/>
    <d v="2017-10-04T00:00:00"/>
    <x v="725"/>
    <x v="27"/>
    <x v="0"/>
    <x v="0"/>
    <s v="Logitech G700s Rechargeable Gaming Mouse"/>
    <n v="99.99"/>
    <n v="1"/>
    <n v="42"/>
  </r>
  <r>
    <x v="9"/>
    <x v="3"/>
    <d v="2017-10-04T00:00:00"/>
    <x v="725"/>
    <x v="27"/>
    <x v="2"/>
    <x v="2"/>
    <s v="Recycled Steel Personal File for Hanging File Folders"/>
    <n v="286.14999999999998"/>
    <n v="5"/>
    <n v="72"/>
  </r>
  <r>
    <x v="9"/>
    <x v="3"/>
    <d v="2017-10-06T00:00:00"/>
    <x v="479"/>
    <x v="3"/>
    <x v="2"/>
    <x v="9"/>
    <s v="Avery 512"/>
    <n v="11.56"/>
    <n v="4"/>
    <n v="5"/>
  </r>
  <r>
    <x v="9"/>
    <x v="3"/>
    <d v="2017-10-06T00:00:00"/>
    <x v="656"/>
    <x v="9"/>
    <x v="0"/>
    <x v="0"/>
    <s v="Imation 16GB Mini TravelDrive USB 2.0 Flash Drive"/>
    <n v="132.52000000000001"/>
    <n v="4"/>
    <n v="54"/>
  </r>
  <r>
    <x v="9"/>
    <x v="3"/>
    <d v="2017-10-06T00:00:00"/>
    <x v="304"/>
    <x v="6"/>
    <x v="2"/>
    <x v="11"/>
    <s v="Newell 351"/>
    <n v="16.399999999999999"/>
    <n v="5"/>
    <n v="5"/>
  </r>
  <r>
    <x v="9"/>
    <x v="3"/>
    <d v="2017-10-06T00:00:00"/>
    <x v="158"/>
    <x v="11"/>
    <x v="2"/>
    <x v="2"/>
    <s v="24 Capacity Maxi Data Binder Racks, Pearl"/>
    <n v="1347.52"/>
    <n v="8"/>
    <n v="84"/>
  </r>
  <r>
    <x v="9"/>
    <x v="3"/>
    <d v="2017-10-06T00:00:00"/>
    <x v="563"/>
    <x v="4"/>
    <x v="2"/>
    <x v="11"/>
    <s v="Prang Dustless Chalk Sticks"/>
    <n v="8.4"/>
    <n v="5"/>
    <n v="4"/>
  </r>
  <r>
    <x v="9"/>
    <x v="3"/>
    <d v="2017-10-06T00:00:00"/>
    <x v="479"/>
    <x v="3"/>
    <x v="0"/>
    <x v="6"/>
    <s v="Logitech B530 USB Headset - headset - Full size, Binaural"/>
    <n v="88.78"/>
    <n v="3"/>
    <n v="8"/>
  </r>
  <r>
    <x v="9"/>
    <x v="3"/>
    <d v="2017-10-06T00:00:00"/>
    <x v="527"/>
    <x v="13"/>
    <x v="2"/>
    <x v="4"/>
    <s v="REDIFORM Incoming/Outgoing Call Register, 11&quot; X 8 1/2&quot;, 100 Messages"/>
    <n v="40.03"/>
    <n v="6"/>
    <n v="15"/>
  </r>
  <r>
    <x v="9"/>
    <x v="3"/>
    <d v="2017-10-06T00:00:00"/>
    <x v="631"/>
    <x v="6"/>
    <x v="0"/>
    <x v="6"/>
    <s v="iHome FM Clock Radio with Lightning Dock"/>
    <n v="279.95999999999998"/>
    <n v="5"/>
    <n v="18"/>
  </r>
  <r>
    <x v="9"/>
    <x v="3"/>
    <d v="2017-10-06T00:00:00"/>
    <x v="726"/>
    <x v="6"/>
    <x v="2"/>
    <x v="11"/>
    <s v="Sanford EarthWrite Recycled Pencils, Medium Soft, #2"/>
    <n v="14.7"/>
    <n v="7"/>
    <n v="4"/>
  </r>
  <r>
    <x v="9"/>
    <x v="3"/>
    <d v="2017-10-06T00:00:00"/>
    <x v="706"/>
    <x v="4"/>
    <x v="2"/>
    <x v="5"/>
    <s v="Plymouth Boxed Rubber Bands by Plymouth"/>
    <n v="14.13"/>
    <n v="3"/>
    <n v="1"/>
  </r>
  <r>
    <x v="9"/>
    <x v="3"/>
    <d v="2017-10-06T00:00:00"/>
    <x v="479"/>
    <x v="3"/>
    <x v="2"/>
    <x v="2"/>
    <s v="Personal File Boxes with Fold-Down Carry Handle"/>
    <n v="15.58"/>
    <n v="1"/>
    <n v="4"/>
  </r>
  <r>
    <x v="9"/>
    <x v="3"/>
    <d v="2017-10-06T00:00:00"/>
    <x v="631"/>
    <x v="6"/>
    <x v="1"/>
    <x v="16"/>
    <s v="O'Sullivan Living Dimensions 2-Shelf Bookcases"/>
    <n v="514.16999999999996"/>
    <n v="5"/>
    <n v="-30"/>
  </r>
  <r>
    <x v="9"/>
    <x v="3"/>
    <d v="2017-10-06T00:00:00"/>
    <x v="631"/>
    <x v="6"/>
    <x v="2"/>
    <x v="9"/>
    <s v="Alphabetical Labels for Top Tab Filing"/>
    <n v="29.6"/>
    <n v="2"/>
    <n v="15"/>
  </r>
  <r>
    <x v="9"/>
    <x v="3"/>
    <d v="2017-10-07T00:00:00"/>
    <x v="380"/>
    <x v="19"/>
    <x v="1"/>
    <x v="1"/>
    <s v="Eldon 200 Class Desk Accessories, Smoke"/>
    <n v="18.84"/>
    <n v="3"/>
    <n v="8"/>
  </r>
  <r>
    <x v="9"/>
    <x v="3"/>
    <d v="2017-10-07T00:00:00"/>
    <x v="668"/>
    <x v="2"/>
    <x v="2"/>
    <x v="2"/>
    <s v="Fellowes Mobile File Cart, Black"/>
    <n v="298.45999999999998"/>
    <n v="6"/>
    <n v="26"/>
  </r>
  <r>
    <x v="9"/>
    <x v="3"/>
    <d v="2017-10-07T00:00:00"/>
    <x v="688"/>
    <x v="19"/>
    <x v="2"/>
    <x v="10"/>
    <s v="Belkin 7-Outlet SurgeMaster Home Series"/>
    <n v="41.91"/>
    <n v="3"/>
    <n v="11"/>
  </r>
  <r>
    <x v="9"/>
    <x v="3"/>
    <d v="2017-10-08T00:00:00"/>
    <x v="483"/>
    <x v="33"/>
    <x v="2"/>
    <x v="4"/>
    <s v="Xerox 1906"/>
    <n v="177.2"/>
    <n v="5"/>
    <n v="83"/>
  </r>
  <r>
    <x v="9"/>
    <x v="3"/>
    <d v="2017-10-08T00:00:00"/>
    <x v="16"/>
    <x v="33"/>
    <x v="2"/>
    <x v="13"/>
    <s v="Staple envelope"/>
    <n v="70.08"/>
    <n v="6"/>
    <n v="35"/>
  </r>
  <r>
    <x v="9"/>
    <x v="3"/>
    <d v="2017-10-08T00:00:00"/>
    <x v="16"/>
    <x v="33"/>
    <x v="0"/>
    <x v="6"/>
    <s v="Aastra 57i VoIP phone"/>
    <n v="1454.49"/>
    <n v="9"/>
    <n v="378"/>
  </r>
  <r>
    <x v="9"/>
    <x v="3"/>
    <d v="2017-10-08T00:00:00"/>
    <x v="16"/>
    <x v="33"/>
    <x v="1"/>
    <x v="1"/>
    <s v="Tenex Traditional Chairmats for Medium Pile Carpet, Standard Lip, 36&quot; x 48&quot;"/>
    <n v="121.3"/>
    <n v="2"/>
    <n v="25"/>
  </r>
  <r>
    <x v="9"/>
    <x v="3"/>
    <d v="2017-10-09T00:00:00"/>
    <x v="480"/>
    <x v="5"/>
    <x v="2"/>
    <x v="11"/>
    <s v="Eberhard Faber 3 1/2&quot; Golf Pencils"/>
    <n v="14.88"/>
    <n v="2"/>
    <n v="4"/>
  </r>
  <r>
    <x v="9"/>
    <x v="3"/>
    <d v="2017-10-09T00:00:00"/>
    <x v="28"/>
    <x v="15"/>
    <x v="2"/>
    <x v="4"/>
    <s v="Xerox 1906"/>
    <n v="85.06"/>
    <n v="3"/>
    <n v="29"/>
  </r>
  <r>
    <x v="9"/>
    <x v="3"/>
    <d v="2017-10-09T00:00:00"/>
    <x v="456"/>
    <x v="15"/>
    <x v="0"/>
    <x v="0"/>
    <s v="Memorex Mini Travel Drive 8 GB USB 2.0 Flash Drive"/>
    <n v="37.06"/>
    <n v="4"/>
    <n v="9"/>
  </r>
  <r>
    <x v="9"/>
    <x v="3"/>
    <d v="2017-10-09T00:00:00"/>
    <x v="195"/>
    <x v="19"/>
    <x v="2"/>
    <x v="8"/>
    <s v="Wilson Jones Suede Grain Vinyl Binders"/>
    <n v="2.78"/>
    <n v="1"/>
    <n v="1"/>
  </r>
  <r>
    <x v="9"/>
    <x v="3"/>
    <d v="2017-10-09T00:00:00"/>
    <x v="727"/>
    <x v="22"/>
    <x v="2"/>
    <x v="10"/>
    <s v="Acco 6 Outlet Guardian Standard Surge Suppressor"/>
    <n v="24.18"/>
    <n v="2"/>
    <n v="7"/>
  </r>
  <r>
    <x v="9"/>
    <x v="3"/>
    <d v="2017-10-09T00:00:00"/>
    <x v="727"/>
    <x v="22"/>
    <x v="2"/>
    <x v="8"/>
    <s v="3M Organizer Strips"/>
    <n v="16.2"/>
    <n v="3"/>
    <n v="8"/>
  </r>
  <r>
    <x v="9"/>
    <x v="3"/>
    <d v="2017-10-09T00:00:00"/>
    <x v="59"/>
    <x v="4"/>
    <x v="2"/>
    <x v="4"/>
    <s v="Rediform S.O.S. 1-Up Phone Message Bk, 4-1/4x3-1/16 Bk, 1 Form/Pg, 40 Messages/Bk, 3/Pk"/>
    <n v="18.760000000000002"/>
    <n v="2"/>
    <n v="9"/>
  </r>
  <r>
    <x v="9"/>
    <x v="3"/>
    <d v="2017-10-09T00:00:00"/>
    <x v="495"/>
    <x v="2"/>
    <x v="2"/>
    <x v="8"/>
    <s v="Fellowes PB500 Electric Punch Plastic Comb Binding Machine with Manual Bind"/>
    <n v="762.59"/>
    <n v="3"/>
    <n v="-1144"/>
  </r>
  <r>
    <x v="9"/>
    <x v="3"/>
    <d v="2017-10-09T00:00:00"/>
    <x v="727"/>
    <x v="22"/>
    <x v="0"/>
    <x v="0"/>
    <s v="Imation Clip USB flash drive - 8 GB"/>
    <n v="112.8"/>
    <n v="6"/>
    <n v="7"/>
  </r>
  <r>
    <x v="9"/>
    <x v="3"/>
    <d v="2017-10-09T00:00:00"/>
    <x v="727"/>
    <x v="22"/>
    <x v="0"/>
    <x v="0"/>
    <s v="Logitech G105 Gaming Keyboard"/>
    <n v="296.85000000000002"/>
    <n v="5"/>
    <n v="53"/>
  </r>
  <r>
    <x v="9"/>
    <x v="3"/>
    <d v="2017-10-09T00:00:00"/>
    <x v="727"/>
    <x v="22"/>
    <x v="2"/>
    <x v="8"/>
    <s v="Newell 3-Hole Punched Plastic Slotted Magazine Holders for Binders"/>
    <n v="13.71"/>
    <n v="3"/>
    <n v="7"/>
  </r>
  <r>
    <x v="9"/>
    <x v="3"/>
    <d v="2017-10-09T00:00:00"/>
    <x v="727"/>
    <x v="22"/>
    <x v="2"/>
    <x v="2"/>
    <s v="Fellowes Stor/Drawer Steel Plus Storage Drawers"/>
    <n v="286.29000000000002"/>
    <n v="3"/>
    <n v="17"/>
  </r>
  <r>
    <x v="9"/>
    <x v="3"/>
    <d v="2017-10-09T00:00:00"/>
    <x v="727"/>
    <x v="22"/>
    <x v="2"/>
    <x v="4"/>
    <s v="Xerox 1970"/>
    <n v="24.9"/>
    <n v="5"/>
    <n v="12"/>
  </r>
  <r>
    <x v="9"/>
    <x v="3"/>
    <d v="2017-10-09T00:00:00"/>
    <x v="727"/>
    <x v="22"/>
    <x v="2"/>
    <x v="10"/>
    <s v="Holmes Replacement Filter for HEPA Air Cleaner, Medium Room"/>
    <n v="33.99"/>
    <n v="3"/>
    <n v="15"/>
  </r>
  <r>
    <x v="9"/>
    <x v="3"/>
    <d v="2017-10-09T00:00:00"/>
    <x v="563"/>
    <x v="2"/>
    <x v="0"/>
    <x v="6"/>
    <s v="Panasonic Kx-TS550"/>
    <n v="147.16999999999999"/>
    <n v="4"/>
    <n v="17"/>
  </r>
  <r>
    <x v="9"/>
    <x v="3"/>
    <d v="2017-10-09T00:00:00"/>
    <x v="456"/>
    <x v="15"/>
    <x v="0"/>
    <x v="6"/>
    <s v="Cisco IP Phone 7961G-GE VoIP phone"/>
    <n v="259.89999999999998"/>
    <n v="2"/>
    <n v="-56"/>
  </r>
  <r>
    <x v="9"/>
    <x v="3"/>
    <d v="2017-10-09T00:00:00"/>
    <x v="164"/>
    <x v="6"/>
    <x v="2"/>
    <x v="8"/>
    <s v="Avery Non-Stick Binders"/>
    <n v="7.18"/>
    <n v="2"/>
    <n v="2"/>
  </r>
  <r>
    <x v="9"/>
    <x v="3"/>
    <d v="2017-10-09T00:00:00"/>
    <x v="164"/>
    <x v="6"/>
    <x v="1"/>
    <x v="3"/>
    <s v="DMI Arturo Collection Mission-style Design Wood Chair"/>
    <n v="362.35"/>
    <n v="3"/>
    <n v="27"/>
  </r>
  <r>
    <x v="9"/>
    <x v="3"/>
    <d v="2017-10-10T00:00:00"/>
    <x v="355"/>
    <x v="2"/>
    <x v="1"/>
    <x v="3"/>
    <s v="Hon Comfortask Task/Swivel Chairs"/>
    <n v="239.36"/>
    <n v="3"/>
    <n v="-48"/>
  </r>
  <r>
    <x v="9"/>
    <x v="3"/>
    <d v="2017-10-11T00:00:00"/>
    <x v="728"/>
    <x v="23"/>
    <x v="1"/>
    <x v="3"/>
    <s v="Hon 2090 Pillow Soft Series Mid Back Swivel/Tilt Chairs"/>
    <n v="899.14"/>
    <n v="4"/>
    <n v="-146"/>
  </r>
  <r>
    <x v="9"/>
    <x v="3"/>
    <d v="2017-10-11T00:00:00"/>
    <x v="164"/>
    <x v="4"/>
    <x v="2"/>
    <x v="8"/>
    <s v="Fellowes PB300 Plastic Comb Binding Machine"/>
    <n v="931.18"/>
    <n v="3"/>
    <n v="314"/>
  </r>
  <r>
    <x v="9"/>
    <x v="3"/>
    <d v="2017-10-11T00:00:00"/>
    <x v="164"/>
    <x v="4"/>
    <x v="0"/>
    <x v="6"/>
    <s v="Aastra 6757i CT Wireless VoIP phone"/>
    <n v="430.88"/>
    <n v="2"/>
    <n v="125"/>
  </r>
  <r>
    <x v="9"/>
    <x v="3"/>
    <d v="2017-10-11T00:00:00"/>
    <x v="728"/>
    <x v="23"/>
    <x v="0"/>
    <x v="6"/>
    <s v="Adtran 1202752G1"/>
    <n v="201.58"/>
    <n v="2"/>
    <n v="15"/>
  </r>
  <r>
    <x v="9"/>
    <x v="3"/>
    <d v="2017-10-11T00:00:00"/>
    <x v="728"/>
    <x v="23"/>
    <x v="2"/>
    <x v="8"/>
    <s v="Cardinal EasyOpen D-Ring Binders"/>
    <n v="38.39"/>
    <n v="14"/>
    <n v="-26"/>
  </r>
  <r>
    <x v="9"/>
    <x v="3"/>
    <d v="2017-10-11T00:00:00"/>
    <x v="728"/>
    <x v="23"/>
    <x v="0"/>
    <x v="14"/>
    <s v="DYMO CardScan Personal V9 Business Card Scanner"/>
    <n v="95.99"/>
    <n v="2"/>
    <n v="-64"/>
  </r>
  <r>
    <x v="9"/>
    <x v="3"/>
    <d v="2017-10-11T00:00:00"/>
    <x v="728"/>
    <x v="23"/>
    <x v="0"/>
    <x v="0"/>
    <s v="Case Logic 2.4GHz Wireless Keyboard"/>
    <n v="239.95"/>
    <n v="6"/>
    <n v="-36"/>
  </r>
  <r>
    <x v="9"/>
    <x v="3"/>
    <d v="2017-10-11T00:00:00"/>
    <x v="646"/>
    <x v="3"/>
    <x v="2"/>
    <x v="8"/>
    <s v="GBC Imprintable Covers"/>
    <n v="26.35"/>
    <n v="3"/>
    <n v="10"/>
  </r>
  <r>
    <x v="9"/>
    <x v="3"/>
    <d v="2017-10-11T00:00:00"/>
    <x v="137"/>
    <x v="3"/>
    <x v="2"/>
    <x v="8"/>
    <s v="GBC VeloBinder Manual Binding System"/>
    <n v="28.79"/>
    <n v="1"/>
    <n v="10"/>
  </r>
  <r>
    <x v="9"/>
    <x v="3"/>
    <d v="2017-10-11T00:00:00"/>
    <x v="422"/>
    <x v="6"/>
    <x v="0"/>
    <x v="0"/>
    <s v="Memorex Mini Travel Drive 16 GB USB 2.0 Flash Drive"/>
    <n v="111.79"/>
    <n v="7"/>
    <n v="44"/>
  </r>
  <r>
    <x v="9"/>
    <x v="3"/>
    <d v="2017-10-11T00:00:00"/>
    <x v="156"/>
    <x v="6"/>
    <x v="1"/>
    <x v="3"/>
    <s v="Global Leather &amp; Oak Executive Chair, Burgundy"/>
    <n v="241.42"/>
    <n v="2"/>
    <n v="-36"/>
  </r>
  <r>
    <x v="9"/>
    <x v="3"/>
    <d v="2017-10-11T00:00:00"/>
    <x v="400"/>
    <x v="1"/>
    <x v="1"/>
    <x v="1"/>
    <s v="Tenex Antistatic Computer Chair Mats"/>
    <n v="341.96"/>
    <n v="5"/>
    <n v="-427"/>
  </r>
  <r>
    <x v="9"/>
    <x v="3"/>
    <d v="2017-10-11T00:00:00"/>
    <x v="137"/>
    <x v="3"/>
    <x v="2"/>
    <x v="10"/>
    <s v="Eureka The Boss Lite 10-Amp Upright Vacuum, Blue"/>
    <n v="400.8"/>
    <n v="5"/>
    <n v="112"/>
  </r>
  <r>
    <x v="9"/>
    <x v="3"/>
    <d v="2017-10-11T00:00:00"/>
    <x v="325"/>
    <x v="11"/>
    <x v="2"/>
    <x v="8"/>
    <s v="GBC VeloBinder Strips"/>
    <n v="11.52"/>
    <n v="5"/>
    <n v="-8"/>
  </r>
  <r>
    <x v="9"/>
    <x v="3"/>
    <d v="2017-10-11T00:00:00"/>
    <x v="729"/>
    <x v="6"/>
    <x v="2"/>
    <x v="11"/>
    <s v="12 Colored Short Pencils"/>
    <n v="7.8"/>
    <n v="3"/>
    <n v="2"/>
  </r>
  <r>
    <x v="9"/>
    <x v="3"/>
    <d v="2017-10-12T00:00:00"/>
    <x v="584"/>
    <x v="29"/>
    <x v="1"/>
    <x v="1"/>
    <s v="Eldon Expressions Wood Desk Accessories, Oak"/>
    <n v="14.76"/>
    <n v="2"/>
    <n v="4"/>
  </r>
  <r>
    <x v="9"/>
    <x v="3"/>
    <d v="2017-10-12T00:00:00"/>
    <x v="119"/>
    <x v="13"/>
    <x v="1"/>
    <x v="1"/>
    <s v="Contract Clock, 14&quot;, Brown"/>
    <n v="87.92"/>
    <n v="5"/>
    <n v="15"/>
  </r>
  <r>
    <x v="9"/>
    <x v="3"/>
    <d v="2017-10-12T00:00:00"/>
    <x v="661"/>
    <x v="13"/>
    <x v="2"/>
    <x v="4"/>
    <s v="Xerox 210"/>
    <n v="10.37"/>
    <n v="2"/>
    <n v="4"/>
  </r>
  <r>
    <x v="9"/>
    <x v="3"/>
    <d v="2017-10-12T00:00:00"/>
    <x v="137"/>
    <x v="14"/>
    <x v="1"/>
    <x v="7"/>
    <s v="Bretford Just In Time Height-Adjustable Multi-Task Work Tables"/>
    <n v="1669.6"/>
    <n v="4"/>
    <n v="117"/>
  </r>
  <r>
    <x v="9"/>
    <x v="3"/>
    <d v="2017-10-12T00:00:00"/>
    <x v="116"/>
    <x v="27"/>
    <x v="2"/>
    <x v="13"/>
    <s v="Convenience Packs of Business Envelopes"/>
    <n v="10.86"/>
    <n v="3"/>
    <n v="5"/>
  </r>
  <r>
    <x v="9"/>
    <x v="3"/>
    <d v="2017-10-12T00:00:00"/>
    <x v="661"/>
    <x v="13"/>
    <x v="1"/>
    <x v="1"/>
    <s v="Electrix Halogen Magnifier Lamp"/>
    <n v="310.88"/>
    <n v="2"/>
    <n v="23"/>
  </r>
  <r>
    <x v="9"/>
    <x v="3"/>
    <d v="2017-10-12T00:00:00"/>
    <x v="589"/>
    <x v="26"/>
    <x v="2"/>
    <x v="8"/>
    <s v="Ibico Covers for Plastic or Wire Binding Elements"/>
    <n v="34.5"/>
    <n v="3"/>
    <n v="16"/>
  </r>
  <r>
    <x v="9"/>
    <x v="3"/>
    <d v="2017-10-12T00:00:00"/>
    <x v="556"/>
    <x v="6"/>
    <x v="2"/>
    <x v="8"/>
    <s v="Avery Hole Reinforcements"/>
    <n v="19.940000000000001"/>
    <n v="4"/>
    <n v="7"/>
  </r>
  <r>
    <x v="9"/>
    <x v="3"/>
    <d v="2017-10-12T00:00:00"/>
    <x v="119"/>
    <x v="13"/>
    <x v="2"/>
    <x v="8"/>
    <s v="Heavy-Duty E-Z-D Binders"/>
    <n v="3.27"/>
    <n v="1"/>
    <n v="-3"/>
  </r>
  <r>
    <x v="9"/>
    <x v="3"/>
    <d v="2017-10-12T00:00:00"/>
    <x v="287"/>
    <x v="13"/>
    <x v="0"/>
    <x v="0"/>
    <s v="Memorex Froggy Flash Drive 8 GB"/>
    <n v="14.2"/>
    <n v="1"/>
    <n v="3"/>
  </r>
  <r>
    <x v="9"/>
    <x v="3"/>
    <d v="2017-10-12T00:00:00"/>
    <x v="556"/>
    <x v="6"/>
    <x v="2"/>
    <x v="8"/>
    <s v="Wilson Jones Ledger-Size, Piano-Hinge Binder, 2&quot;, Blue"/>
    <n v="65.569999999999993"/>
    <n v="2"/>
    <n v="23"/>
  </r>
  <r>
    <x v="9"/>
    <x v="3"/>
    <d v="2017-10-12T00:00:00"/>
    <x v="116"/>
    <x v="27"/>
    <x v="2"/>
    <x v="10"/>
    <s v="Tripp Lite Isotel 6 Outlet Surge Protector with Fax/Modem Protection"/>
    <n v="426.79"/>
    <n v="7"/>
    <n v="124"/>
  </r>
  <r>
    <x v="9"/>
    <x v="3"/>
    <d v="2017-10-12T00:00:00"/>
    <x v="411"/>
    <x v="32"/>
    <x v="2"/>
    <x v="8"/>
    <s v="Avery Metallic Poly Binders"/>
    <n v="45.84"/>
    <n v="8"/>
    <n v="22"/>
  </r>
  <r>
    <x v="9"/>
    <x v="3"/>
    <d v="2017-10-12T00:00:00"/>
    <x v="411"/>
    <x v="32"/>
    <x v="0"/>
    <x v="6"/>
    <s v="Cyber Acoustics AC-202b Speech Recognition Stereo Headset"/>
    <n v="38.97"/>
    <n v="3"/>
    <n v="1"/>
  </r>
  <r>
    <x v="9"/>
    <x v="3"/>
    <d v="2017-10-12T00:00:00"/>
    <x v="549"/>
    <x v="6"/>
    <x v="2"/>
    <x v="4"/>
    <s v="Xerox 225"/>
    <n v="12.96"/>
    <n v="2"/>
    <n v="6"/>
  </r>
  <r>
    <x v="9"/>
    <x v="3"/>
    <d v="2017-10-12T00:00:00"/>
    <x v="549"/>
    <x v="6"/>
    <x v="0"/>
    <x v="6"/>
    <s v="Jackery Bar Premium Fast-charging Portable Charger"/>
    <n v="95.84"/>
    <n v="4"/>
    <n v="35"/>
  </r>
  <r>
    <x v="9"/>
    <x v="3"/>
    <d v="2017-10-12T00:00:00"/>
    <x v="411"/>
    <x v="32"/>
    <x v="0"/>
    <x v="0"/>
    <s v="Razer Tiamat Over Ear 7.1 Surround Sound PC Gaming Headset"/>
    <n v="599.97"/>
    <n v="3"/>
    <n v="258"/>
  </r>
  <r>
    <x v="9"/>
    <x v="3"/>
    <d v="2017-10-12T00:00:00"/>
    <x v="556"/>
    <x v="3"/>
    <x v="0"/>
    <x v="0"/>
    <s v="Logitech Desktop MK120 Mouse and keyboard Combo"/>
    <n v="49.08"/>
    <n v="3"/>
    <n v="5"/>
  </r>
  <r>
    <x v="9"/>
    <x v="3"/>
    <d v="2017-10-12T00:00:00"/>
    <x v="452"/>
    <x v="11"/>
    <x v="1"/>
    <x v="1"/>
    <s v="Staple-based wall hangings"/>
    <n v="19.100000000000001"/>
    <n v="3"/>
    <n v="6"/>
  </r>
  <r>
    <x v="9"/>
    <x v="3"/>
    <d v="2017-10-12T00:00:00"/>
    <x v="556"/>
    <x v="3"/>
    <x v="2"/>
    <x v="11"/>
    <s v="Col-Erase Pencils with Erasers"/>
    <n v="18.239999999999998"/>
    <n v="3"/>
    <n v="5"/>
  </r>
  <r>
    <x v="9"/>
    <x v="3"/>
    <d v="2017-10-12T00:00:00"/>
    <x v="556"/>
    <x v="3"/>
    <x v="2"/>
    <x v="2"/>
    <s v="Fellowes Bankers Box Staxonsteel Drawer File/Stacking System"/>
    <n v="324.89999999999998"/>
    <n v="5"/>
    <n v="39"/>
  </r>
  <r>
    <x v="10"/>
    <x v="3"/>
    <d v="2017-11-02T00:00:00"/>
    <x v="687"/>
    <x v="4"/>
    <x v="2"/>
    <x v="9"/>
    <s v="Avery 473"/>
    <n v="20.7"/>
    <n v="2"/>
    <n v="10"/>
  </r>
  <r>
    <x v="10"/>
    <x v="3"/>
    <d v="2017-11-02T00:00:00"/>
    <x v="730"/>
    <x v="15"/>
    <x v="1"/>
    <x v="1"/>
    <s v="Deflect-o RollaMat Studded, Beveled Mat for Medium Pile Carpeting"/>
    <n v="147.57"/>
    <n v="2"/>
    <n v="-4"/>
  </r>
  <r>
    <x v="10"/>
    <x v="3"/>
    <d v="2017-11-02T00:00:00"/>
    <x v="275"/>
    <x v="6"/>
    <x v="2"/>
    <x v="8"/>
    <s v="Acco Pressboard Covers with Storage Hooks, 14 7/8&quot; x 11&quot;, Dark Blue"/>
    <n v="21.34"/>
    <n v="7"/>
    <n v="8"/>
  </r>
  <r>
    <x v="10"/>
    <x v="3"/>
    <d v="2017-11-02T00:00:00"/>
    <x v="342"/>
    <x v="3"/>
    <x v="1"/>
    <x v="3"/>
    <s v="Global Leather and Oak Executive Chair, Black"/>
    <n v="963.14"/>
    <n v="4"/>
    <n v="108"/>
  </r>
  <r>
    <x v="10"/>
    <x v="3"/>
    <d v="2017-11-02T00:00:00"/>
    <x v="342"/>
    <x v="3"/>
    <x v="0"/>
    <x v="6"/>
    <s v="Logitech B530 USB Headset - headset - Full size, Binaural"/>
    <n v="88.78"/>
    <n v="3"/>
    <n v="8"/>
  </r>
  <r>
    <x v="10"/>
    <x v="3"/>
    <d v="2017-11-03T00:00:00"/>
    <x v="301"/>
    <x v="5"/>
    <x v="0"/>
    <x v="0"/>
    <s v="Memorex Mini Travel Drive 16 GB USB 2.0 Flash Drive"/>
    <n v="63.88"/>
    <n v="4"/>
    <n v="25"/>
  </r>
  <r>
    <x v="10"/>
    <x v="3"/>
    <d v="2017-11-03T00:00:00"/>
    <x v="301"/>
    <x v="5"/>
    <x v="1"/>
    <x v="1"/>
    <s v="Executive Impressions 16-1/2&quot; Circular Wall Clock"/>
    <n v="26.72"/>
    <n v="1"/>
    <n v="12"/>
  </r>
  <r>
    <x v="10"/>
    <x v="3"/>
    <d v="2017-11-03T00:00:00"/>
    <x v="465"/>
    <x v="9"/>
    <x v="2"/>
    <x v="8"/>
    <s v="GBC DocuBind TL200 Manual Binding Machine"/>
    <n v="895.92"/>
    <n v="4"/>
    <n v="421"/>
  </r>
  <r>
    <x v="10"/>
    <x v="3"/>
    <d v="2017-11-03T00:00:00"/>
    <x v="662"/>
    <x v="13"/>
    <x v="0"/>
    <x v="6"/>
    <s v="Nortel Meridian M5316 Digital phone"/>
    <n v="776.85"/>
    <n v="5"/>
    <n v="-181"/>
  </r>
  <r>
    <x v="10"/>
    <x v="3"/>
    <d v="2017-11-03T00:00:00"/>
    <x v="662"/>
    <x v="13"/>
    <x v="1"/>
    <x v="7"/>
    <s v="KI Adjustable-Height Table"/>
    <n v="154.76"/>
    <n v="3"/>
    <n v="-46"/>
  </r>
  <r>
    <x v="10"/>
    <x v="3"/>
    <d v="2017-11-03T00:00:00"/>
    <x v="662"/>
    <x v="13"/>
    <x v="2"/>
    <x v="2"/>
    <s v="Desktop 3-Pocket Hot File"/>
    <n v="43.28"/>
    <n v="1"/>
    <n v="3"/>
  </r>
  <r>
    <x v="10"/>
    <x v="3"/>
    <d v="2017-11-03T00:00:00"/>
    <x v="662"/>
    <x v="13"/>
    <x v="2"/>
    <x v="8"/>
    <s v="Avery Trapezoid Ring Binder, 3&quot; Capacity, Black, 1040 sheets"/>
    <n v="12.29"/>
    <n v="1"/>
    <n v="-9"/>
  </r>
  <r>
    <x v="10"/>
    <x v="3"/>
    <d v="2017-11-04T00:00:00"/>
    <x v="18"/>
    <x v="15"/>
    <x v="0"/>
    <x v="0"/>
    <s v="Kingston Digital DataTraveler 32GB USB 2.0"/>
    <n v="27.12"/>
    <n v="2"/>
    <n v="-5"/>
  </r>
  <r>
    <x v="10"/>
    <x v="3"/>
    <d v="2017-11-04T00:00:00"/>
    <x v="350"/>
    <x v="12"/>
    <x v="2"/>
    <x v="11"/>
    <s v="Pencil and Crayon Sharpener"/>
    <n v="1.75"/>
    <n v="1"/>
    <n v="0"/>
  </r>
  <r>
    <x v="10"/>
    <x v="3"/>
    <d v="2017-11-04T00:00:00"/>
    <x v="309"/>
    <x v="6"/>
    <x v="0"/>
    <x v="0"/>
    <s v="SanDisk Ultra 64 GB MicroSDHC Class 10 Memory Card"/>
    <n v="199.95"/>
    <n v="5"/>
    <n v="22"/>
  </r>
  <r>
    <x v="10"/>
    <x v="3"/>
    <d v="2017-11-04T00:00:00"/>
    <x v="309"/>
    <x v="6"/>
    <x v="2"/>
    <x v="11"/>
    <s v="Dixon Ticonderoga Erasable Colored Pencil Set, 12-Color"/>
    <n v="41.86"/>
    <n v="7"/>
    <n v="14"/>
  </r>
  <r>
    <x v="10"/>
    <x v="3"/>
    <d v="2017-11-04T00:00:00"/>
    <x v="350"/>
    <x v="12"/>
    <x v="2"/>
    <x v="11"/>
    <s v="Newell 321"/>
    <n v="20.99"/>
    <n v="8"/>
    <n v="2"/>
  </r>
  <r>
    <x v="10"/>
    <x v="3"/>
    <d v="2017-11-04T00:00:00"/>
    <x v="18"/>
    <x v="15"/>
    <x v="2"/>
    <x v="2"/>
    <s v="Sterilite Officeware Hinged File Box"/>
    <n v="16.77"/>
    <n v="2"/>
    <n v="1"/>
  </r>
  <r>
    <x v="10"/>
    <x v="3"/>
    <d v="2017-11-04T00:00:00"/>
    <x v="684"/>
    <x v="1"/>
    <x v="2"/>
    <x v="8"/>
    <s v="Flexible Leather- Look Classic Collection Ring Binder"/>
    <n v="11.36"/>
    <n v="3"/>
    <n v="-17"/>
  </r>
  <r>
    <x v="10"/>
    <x v="3"/>
    <d v="2017-11-05T00:00:00"/>
    <x v="57"/>
    <x v="1"/>
    <x v="2"/>
    <x v="4"/>
    <s v="Xerox 1927"/>
    <n v="6.85"/>
    <n v="2"/>
    <n v="2"/>
  </r>
  <r>
    <x v="10"/>
    <x v="3"/>
    <d v="2017-11-05T00:00:00"/>
    <x v="57"/>
    <x v="1"/>
    <x v="2"/>
    <x v="2"/>
    <s v="Safco Commercial Shelving"/>
    <n v="74.42"/>
    <n v="2"/>
    <n v="-15"/>
  </r>
  <r>
    <x v="10"/>
    <x v="3"/>
    <d v="2017-11-05T00:00:00"/>
    <x v="57"/>
    <x v="1"/>
    <x v="1"/>
    <x v="1"/>
    <s v="Telescoping Adjustable Floor Lamp"/>
    <n v="8"/>
    <n v="1"/>
    <n v="-7"/>
  </r>
  <r>
    <x v="10"/>
    <x v="3"/>
    <d v="2017-11-05T00:00:00"/>
    <x v="604"/>
    <x v="4"/>
    <x v="2"/>
    <x v="11"/>
    <s v="Panasonic KP-4ABK Battery-Operated Pencil Sharpener"/>
    <n v="43.92"/>
    <n v="3"/>
    <n v="13"/>
  </r>
  <r>
    <x v="10"/>
    <x v="3"/>
    <d v="2017-11-05T00:00:00"/>
    <x v="492"/>
    <x v="23"/>
    <x v="1"/>
    <x v="16"/>
    <s v="Bestar Classic Bookcase"/>
    <n v="209.98"/>
    <n v="7"/>
    <n v="-357"/>
  </r>
  <r>
    <x v="10"/>
    <x v="3"/>
    <d v="2017-11-05T00:00:00"/>
    <x v="632"/>
    <x v="3"/>
    <x v="2"/>
    <x v="4"/>
    <s v="Ampad Phone Message Book, Recycled, 400 Message Capacity, 5 ¾ x 11"/>
    <n v="37.44"/>
    <n v="6"/>
    <n v="17"/>
  </r>
  <r>
    <x v="10"/>
    <x v="3"/>
    <d v="2017-11-05T00:00:00"/>
    <x v="632"/>
    <x v="3"/>
    <x v="2"/>
    <x v="8"/>
    <s v="Acco Flexible ACCOHIDE Square Ring Data Binder, Dark Blue, 11 1/2&quot; X 14&quot; 7/8&quot;"/>
    <n v="26.03"/>
    <n v="2"/>
    <n v="9"/>
  </r>
  <r>
    <x v="10"/>
    <x v="3"/>
    <d v="2017-11-05T00:00:00"/>
    <x v="57"/>
    <x v="1"/>
    <x v="2"/>
    <x v="11"/>
    <s v="Newell 348"/>
    <n v="5.25"/>
    <n v="2"/>
    <n v="1"/>
  </r>
  <r>
    <x v="10"/>
    <x v="3"/>
    <d v="2017-11-05T00:00:00"/>
    <x v="632"/>
    <x v="3"/>
    <x v="2"/>
    <x v="9"/>
    <s v="Avery 50"/>
    <n v="37.590000000000003"/>
    <n v="3"/>
    <n v="18"/>
  </r>
  <r>
    <x v="10"/>
    <x v="3"/>
    <d v="2017-11-06T00:00:00"/>
    <x v="170"/>
    <x v="23"/>
    <x v="2"/>
    <x v="2"/>
    <s v="Sortfiler Multipurpose Personal File Organizer, Black"/>
    <n v="68.45"/>
    <n v="4"/>
    <n v="8"/>
  </r>
  <r>
    <x v="10"/>
    <x v="3"/>
    <d v="2017-11-06T00:00:00"/>
    <x v="170"/>
    <x v="23"/>
    <x v="2"/>
    <x v="11"/>
    <s v="Boston 16801 Nautilus Battery Pencil Sharpener"/>
    <n v="88.04"/>
    <n v="5"/>
    <n v="7"/>
  </r>
  <r>
    <x v="10"/>
    <x v="3"/>
    <d v="2017-11-06T00:00:00"/>
    <x v="170"/>
    <x v="23"/>
    <x v="2"/>
    <x v="11"/>
    <s v="Newell 319"/>
    <n v="15.87"/>
    <n v="1"/>
    <n v="2"/>
  </r>
  <r>
    <x v="10"/>
    <x v="3"/>
    <d v="2017-11-06T00:00:00"/>
    <x v="546"/>
    <x v="6"/>
    <x v="2"/>
    <x v="10"/>
    <s v="Kensington 6 Outlet Guardian Standard Surge Protector"/>
    <n v="61.44"/>
    <n v="3"/>
    <n v="17"/>
  </r>
  <r>
    <x v="10"/>
    <x v="3"/>
    <d v="2017-11-06T00:00:00"/>
    <x v="473"/>
    <x v="6"/>
    <x v="2"/>
    <x v="4"/>
    <s v="White Dual Perf Computer Printout Paper, 2700 Sheets, 1 Part, Heavyweight, 20 lbs., 14 7/8 x 11"/>
    <n v="122.97"/>
    <n v="3"/>
    <n v="60"/>
  </r>
  <r>
    <x v="10"/>
    <x v="3"/>
    <d v="2017-11-06T00:00:00"/>
    <x v="170"/>
    <x v="23"/>
    <x v="1"/>
    <x v="3"/>
    <s v="Global Leather Executive Chair"/>
    <n v="280.79000000000002"/>
    <n v="1"/>
    <n v="35"/>
  </r>
  <r>
    <x v="10"/>
    <x v="3"/>
    <d v="2017-11-06T00:00:00"/>
    <x v="38"/>
    <x v="34"/>
    <x v="2"/>
    <x v="11"/>
    <s v="OIC #2 Pencils, Medium Soft"/>
    <n v="3.76"/>
    <n v="2"/>
    <n v="1"/>
  </r>
  <r>
    <x v="10"/>
    <x v="3"/>
    <d v="2017-11-06T00:00:00"/>
    <x v="170"/>
    <x v="23"/>
    <x v="2"/>
    <x v="2"/>
    <s v="Fellowes Officeware Wire Shelving"/>
    <n v="215.59"/>
    <n v="3"/>
    <n v="-49"/>
  </r>
  <r>
    <x v="10"/>
    <x v="3"/>
    <d v="2017-11-06T00:00:00"/>
    <x v="604"/>
    <x v="12"/>
    <x v="2"/>
    <x v="8"/>
    <s v="Acco Pressboard Covers with Storage Hooks, 14 7/8&quot; x 11&quot;, Executive Red"/>
    <n v="4.57"/>
    <n v="4"/>
    <n v="-4"/>
  </r>
  <r>
    <x v="10"/>
    <x v="3"/>
    <d v="2017-11-06T00:00:00"/>
    <x v="70"/>
    <x v="3"/>
    <x v="1"/>
    <x v="16"/>
    <s v="O'Sullivan 3-Shelf Heavy-Duty Bookcases"/>
    <n v="174.42"/>
    <n v="3"/>
    <n v="42"/>
  </r>
  <r>
    <x v="10"/>
    <x v="3"/>
    <d v="2017-11-06T00:00:00"/>
    <x v="70"/>
    <x v="3"/>
    <x v="2"/>
    <x v="2"/>
    <s v="Belkin 19&quot; Vented Equipment Shelf, Black"/>
    <n v="102.96"/>
    <n v="2"/>
    <n v="1"/>
  </r>
  <r>
    <x v="10"/>
    <x v="3"/>
    <d v="2017-11-06T00:00:00"/>
    <x v="70"/>
    <x v="3"/>
    <x v="0"/>
    <x v="14"/>
    <s v="Cisco Desktop Collaboration Experience DX650 IP Video Phone"/>
    <n v="385.8"/>
    <n v="5"/>
    <n v="130"/>
  </r>
  <r>
    <x v="10"/>
    <x v="3"/>
    <d v="2017-11-06T00:00:00"/>
    <x v="70"/>
    <x v="3"/>
    <x v="2"/>
    <x v="8"/>
    <s v="Acco Pressboard Covers with Storage Hooks, 14 7/8&quot; x 11&quot;, Dark Blue"/>
    <n v="18.29"/>
    <n v="6"/>
    <n v="7"/>
  </r>
  <r>
    <x v="10"/>
    <x v="3"/>
    <d v="2017-11-06T00:00:00"/>
    <x v="70"/>
    <x v="3"/>
    <x v="2"/>
    <x v="4"/>
    <s v="Xerox 1939"/>
    <n v="37.94"/>
    <n v="2"/>
    <n v="18"/>
  </r>
  <r>
    <x v="10"/>
    <x v="3"/>
    <d v="2017-11-07T00:00:00"/>
    <x v="439"/>
    <x v="6"/>
    <x v="2"/>
    <x v="10"/>
    <s v="Fellowes 8 Outlet Superior Workstation Surge Protector w/o Phone/Fax/Modem Protection"/>
    <n v="168.1"/>
    <n v="5"/>
    <n v="44"/>
  </r>
  <r>
    <x v="10"/>
    <x v="3"/>
    <d v="2017-11-07T00:00:00"/>
    <x v="293"/>
    <x v="6"/>
    <x v="0"/>
    <x v="6"/>
    <s v="Belkin iPhone and iPad Lightning Cable"/>
    <n v="71.95"/>
    <n v="6"/>
    <n v="5"/>
  </r>
  <r>
    <x v="10"/>
    <x v="3"/>
    <d v="2017-11-07T00:00:00"/>
    <x v="293"/>
    <x v="6"/>
    <x v="2"/>
    <x v="8"/>
    <s v="Acco Four Pocket Poly Ring Binder with Label Holder, Smoke, 1&quot;"/>
    <n v="29.8"/>
    <n v="5"/>
    <n v="9"/>
  </r>
  <r>
    <x v="10"/>
    <x v="3"/>
    <d v="2017-11-07T00:00:00"/>
    <x v="115"/>
    <x v="4"/>
    <x v="0"/>
    <x v="0"/>
    <s v="SanDisk Ultra 32 GB MicroSDHC Class 10 Memory Card"/>
    <n v="132.6"/>
    <n v="6"/>
    <n v="17"/>
  </r>
  <r>
    <x v="10"/>
    <x v="3"/>
    <d v="2017-11-07T00:00:00"/>
    <x v="68"/>
    <x v="6"/>
    <x v="2"/>
    <x v="9"/>
    <s v="Avery 482"/>
    <n v="8.67"/>
    <n v="3"/>
    <n v="4"/>
  </r>
  <r>
    <x v="10"/>
    <x v="3"/>
    <d v="2017-11-07T00:00:00"/>
    <x v="448"/>
    <x v="43"/>
    <x v="2"/>
    <x v="11"/>
    <s v="Staples in misc. colors"/>
    <n v="30.32"/>
    <n v="4"/>
    <n v="12"/>
  </r>
  <r>
    <x v="10"/>
    <x v="3"/>
    <d v="2017-11-07T00:00:00"/>
    <x v="439"/>
    <x v="6"/>
    <x v="0"/>
    <x v="0"/>
    <s v="Logitech P710e Mobile Speakerphone"/>
    <n v="1287.45"/>
    <n v="5"/>
    <n v="245"/>
  </r>
  <r>
    <x v="10"/>
    <x v="3"/>
    <d v="2017-11-08T00:00:00"/>
    <x v="361"/>
    <x v="1"/>
    <x v="2"/>
    <x v="8"/>
    <s v="Fellowes Twister Kit, Gray/Clear, 3/pkg"/>
    <n v="12.86"/>
    <n v="8"/>
    <n v="-23"/>
  </r>
  <r>
    <x v="10"/>
    <x v="3"/>
    <d v="2017-11-08T00:00:00"/>
    <x v="361"/>
    <x v="1"/>
    <x v="0"/>
    <x v="6"/>
    <s v="Pyle PMP37LED"/>
    <n v="153.58000000000001"/>
    <n v="2"/>
    <n v="13"/>
  </r>
  <r>
    <x v="10"/>
    <x v="3"/>
    <d v="2017-11-08T00:00:00"/>
    <x v="361"/>
    <x v="1"/>
    <x v="2"/>
    <x v="4"/>
    <s v="Wirebound Message Books, Four 2 3/4&quot; x 5&quot; Forms per Page, 600 Sets per Book"/>
    <n v="29.66"/>
    <n v="4"/>
    <n v="10"/>
  </r>
  <r>
    <x v="10"/>
    <x v="3"/>
    <d v="2017-11-08T00:00:00"/>
    <x v="605"/>
    <x v="4"/>
    <x v="2"/>
    <x v="4"/>
    <s v="Xerox 226"/>
    <n v="25.92"/>
    <n v="4"/>
    <n v="12"/>
  </r>
  <r>
    <x v="10"/>
    <x v="3"/>
    <d v="2017-11-08T00:00:00"/>
    <x v="361"/>
    <x v="1"/>
    <x v="2"/>
    <x v="11"/>
    <s v="BIC Brite Liner Grip Highlighters"/>
    <n v="9.18"/>
    <n v="7"/>
    <n v="3"/>
  </r>
  <r>
    <x v="10"/>
    <x v="3"/>
    <d v="2017-11-08T00:00:00"/>
    <x v="325"/>
    <x v="30"/>
    <x v="2"/>
    <x v="8"/>
    <s v="Satellite Sectional Post Binders"/>
    <n v="477.51"/>
    <n v="11"/>
    <n v="220"/>
  </r>
  <r>
    <x v="10"/>
    <x v="3"/>
    <d v="2017-11-09T00:00:00"/>
    <x v="533"/>
    <x v="1"/>
    <x v="2"/>
    <x v="4"/>
    <s v="Xerox 1953"/>
    <n v="10.27"/>
    <n v="3"/>
    <n v="3"/>
  </r>
  <r>
    <x v="10"/>
    <x v="3"/>
    <d v="2017-11-09T00:00:00"/>
    <x v="533"/>
    <x v="1"/>
    <x v="1"/>
    <x v="7"/>
    <s v="Bevis Round Conference Table Top &amp; Single Column Base"/>
    <n v="512.19000000000005"/>
    <n v="5"/>
    <n v="-66"/>
  </r>
  <r>
    <x v="10"/>
    <x v="3"/>
    <d v="2017-11-09T00:00:00"/>
    <x v="397"/>
    <x v="3"/>
    <x v="2"/>
    <x v="8"/>
    <s v="Ibico Ibimaster 300 Manual Binding System"/>
    <n v="1471.96"/>
    <n v="5"/>
    <n v="460"/>
  </r>
  <r>
    <x v="10"/>
    <x v="3"/>
    <d v="2017-11-09T00:00:00"/>
    <x v="397"/>
    <x v="3"/>
    <x v="2"/>
    <x v="4"/>
    <s v="Xerox 225"/>
    <n v="19.440000000000001"/>
    <n v="3"/>
    <n v="9"/>
  </r>
  <r>
    <x v="10"/>
    <x v="3"/>
    <d v="2017-11-09T00:00:00"/>
    <x v="397"/>
    <x v="3"/>
    <x v="2"/>
    <x v="4"/>
    <s v="Xerox 1894"/>
    <n v="71.28"/>
    <n v="11"/>
    <n v="34"/>
  </r>
  <r>
    <x v="10"/>
    <x v="3"/>
    <d v="2017-11-09T00:00:00"/>
    <x v="533"/>
    <x v="1"/>
    <x v="2"/>
    <x v="10"/>
    <s v="Commercial WindTunnel Clean Air Upright Vacuum, Replacement Belts, Filtration Bags"/>
    <n v="1.56"/>
    <n v="2"/>
    <n v="-4"/>
  </r>
  <r>
    <x v="10"/>
    <x v="3"/>
    <d v="2017-11-09T00:00:00"/>
    <x v="195"/>
    <x v="17"/>
    <x v="2"/>
    <x v="10"/>
    <s v="Fellowes Premier Superior Surge Suppressor, 10-Outlet, With Phone and Remote"/>
    <n v="195.68"/>
    <n v="4"/>
    <n v="51"/>
  </r>
  <r>
    <x v="10"/>
    <x v="3"/>
    <d v="2017-11-09T00:00:00"/>
    <x v="695"/>
    <x v="20"/>
    <x v="2"/>
    <x v="10"/>
    <s v="Hoover Commercial SteamVac"/>
    <n v="67.900000000000006"/>
    <n v="5"/>
    <n v="20"/>
  </r>
  <r>
    <x v="10"/>
    <x v="3"/>
    <d v="2017-11-09T00:00:00"/>
    <x v="195"/>
    <x v="17"/>
    <x v="2"/>
    <x v="5"/>
    <s v="Acco Clips to Go Binder Clips, 24 Clips in Two Sizes"/>
    <n v="14.2"/>
    <n v="4"/>
    <n v="7"/>
  </r>
  <r>
    <x v="10"/>
    <x v="3"/>
    <d v="2017-11-09T00:00:00"/>
    <x v="28"/>
    <x v="6"/>
    <x v="0"/>
    <x v="6"/>
    <s v="OtterBox Defender Series Case - Samsung Galaxy S4"/>
    <n v="143.94999999999999"/>
    <n v="6"/>
    <n v="18"/>
  </r>
  <r>
    <x v="10"/>
    <x v="3"/>
    <d v="2017-11-09T00:00:00"/>
    <x v="28"/>
    <x v="6"/>
    <x v="2"/>
    <x v="4"/>
    <s v="Xerox 192"/>
    <n v="19.440000000000001"/>
    <n v="3"/>
    <n v="9"/>
  </r>
  <r>
    <x v="10"/>
    <x v="3"/>
    <d v="2017-11-09T00:00:00"/>
    <x v="622"/>
    <x v="6"/>
    <x v="2"/>
    <x v="4"/>
    <s v="Xerox 1996"/>
    <n v="12.96"/>
    <n v="2"/>
    <n v="6"/>
  </r>
  <r>
    <x v="10"/>
    <x v="3"/>
    <d v="2017-11-09T00:00:00"/>
    <x v="622"/>
    <x v="6"/>
    <x v="2"/>
    <x v="13"/>
    <s v="#10 Self-Seal White Envelopes"/>
    <n v="22.18"/>
    <n v="2"/>
    <n v="11"/>
  </r>
  <r>
    <x v="10"/>
    <x v="3"/>
    <d v="2017-11-09T00:00:00"/>
    <x v="622"/>
    <x v="6"/>
    <x v="1"/>
    <x v="3"/>
    <s v="Hon Pagoda Stacking Chairs"/>
    <n v="2054.27"/>
    <n v="8"/>
    <n v="257"/>
  </r>
  <r>
    <x v="10"/>
    <x v="3"/>
    <d v="2017-11-09T00:00:00"/>
    <x v="397"/>
    <x v="3"/>
    <x v="0"/>
    <x v="6"/>
    <s v="iOttie XL Car Mount"/>
    <n v="79.959999999999994"/>
    <n v="5"/>
    <n v="-18"/>
  </r>
  <r>
    <x v="10"/>
    <x v="3"/>
    <d v="2017-11-09T00:00:00"/>
    <x v="180"/>
    <x v="11"/>
    <x v="1"/>
    <x v="1"/>
    <s v="Howard Miller 11-1/2&quot; Diameter Grantwood Wall Clock"/>
    <n v="34.5"/>
    <n v="1"/>
    <n v="6"/>
  </r>
  <r>
    <x v="10"/>
    <x v="3"/>
    <d v="2017-11-09T00:00:00"/>
    <x v="517"/>
    <x v="19"/>
    <x v="2"/>
    <x v="4"/>
    <s v="Xerox 1935"/>
    <n v="184.66"/>
    <n v="7"/>
    <n v="85"/>
  </r>
  <r>
    <x v="10"/>
    <x v="3"/>
    <d v="2017-11-09T00:00:00"/>
    <x v="695"/>
    <x v="6"/>
    <x v="1"/>
    <x v="1"/>
    <s v="6&quot; Cubicle Wall Clock, Black"/>
    <n v="32.36"/>
    <n v="4"/>
    <n v="12"/>
  </r>
  <r>
    <x v="10"/>
    <x v="3"/>
    <d v="2017-11-09T00:00:00"/>
    <x v="695"/>
    <x v="6"/>
    <x v="2"/>
    <x v="10"/>
    <s v="Kensington 4 Outlet MasterPiece Compact Power Control Center"/>
    <n v="406.6"/>
    <n v="5"/>
    <n v="114"/>
  </r>
  <r>
    <x v="10"/>
    <x v="3"/>
    <d v="2017-11-09T00:00:00"/>
    <x v="397"/>
    <x v="3"/>
    <x v="1"/>
    <x v="3"/>
    <s v="Office Star - Contemporary Task Swivel Chair"/>
    <n v="177.57"/>
    <n v="2"/>
    <n v="9"/>
  </r>
  <r>
    <x v="10"/>
    <x v="3"/>
    <d v="2017-11-09T00:00:00"/>
    <x v="287"/>
    <x v="2"/>
    <x v="2"/>
    <x v="5"/>
    <s v="Acco Hot Clips Clips to Go"/>
    <n v="10.53"/>
    <n v="4"/>
    <n v="3"/>
  </r>
  <r>
    <x v="10"/>
    <x v="3"/>
    <d v="2017-11-09T00:00:00"/>
    <x v="287"/>
    <x v="2"/>
    <x v="2"/>
    <x v="4"/>
    <s v="Xerox 1927"/>
    <n v="20.54"/>
    <n v="6"/>
    <n v="6"/>
  </r>
  <r>
    <x v="10"/>
    <x v="3"/>
    <d v="2017-11-11T00:00:00"/>
    <x v="715"/>
    <x v="1"/>
    <x v="2"/>
    <x v="9"/>
    <s v="Permanent Self-Adhesive File Folder Labels for Typewriters by Universal"/>
    <n v="10.44"/>
    <n v="5"/>
    <n v="3"/>
  </r>
  <r>
    <x v="10"/>
    <x v="3"/>
    <d v="2017-11-11T00:00:00"/>
    <x v="323"/>
    <x v="0"/>
    <x v="2"/>
    <x v="8"/>
    <s v="Prestige Round Ring Binders"/>
    <n v="18.239999999999998"/>
    <n v="3"/>
    <n v="9"/>
  </r>
  <r>
    <x v="10"/>
    <x v="3"/>
    <d v="2017-11-11T00:00:00"/>
    <x v="119"/>
    <x v="43"/>
    <x v="2"/>
    <x v="5"/>
    <s v="Vinyl Coated Wire Paper Clips in Organizer Box, 800/Box"/>
    <n v="45.92"/>
    <n v="4"/>
    <n v="22"/>
  </r>
  <r>
    <x v="10"/>
    <x v="3"/>
    <d v="2017-11-11T00:00:00"/>
    <x v="401"/>
    <x v="11"/>
    <x v="2"/>
    <x v="10"/>
    <s v="Hoover Upright Vacuum With Dirt Cup"/>
    <n v="1158.1199999999999"/>
    <n v="5"/>
    <n v="130"/>
  </r>
  <r>
    <x v="10"/>
    <x v="3"/>
    <d v="2017-11-11T00:00:00"/>
    <x v="421"/>
    <x v="4"/>
    <x v="2"/>
    <x v="2"/>
    <s v="Belkin OmniView SE Rackmount Kit"/>
    <n v="35.479999999999997"/>
    <n v="1"/>
    <n v="0"/>
  </r>
  <r>
    <x v="10"/>
    <x v="3"/>
    <d v="2017-11-11T00:00:00"/>
    <x v="171"/>
    <x v="9"/>
    <x v="2"/>
    <x v="11"/>
    <s v="Boston 1799 Powerhouse Electric Pencil Sharpener"/>
    <n v="181.86"/>
    <n v="7"/>
    <n v="51"/>
  </r>
  <r>
    <x v="10"/>
    <x v="3"/>
    <d v="2017-11-11T00:00:00"/>
    <x v="266"/>
    <x v="6"/>
    <x v="2"/>
    <x v="10"/>
    <s v="Belkin 6 Outlet Metallic Surge Strip"/>
    <n v="10.89"/>
    <n v="1"/>
    <n v="3"/>
  </r>
  <r>
    <x v="10"/>
    <x v="3"/>
    <d v="2017-11-11T00:00:00"/>
    <x v="715"/>
    <x v="1"/>
    <x v="2"/>
    <x v="8"/>
    <s v="Deluxe Heavy-Duty Vinyl Round Ring Binder"/>
    <n v="18.34"/>
    <n v="4"/>
    <n v="-32"/>
  </r>
  <r>
    <x v="10"/>
    <x v="3"/>
    <d v="2017-11-11T00:00:00"/>
    <x v="266"/>
    <x v="6"/>
    <x v="2"/>
    <x v="8"/>
    <s v="Ibico Plastic Spiral Binding Combs"/>
    <n v="121.6"/>
    <n v="5"/>
    <n v="40"/>
  </r>
  <r>
    <x v="10"/>
    <x v="3"/>
    <d v="2017-11-11T00:00:00"/>
    <x v="266"/>
    <x v="6"/>
    <x v="2"/>
    <x v="4"/>
    <s v="Xerox 201"/>
    <n v="19.440000000000001"/>
    <n v="3"/>
    <n v="9"/>
  </r>
  <r>
    <x v="10"/>
    <x v="3"/>
    <d v="2017-11-11T00:00:00"/>
    <x v="606"/>
    <x v="46"/>
    <x v="2"/>
    <x v="15"/>
    <s v="Acme Titanium Bonded Scissors"/>
    <n v="25.5"/>
    <n v="3"/>
    <n v="7"/>
  </r>
  <r>
    <x v="10"/>
    <x v="3"/>
    <d v="2017-11-11T00:00:00"/>
    <x v="562"/>
    <x v="15"/>
    <x v="2"/>
    <x v="4"/>
    <s v="Xerox 222"/>
    <n v="10.37"/>
    <n v="2"/>
    <n v="4"/>
  </r>
  <r>
    <x v="10"/>
    <x v="3"/>
    <d v="2017-11-11T00:00:00"/>
    <x v="233"/>
    <x v="1"/>
    <x v="0"/>
    <x v="6"/>
    <s v="OtterBox Commuter Series Case - iPhone 5 &amp; 5s"/>
    <n v="35.18"/>
    <n v="2"/>
    <n v="12"/>
  </r>
  <r>
    <x v="10"/>
    <x v="3"/>
    <d v="2017-11-11T00:00:00"/>
    <x v="211"/>
    <x v="25"/>
    <x v="1"/>
    <x v="1"/>
    <s v="Executive Impressions 14&quot; Contract Wall Clock"/>
    <n v="88.92"/>
    <n v="5"/>
    <n v="14"/>
  </r>
  <r>
    <x v="10"/>
    <x v="3"/>
    <d v="2017-11-11T00:00:00"/>
    <x v="729"/>
    <x v="6"/>
    <x v="1"/>
    <x v="1"/>
    <s v="Dax Clear Box Frame"/>
    <n v="34.92"/>
    <n v="4"/>
    <n v="12"/>
  </r>
  <r>
    <x v="10"/>
    <x v="3"/>
    <d v="2017-11-12T00:00:00"/>
    <x v="639"/>
    <x v="11"/>
    <x v="1"/>
    <x v="3"/>
    <s v="Global Geo Office Task Chair, Gray"/>
    <n v="64.78"/>
    <n v="1"/>
    <n v="-12"/>
  </r>
  <r>
    <x v="10"/>
    <x v="3"/>
    <d v="2017-11-12T00:00:00"/>
    <x v="193"/>
    <x v="1"/>
    <x v="2"/>
    <x v="10"/>
    <s v="Hoover Commercial Lightweight Upright Vacuum"/>
    <n v="1.39"/>
    <n v="2"/>
    <n v="-4"/>
  </r>
  <r>
    <x v="10"/>
    <x v="3"/>
    <d v="2017-11-12T00:00:00"/>
    <x v="639"/>
    <x v="11"/>
    <x v="2"/>
    <x v="11"/>
    <s v="Stanley Bostitch Contemporary Electric Pencil Sharpeners"/>
    <n v="13.58"/>
    <n v="1"/>
    <n v="1"/>
  </r>
  <r>
    <x v="10"/>
    <x v="3"/>
    <d v="2017-11-12T00:00:00"/>
    <x v="639"/>
    <x v="11"/>
    <x v="1"/>
    <x v="7"/>
    <s v="BoxOffice By Design Rectangular and Half-Moon Meeting Room Tables"/>
    <n v="721.88"/>
    <n v="6"/>
    <n v="-420"/>
  </r>
  <r>
    <x v="10"/>
    <x v="3"/>
    <d v="2017-11-12T00:00:00"/>
    <x v="639"/>
    <x v="11"/>
    <x v="0"/>
    <x v="6"/>
    <s v="Motorola HK250 Universal Bluetooth Headset"/>
    <n v="73.569999999999993"/>
    <n v="4"/>
    <n v="-17"/>
  </r>
  <r>
    <x v="10"/>
    <x v="3"/>
    <d v="2017-11-12T00:00:00"/>
    <x v="155"/>
    <x v="7"/>
    <x v="2"/>
    <x v="5"/>
    <s v="Stockwell Push Pins"/>
    <n v="6.54"/>
    <n v="3"/>
    <n v="2"/>
  </r>
  <r>
    <x v="10"/>
    <x v="3"/>
    <d v="2017-11-12T00:00:00"/>
    <x v="595"/>
    <x v="43"/>
    <x v="2"/>
    <x v="8"/>
    <s v="Wilson Jones Easy Flow II Sheet Lifters"/>
    <n v="5.4"/>
    <n v="3"/>
    <n v="3"/>
  </r>
  <r>
    <x v="10"/>
    <x v="3"/>
    <d v="2017-11-12T00:00:00"/>
    <x v="260"/>
    <x v="7"/>
    <x v="2"/>
    <x v="8"/>
    <s v="Fellowes Twister Kit, Gray/Clear, 3/pkg"/>
    <n v="40.200000000000003"/>
    <n v="5"/>
    <n v="18"/>
  </r>
  <r>
    <x v="10"/>
    <x v="3"/>
    <d v="2017-11-12T00:00:00"/>
    <x v="595"/>
    <x v="43"/>
    <x v="2"/>
    <x v="13"/>
    <s v="Pastel Pink Envelopes"/>
    <n v="7.28"/>
    <n v="1"/>
    <n v="3"/>
  </r>
  <r>
    <x v="10"/>
    <x v="3"/>
    <d v="2017-11-12T00:00:00"/>
    <x v="260"/>
    <x v="7"/>
    <x v="2"/>
    <x v="8"/>
    <s v="Ibico Ibimaster 300 Manual Binding System"/>
    <n v="735.98"/>
    <n v="2"/>
    <n v="331"/>
  </r>
  <r>
    <x v="10"/>
    <x v="3"/>
    <d v="2017-11-12T00:00:00"/>
    <x v="363"/>
    <x v="4"/>
    <x v="0"/>
    <x v="6"/>
    <s v="Dexim XPower Skin Super-Thin Power Case for iPhone 5 - Black"/>
    <n v="116.98"/>
    <n v="2"/>
    <n v="29"/>
  </r>
  <r>
    <x v="10"/>
    <x v="3"/>
    <d v="2017-11-12T00:00:00"/>
    <x v="394"/>
    <x v="4"/>
    <x v="2"/>
    <x v="8"/>
    <s v="Angle-D Binders with Locking Rings, Label Holders"/>
    <n v="23.36"/>
    <n v="4"/>
    <n v="8"/>
  </r>
  <r>
    <x v="10"/>
    <x v="3"/>
    <d v="2017-11-12T00:00:00"/>
    <x v="731"/>
    <x v="2"/>
    <x v="1"/>
    <x v="1"/>
    <s v="Electrix Halogen Magnifier Lamp"/>
    <n v="77.72"/>
    <n v="1"/>
    <n v="-66"/>
  </r>
  <r>
    <x v="10"/>
    <x v="3"/>
    <d v="2017-11-12T00:00:00"/>
    <x v="394"/>
    <x v="4"/>
    <x v="0"/>
    <x v="0"/>
    <s v="Logitech LS21 Speaker System - PC Multimedia - 2.1-CH - Wired"/>
    <n v="39.979999999999997"/>
    <n v="2"/>
    <n v="14"/>
  </r>
  <r>
    <x v="10"/>
    <x v="3"/>
    <d v="2017-11-12T00:00:00"/>
    <x v="731"/>
    <x v="2"/>
    <x v="2"/>
    <x v="4"/>
    <s v="Xerox 21"/>
    <n v="10.37"/>
    <n v="2"/>
    <n v="4"/>
  </r>
  <r>
    <x v="10"/>
    <x v="3"/>
    <d v="2017-11-12T00:00:00"/>
    <x v="255"/>
    <x v="13"/>
    <x v="1"/>
    <x v="3"/>
    <s v="Leather Task Chair, Black"/>
    <n v="63.69"/>
    <n v="1"/>
    <n v="-9"/>
  </r>
  <r>
    <x v="10"/>
    <x v="3"/>
    <d v="2017-11-12T00:00:00"/>
    <x v="363"/>
    <x v="4"/>
    <x v="2"/>
    <x v="8"/>
    <s v="Clear Mylar Reinforcing Strips"/>
    <n v="14.95"/>
    <n v="1"/>
    <n v="5"/>
  </r>
  <r>
    <x v="10"/>
    <x v="3"/>
    <d v="2017-11-12T00:00:00"/>
    <x v="363"/>
    <x v="4"/>
    <x v="2"/>
    <x v="4"/>
    <s v="Xerox 1895"/>
    <n v="17.940000000000001"/>
    <n v="3"/>
    <n v="8"/>
  </r>
  <r>
    <x v="10"/>
    <x v="3"/>
    <d v="2017-11-12T00:00:00"/>
    <x v="569"/>
    <x v="2"/>
    <x v="0"/>
    <x v="0"/>
    <s v="Enermax Briskie RF Wireless Keyboard and Mouse Combo"/>
    <n v="116.31"/>
    <n v="7"/>
    <n v="23"/>
  </r>
  <r>
    <x v="10"/>
    <x v="3"/>
    <d v="2017-11-12T00:00:00"/>
    <x v="731"/>
    <x v="2"/>
    <x v="1"/>
    <x v="3"/>
    <s v="GuestStacker Chair with Chrome Finish Legs"/>
    <n v="520.46"/>
    <n v="2"/>
    <n v="-15"/>
  </r>
  <r>
    <x v="10"/>
    <x v="3"/>
    <d v="2017-11-12T00:00:00"/>
    <x v="68"/>
    <x v="5"/>
    <x v="0"/>
    <x v="6"/>
    <s v="Plantronics MX500i Earset"/>
    <n v="128.85"/>
    <n v="3"/>
    <n v="4"/>
  </r>
  <r>
    <x v="10"/>
    <x v="3"/>
    <d v="2017-11-12T00:00:00"/>
    <x v="260"/>
    <x v="7"/>
    <x v="2"/>
    <x v="10"/>
    <s v="Bravo II Megaboss 12-Amp Hard Body Upright, Replacement Belts, 2 Belts per Pack"/>
    <n v="22.75"/>
    <n v="7"/>
    <n v="7"/>
  </r>
  <r>
    <x v="11"/>
    <x v="3"/>
    <d v="2017-12-01T00:00:00"/>
    <x v="697"/>
    <x v="6"/>
    <x v="2"/>
    <x v="13"/>
    <s v="Staple envelope"/>
    <n v="9.7799999999999994"/>
    <n v="1"/>
    <n v="5"/>
  </r>
  <r>
    <x v="11"/>
    <x v="3"/>
    <d v="2017-12-01T00:00:00"/>
    <x v="321"/>
    <x v="1"/>
    <x v="2"/>
    <x v="8"/>
    <s v="GBC Ibimaster 500 Manual ProClick Binding System"/>
    <n v="760.98"/>
    <n v="5"/>
    <n v="-1141"/>
  </r>
  <r>
    <x v="11"/>
    <x v="3"/>
    <d v="2017-12-01T00:00:00"/>
    <x v="259"/>
    <x v="44"/>
    <x v="2"/>
    <x v="4"/>
    <s v="Xerox 195"/>
    <n v="40.08"/>
    <n v="6"/>
    <n v="19"/>
  </r>
  <r>
    <x v="11"/>
    <x v="3"/>
    <d v="2017-12-01T00:00:00"/>
    <x v="259"/>
    <x v="44"/>
    <x v="1"/>
    <x v="1"/>
    <s v="Flat Face Poster Frame"/>
    <n v="37.68"/>
    <n v="2"/>
    <n v="16"/>
  </r>
  <r>
    <x v="11"/>
    <x v="3"/>
    <d v="2017-12-03T00:00:00"/>
    <x v="266"/>
    <x v="10"/>
    <x v="2"/>
    <x v="8"/>
    <s v="Avery Non-Stick Binders"/>
    <n v="40.409999999999997"/>
    <n v="9"/>
    <n v="19"/>
  </r>
  <r>
    <x v="11"/>
    <x v="3"/>
    <d v="2017-12-03T00:00:00"/>
    <x v="375"/>
    <x v="6"/>
    <x v="2"/>
    <x v="2"/>
    <s v="Carina Double Wide Media Storage Towers in Natural &amp; Black"/>
    <n v="242.94"/>
    <n v="3"/>
    <n v="10"/>
  </r>
  <r>
    <x v="11"/>
    <x v="3"/>
    <d v="2017-12-03T00:00:00"/>
    <x v="102"/>
    <x v="5"/>
    <x v="0"/>
    <x v="6"/>
    <s v="PowerGen Dual USB Car Charger"/>
    <n v="69.930000000000007"/>
    <n v="7"/>
    <n v="32"/>
  </r>
  <r>
    <x v="11"/>
    <x v="3"/>
    <d v="2017-12-04T00:00:00"/>
    <x v="479"/>
    <x v="40"/>
    <x v="2"/>
    <x v="8"/>
    <s v="Storex Dura Pro Binders"/>
    <n v="29.7"/>
    <n v="5"/>
    <n v="13"/>
  </r>
  <r>
    <x v="11"/>
    <x v="3"/>
    <d v="2017-12-04T00:00:00"/>
    <x v="479"/>
    <x v="40"/>
    <x v="2"/>
    <x v="4"/>
    <s v="Xerox 1948"/>
    <n v="39.96"/>
    <n v="4"/>
    <n v="18"/>
  </r>
  <r>
    <x v="11"/>
    <x v="3"/>
    <d v="2017-12-05T00:00:00"/>
    <x v="381"/>
    <x v="15"/>
    <x v="2"/>
    <x v="11"/>
    <s v="Newell 347"/>
    <n v="10.27"/>
    <n v="3"/>
    <n v="1"/>
  </r>
  <r>
    <x v="11"/>
    <x v="3"/>
    <d v="2017-12-05T00:00:00"/>
    <x v="305"/>
    <x v="6"/>
    <x v="2"/>
    <x v="15"/>
    <s v="Compact Automatic Electric Letter Opener"/>
    <n v="238.62"/>
    <n v="2"/>
    <n v="5"/>
  </r>
  <r>
    <x v="11"/>
    <x v="3"/>
    <d v="2017-12-05T00:00:00"/>
    <x v="305"/>
    <x v="6"/>
    <x v="2"/>
    <x v="10"/>
    <s v="Hoover Commercial Soft Guard Upright Vacuum And Disposable Filtration Bags"/>
    <n v="7.77"/>
    <n v="1"/>
    <n v="2"/>
  </r>
  <r>
    <x v="11"/>
    <x v="3"/>
    <d v="2017-12-05T00:00:00"/>
    <x v="302"/>
    <x v="1"/>
    <x v="2"/>
    <x v="2"/>
    <s v="Fellowes Bankers Box Stor/Drawer Steel Plus"/>
    <n v="127.92"/>
    <n v="5"/>
    <n v="-16"/>
  </r>
  <r>
    <x v="11"/>
    <x v="3"/>
    <d v="2017-12-05T00:00:00"/>
    <x v="302"/>
    <x v="1"/>
    <x v="2"/>
    <x v="8"/>
    <s v="Wilson Jones Elliptical Ring 3 1/2&quot; Capacity Binders, 800 sheets"/>
    <n v="34.24"/>
    <n v="4"/>
    <n v="-53"/>
  </r>
  <r>
    <x v="11"/>
    <x v="3"/>
    <d v="2017-12-05T00:00:00"/>
    <x v="269"/>
    <x v="5"/>
    <x v="2"/>
    <x v="4"/>
    <s v="TOPS Carbonless Receipt Book, Four 2-3/4 x 7-1/4 Money Receipts per Page"/>
    <n v="87.6"/>
    <n v="5"/>
    <n v="42"/>
  </r>
  <r>
    <x v="11"/>
    <x v="3"/>
    <d v="2017-12-05T00:00:00"/>
    <x v="305"/>
    <x v="6"/>
    <x v="1"/>
    <x v="7"/>
    <s v="Lesro Sheffield Collection Coffee Table, End Table, Center Table, Corner Table"/>
    <n v="285.48"/>
    <n v="5"/>
    <n v="-11"/>
  </r>
  <r>
    <x v="11"/>
    <x v="3"/>
    <d v="2017-12-05T00:00:00"/>
    <x v="496"/>
    <x v="7"/>
    <x v="2"/>
    <x v="15"/>
    <s v="Acme Titanium Bonded Scissors"/>
    <n v="17"/>
    <n v="2"/>
    <n v="4"/>
  </r>
  <r>
    <x v="11"/>
    <x v="3"/>
    <d v="2017-12-05T00:00:00"/>
    <x v="496"/>
    <x v="7"/>
    <x v="2"/>
    <x v="9"/>
    <s v="Smead Alpha-Z Color-Coded Second Alphabetical Labels and Starter Set"/>
    <n v="6.16"/>
    <n v="2"/>
    <n v="3"/>
  </r>
  <r>
    <x v="11"/>
    <x v="3"/>
    <d v="2017-12-05T00:00:00"/>
    <x v="496"/>
    <x v="7"/>
    <x v="1"/>
    <x v="1"/>
    <s v="DAX Cubicle Frames, 8-1/2 x 11"/>
    <n v="42.85"/>
    <n v="5"/>
    <n v="15"/>
  </r>
  <r>
    <x v="11"/>
    <x v="3"/>
    <d v="2017-12-05T00:00:00"/>
    <x v="305"/>
    <x v="6"/>
    <x v="2"/>
    <x v="8"/>
    <s v="DXL Angle-View Binders with Locking Rings, Black"/>
    <n v="19.170000000000002"/>
    <n v="4"/>
    <n v="6"/>
  </r>
  <r>
    <x v="11"/>
    <x v="3"/>
    <d v="2017-12-05T00:00:00"/>
    <x v="507"/>
    <x v="15"/>
    <x v="2"/>
    <x v="9"/>
    <s v="Avery 501"/>
    <n v="5.9"/>
    <n v="2"/>
    <n v="2"/>
  </r>
  <r>
    <x v="11"/>
    <x v="3"/>
    <d v="2017-12-05T00:00:00"/>
    <x v="496"/>
    <x v="7"/>
    <x v="0"/>
    <x v="0"/>
    <s v="Maxell Pro 80 Minute CD-R, 10/Pack"/>
    <n v="87.4"/>
    <n v="5"/>
    <n v="35"/>
  </r>
  <r>
    <x v="11"/>
    <x v="3"/>
    <d v="2017-12-06T00:00:00"/>
    <x v="618"/>
    <x v="2"/>
    <x v="1"/>
    <x v="1"/>
    <s v="Eldon Expressions Wood Desk Accessories, Oak"/>
    <n v="8.86"/>
    <n v="3"/>
    <n v="-7"/>
  </r>
  <r>
    <x v="11"/>
    <x v="3"/>
    <d v="2017-12-06T00:00:00"/>
    <x v="167"/>
    <x v="4"/>
    <x v="2"/>
    <x v="11"/>
    <s v="Boston 1730 StandUp Electric Pencil Sharpener"/>
    <n v="64.14"/>
    <n v="3"/>
    <n v="17"/>
  </r>
  <r>
    <x v="11"/>
    <x v="3"/>
    <d v="2017-12-06T00:00:00"/>
    <x v="732"/>
    <x v="3"/>
    <x v="0"/>
    <x v="6"/>
    <s v="OtterBox Defender Series Case - Samsung Galaxy S4"/>
    <n v="71.98"/>
    <n v="3"/>
    <n v="9"/>
  </r>
  <r>
    <x v="11"/>
    <x v="3"/>
    <d v="2017-12-06T00:00:00"/>
    <x v="167"/>
    <x v="4"/>
    <x v="2"/>
    <x v="4"/>
    <s v="TOPS Voice Message Log Book, Flash Format"/>
    <n v="19.04"/>
    <n v="4"/>
    <n v="9"/>
  </r>
  <r>
    <x v="11"/>
    <x v="3"/>
    <d v="2017-12-06T00:00:00"/>
    <x v="525"/>
    <x v="15"/>
    <x v="0"/>
    <x v="0"/>
    <s v="Microsoft Sculpt Comfort Mouse"/>
    <n v="63.92"/>
    <n v="2"/>
    <n v="19"/>
  </r>
  <r>
    <x v="11"/>
    <x v="3"/>
    <d v="2017-12-06T00:00:00"/>
    <x v="498"/>
    <x v="11"/>
    <x v="1"/>
    <x v="1"/>
    <s v="Dana Swing-Arm Lamps"/>
    <n v="17.09"/>
    <n v="2"/>
    <n v="1"/>
  </r>
  <r>
    <x v="11"/>
    <x v="3"/>
    <d v="2017-12-06T00:00:00"/>
    <x v="167"/>
    <x v="4"/>
    <x v="1"/>
    <x v="3"/>
    <s v="Safco Contoured Stacking Chairs"/>
    <n v="858.24"/>
    <n v="4"/>
    <n v="143"/>
  </r>
  <r>
    <x v="11"/>
    <x v="3"/>
    <d v="2017-12-06T00:00:00"/>
    <x v="732"/>
    <x v="3"/>
    <x v="2"/>
    <x v="4"/>
    <s v="Xerox 203"/>
    <n v="19.440000000000001"/>
    <n v="3"/>
    <n v="9"/>
  </r>
  <r>
    <x v="11"/>
    <x v="3"/>
    <d v="2017-12-06T00:00:00"/>
    <x v="167"/>
    <x v="4"/>
    <x v="2"/>
    <x v="8"/>
    <s v="Angle-D Ring Binders"/>
    <n v="13.13"/>
    <n v="3"/>
    <n v="4"/>
  </r>
  <r>
    <x v="11"/>
    <x v="3"/>
    <d v="2017-12-06T00:00:00"/>
    <x v="156"/>
    <x v="19"/>
    <x v="1"/>
    <x v="7"/>
    <s v="Iceberg OfficeWorks 42&quot; Round Tables"/>
    <n v="452.94"/>
    <n v="3"/>
    <n v="68"/>
  </r>
  <r>
    <x v="11"/>
    <x v="3"/>
    <d v="2017-12-06T00:00:00"/>
    <x v="156"/>
    <x v="19"/>
    <x v="2"/>
    <x v="8"/>
    <s v="Ibico Plastic Spiral Binding Combs"/>
    <n v="91.2"/>
    <n v="3"/>
    <n v="42"/>
  </r>
  <r>
    <x v="11"/>
    <x v="3"/>
    <d v="2017-12-07T00:00:00"/>
    <x v="43"/>
    <x v="15"/>
    <x v="2"/>
    <x v="4"/>
    <s v="Wirebound Message Books, Four 2 3/4 x 5 Forms per Page, 200 Sets per Book"/>
    <n v="3.82"/>
    <n v="1"/>
    <n v="1"/>
  </r>
  <r>
    <x v="11"/>
    <x v="3"/>
    <d v="2017-12-08T00:00:00"/>
    <x v="53"/>
    <x v="6"/>
    <x v="1"/>
    <x v="1"/>
    <s v="DAX Wood Document Frame"/>
    <n v="54.92"/>
    <n v="4"/>
    <n v="20"/>
  </r>
  <r>
    <x v="11"/>
    <x v="3"/>
    <d v="2017-12-08T00:00:00"/>
    <x v="401"/>
    <x v="24"/>
    <x v="2"/>
    <x v="11"/>
    <s v="Newell 312"/>
    <n v="17.52"/>
    <n v="3"/>
    <n v="5"/>
  </r>
  <r>
    <x v="11"/>
    <x v="3"/>
    <d v="2017-12-08T00:00:00"/>
    <x v="733"/>
    <x v="11"/>
    <x v="2"/>
    <x v="4"/>
    <s v="Xerox 2000"/>
    <n v="20.74"/>
    <n v="4"/>
    <n v="7"/>
  </r>
  <r>
    <x v="11"/>
    <x v="3"/>
    <d v="2017-12-08T00:00:00"/>
    <x v="53"/>
    <x v="6"/>
    <x v="2"/>
    <x v="10"/>
    <s v="Avanti 4.4 Cu. Ft. Refrigerator"/>
    <n v="542.94000000000005"/>
    <n v="3"/>
    <n v="152"/>
  </r>
  <r>
    <x v="11"/>
    <x v="3"/>
    <d v="2017-12-08T00:00:00"/>
    <x v="446"/>
    <x v="3"/>
    <x v="2"/>
    <x v="2"/>
    <s v="Personal File Boxes with Fold-Down Carry Handle"/>
    <n v="46.74"/>
    <n v="3"/>
    <n v="12"/>
  </r>
  <r>
    <x v="11"/>
    <x v="3"/>
    <d v="2017-12-08T00:00:00"/>
    <x v="446"/>
    <x v="3"/>
    <x v="2"/>
    <x v="4"/>
    <s v="Xerox 1937"/>
    <n v="192.16"/>
    <n v="4"/>
    <n v="92"/>
  </r>
  <r>
    <x v="11"/>
    <x v="3"/>
    <d v="2017-12-08T00:00:00"/>
    <x v="446"/>
    <x v="3"/>
    <x v="2"/>
    <x v="8"/>
    <s v="Avery Legal 4-Ring Binder"/>
    <n v="100.7"/>
    <n v="6"/>
    <n v="38"/>
  </r>
  <r>
    <x v="11"/>
    <x v="3"/>
    <d v="2017-12-08T00:00:00"/>
    <x v="446"/>
    <x v="3"/>
    <x v="0"/>
    <x v="0"/>
    <s v="Perixx PERIBOARD-512B, Ergonomic Split Keyboard"/>
    <n v="174.95"/>
    <n v="5"/>
    <n v="12"/>
  </r>
  <r>
    <x v="11"/>
    <x v="3"/>
    <d v="2017-12-08T00:00:00"/>
    <x v="446"/>
    <x v="3"/>
    <x v="0"/>
    <x v="6"/>
    <s v="Grandstream GXP1160 VoIP phone"/>
    <n v="242.62"/>
    <n v="8"/>
    <n v="27"/>
  </r>
  <r>
    <x v="11"/>
    <x v="3"/>
    <d v="2017-12-08T00:00:00"/>
    <x v="401"/>
    <x v="24"/>
    <x v="2"/>
    <x v="11"/>
    <s v="Boston 1645 Deluxe Heavier-Duty Electric Pencil Sharpener"/>
    <n v="219.9"/>
    <n v="5"/>
    <n v="59"/>
  </r>
  <r>
    <x v="11"/>
    <x v="3"/>
    <d v="2017-12-08T00:00:00"/>
    <x v="401"/>
    <x v="24"/>
    <x v="1"/>
    <x v="3"/>
    <s v="Hon 4700 Series Mobuis Mid-Back Task Chairs with Adjustable Arms"/>
    <n v="1779.9"/>
    <n v="5"/>
    <n v="374"/>
  </r>
  <r>
    <x v="11"/>
    <x v="3"/>
    <d v="2017-12-08T00:00:00"/>
    <x v="446"/>
    <x v="3"/>
    <x v="0"/>
    <x v="12"/>
    <s v="Hewlett Packard 310 Color Digital Copier"/>
    <n v="299.99"/>
    <n v="1"/>
    <n v="90"/>
  </r>
  <r>
    <x v="11"/>
    <x v="3"/>
    <d v="2017-12-09T00:00:00"/>
    <x v="687"/>
    <x v="40"/>
    <x v="2"/>
    <x v="4"/>
    <s v="Xerox 209"/>
    <n v="45.36"/>
    <n v="7"/>
    <n v="22"/>
  </r>
  <r>
    <x v="11"/>
    <x v="3"/>
    <d v="2017-12-09T00:00:00"/>
    <x v="734"/>
    <x v="6"/>
    <x v="1"/>
    <x v="1"/>
    <s v="Eldon Image Series Desk Accessories, Burgundy"/>
    <n v="8.36"/>
    <n v="2"/>
    <n v="3"/>
  </r>
  <r>
    <x v="11"/>
    <x v="3"/>
    <d v="2017-12-09T00:00:00"/>
    <x v="528"/>
    <x v="6"/>
    <x v="2"/>
    <x v="4"/>
    <s v="Eaton Premium Continuous-Feed Paper, 25% Cotton, Letter Size, White, 1000 Shts/Box"/>
    <n v="166.44"/>
    <n v="3"/>
    <n v="80"/>
  </r>
  <r>
    <x v="11"/>
    <x v="3"/>
    <d v="2017-12-09T00:00:00"/>
    <x v="687"/>
    <x v="40"/>
    <x v="2"/>
    <x v="8"/>
    <s v="Aluminum Screw Posts"/>
    <n v="45.78"/>
    <n v="3"/>
    <n v="23"/>
  </r>
  <r>
    <x v="11"/>
    <x v="3"/>
    <d v="2017-12-09T00:00:00"/>
    <x v="701"/>
    <x v="24"/>
    <x v="2"/>
    <x v="4"/>
    <s v="Xerox 1939"/>
    <n v="94.85"/>
    <n v="5"/>
    <n v="46"/>
  </r>
  <r>
    <x v="11"/>
    <x v="3"/>
    <d v="2017-12-09T00:00:00"/>
    <x v="701"/>
    <x v="24"/>
    <x v="2"/>
    <x v="4"/>
    <s v="Adams Telephone Message Book w/Frequently-Called Numbers Space, 400 Messages per Book"/>
    <n v="39.9"/>
    <n v="5"/>
    <n v="20"/>
  </r>
  <r>
    <x v="11"/>
    <x v="3"/>
    <d v="2017-12-09T00:00:00"/>
    <x v="701"/>
    <x v="24"/>
    <x v="2"/>
    <x v="10"/>
    <s v="Fellowes Basic Home/Office Series Surge Protectors"/>
    <n v="90.86"/>
    <n v="7"/>
    <n v="26"/>
  </r>
  <r>
    <x v="11"/>
    <x v="3"/>
    <d v="2017-12-10T00:00:00"/>
    <x v="242"/>
    <x v="1"/>
    <x v="0"/>
    <x v="6"/>
    <s v="Clarity 53712"/>
    <n v="369.54"/>
    <n v="7"/>
    <n v="28"/>
  </r>
  <r>
    <x v="11"/>
    <x v="3"/>
    <d v="2017-12-10T00:00:00"/>
    <x v="267"/>
    <x v="47"/>
    <x v="1"/>
    <x v="7"/>
    <s v="Chromcraft 48&quot; x 96&quot; Racetrack Double Pedestal Table"/>
    <n v="673.34"/>
    <n v="3"/>
    <n v="-77"/>
  </r>
  <r>
    <x v="11"/>
    <x v="3"/>
    <d v="2017-12-10T00:00:00"/>
    <x v="593"/>
    <x v="4"/>
    <x v="2"/>
    <x v="4"/>
    <s v="Xerox 1952"/>
    <n v="9.9600000000000009"/>
    <n v="2"/>
    <n v="5"/>
  </r>
  <r>
    <x v="11"/>
    <x v="3"/>
    <d v="2017-12-10T00:00:00"/>
    <x v="242"/>
    <x v="1"/>
    <x v="0"/>
    <x v="0"/>
    <s v="Plantronics CS510 - Over-the-Head monaural Wireless Headset System"/>
    <n v="791.88"/>
    <n v="3"/>
    <n v="129"/>
  </r>
  <r>
    <x v="11"/>
    <x v="3"/>
    <d v="2017-12-10T00:00:00"/>
    <x v="242"/>
    <x v="1"/>
    <x v="2"/>
    <x v="4"/>
    <s v="Xerox 1993"/>
    <n v="10.37"/>
    <n v="2"/>
    <n v="4"/>
  </r>
  <r>
    <x v="11"/>
    <x v="3"/>
    <d v="2017-12-10T00:00:00"/>
    <x v="669"/>
    <x v="7"/>
    <x v="1"/>
    <x v="16"/>
    <s v="Global Adaptabilites Bookcase, Cherry/Storm Gray Finish"/>
    <n v="2154.9"/>
    <n v="5"/>
    <n v="129"/>
  </r>
  <r>
    <x v="11"/>
    <x v="3"/>
    <d v="2017-12-10T00:00:00"/>
    <x v="719"/>
    <x v="12"/>
    <x v="2"/>
    <x v="4"/>
    <s v="Xerox 1989"/>
    <n v="7.97"/>
    <n v="2"/>
    <n v="3"/>
  </r>
  <r>
    <x v="11"/>
    <x v="3"/>
    <d v="2017-12-10T00:00:00"/>
    <x v="735"/>
    <x v="6"/>
    <x v="0"/>
    <x v="0"/>
    <s v="Maxell 4.7GB DVD-R 5/Pack"/>
    <n v="0.99"/>
    <n v="1"/>
    <n v="0"/>
  </r>
  <r>
    <x v="11"/>
    <x v="3"/>
    <d v="2017-12-10T00:00:00"/>
    <x v="735"/>
    <x v="6"/>
    <x v="2"/>
    <x v="8"/>
    <s v="Canvas Sectional Post Binders"/>
    <n v="101.84"/>
    <n v="5"/>
    <n v="37"/>
  </r>
  <r>
    <x v="11"/>
    <x v="3"/>
    <d v="2017-12-10T00:00:00"/>
    <x v="692"/>
    <x v="35"/>
    <x v="0"/>
    <x v="0"/>
    <s v="WD My Passport Ultra 2TB Portable External Hard Drive"/>
    <n v="595"/>
    <n v="5"/>
    <n v="95"/>
  </r>
  <r>
    <x v="11"/>
    <x v="3"/>
    <d v="2017-12-10T00:00:00"/>
    <x v="692"/>
    <x v="35"/>
    <x v="2"/>
    <x v="8"/>
    <s v="GBC Twin Loop Wire Binding Elements"/>
    <n v="79.87"/>
    <n v="3"/>
    <n v="30"/>
  </r>
  <r>
    <x v="11"/>
    <x v="3"/>
    <d v="2017-12-10T00:00:00"/>
    <x v="165"/>
    <x v="2"/>
    <x v="1"/>
    <x v="3"/>
    <s v="Global Stack Chair without Arms, Black"/>
    <n v="254.6"/>
    <n v="14"/>
    <n v="-18"/>
  </r>
  <r>
    <x v="11"/>
    <x v="3"/>
    <d v="2017-12-10T00:00:00"/>
    <x v="727"/>
    <x v="6"/>
    <x v="0"/>
    <x v="0"/>
    <s v="SanDisk Cruzer 64 GB USB Flash Drive"/>
    <n v="435.84"/>
    <n v="12"/>
    <n v="131"/>
  </r>
  <r>
    <x v="11"/>
    <x v="3"/>
    <d v="2017-12-10T00:00:00"/>
    <x v="669"/>
    <x v="7"/>
    <x v="2"/>
    <x v="5"/>
    <s v="OIC Colored Binder Clips, Assorted Sizes"/>
    <n v="17.899999999999999"/>
    <n v="5"/>
    <n v="9"/>
  </r>
  <r>
    <x v="11"/>
    <x v="3"/>
    <d v="2017-12-10T00:00:00"/>
    <x v="669"/>
    <x v="7"/>
    <x v="0"/>
    <x v="0"/>
    <s v="Imation 8gb Micro Traveldrive Usb 2.0 Flash Drive"/>
    <n v="45"/>
    <n v="3"/>
    <n v="5"/>
  </r>
  <r>
    <x v="11"/>
    <x v="3"/>
    <d v="2017-12-10T00:00:00"/>
    <x v="405"/>
    <x v="1"/>
    <x v="0"/>
    <x v="0"/>
    <s v="Logitech Wireless Touch Keyboard K400"/>
    <n v="39.979999999999997"/>
    <n v="2"/>
    <n v="-2"/>
  </r>
  <r>
    <x v="11"/>
    <x v="3"/>
    <d v="2017-12-10T00:00:00"/>
    <x v="669"/>
    <x v="7"/>
    <x v="1"/>
    <x v="1"/>
    <s v="DAX Two-Tone Silver Metal Document Frame"/>
    <n v="40.479999999999997"/>
    <n v="2"/>
    <n v="17"/>
  </r>
  <r>
    <x v="11"/>
    <x v="3"/>
    <d v="2017-12-10T00:00:00"/>
    <x v="727"/>
    <x v="6"/>
    <x v="2"/>
    <x v="11"/>
    <s v="Newell 343"/>
    <n v="5.88"/>
    <n v="2"/>
    <n v="2"/>
  </r>
  <r>
    <x v="11"/>
    <x v="3"/>
    <d v="2017-12-11T00:00:00"/>
    <x v="384"/>
    <x v="3"/>
    <x v="2"/>
    <x v="11"/>
    <s v="Dixon Ticonderoga Maple Cedar Pencil, #2"/>
    <n v="9.2100000000000009"/>
    <n v="3"/>
    <n v="2"/>
  </r>
  <r>
    <x v="11"/>
    <x v="3"/>
    <d v="2017-12-11T00:00:00"/>
    <x v="589"/>
    <x v="1"/>
    <x v="0"/>
    <x v="0"/>
    <s v="Maxell LTO Ultrium - 800 GB"/>
    <n v="44.78"/>
    <n v="2"/>
    <n v="-1"/>
  </r>
  <r>
    <x v="11"/>
    <x v="3"/>
    <d v="2017-12-11T00:00:00"/>
    <x v="589"/>
    <x v="1"/>
    <x v="1"/>
    <x v="1"/>
    <s v="Eldon Expressions Desk Accessory, Wood Photo Frame, Mahogany"/>
    <n v="22.85"/>
    <n v="3"/>
    <n v="-18"/>
  </r>
  <r>
    <x v="11"/>
    <x v="3"/>
    <d v="2017-12-11T00:00:00"/>
    <x v="589"/>
    <x v="1"/>
    <x v="2"/>
    <x v="13"/>
    <s v="#10- 4 1/8&quot; x 9 1/2&quot; Security-Tint Envelopes"/>
    <n v="12.22"/>
    <n v="2"/>
    <n v="4"/>
  </r>
  <r>
    <x v="11"/>
    <x v="3"/>
    <d v="2017-12-11T00:00:00"/>
    <x v="361"/>
    <x v="15"/>
    <x v="2"/>
    <x v="4"/>
    <s v="Strathmore Photo Mount Cards"/>
    <n v="10.85"/>
    <n v="2"/>
    <n v="4"/>
  </r>
  <r>
    <x v="11"/>
    <x v="3"/>
    <d v="2017-12-11T00:00:00"/>
    <x v="384"/>
    <x v="3"/>
    <x v="2"/>
    <x v="9"/>
    <s v="Avery 483"/>
    <n v="9.9600000000000009"/>
    <n v="2"/>
    <n v="5"/>
  </r>
  <r>
    <x v="11"/>
    <x v="3"/>
    <d v="2017-12-11T00:00:00"/>
    <x v="361"/>
    <x v="15"/>
    <x v="0"/>
    <x v="0"/>
    <s v="Verbatim 25 GB 6x Blu-ray Single Layer Recordable Disc, 10/Pack"/>
    <n v="18.54"/>
    <n v="2"/>
    <n v="3"/>
  </r>
  <r>
    <x v="11"/>
    <x v="3"/>
    <d v="2017-12-11T00:00:00"/>
    <x v="687"/>
    <x v="23"/>
    <x v="0"/>
    <x v="0"/>
    <s v="SanDisk Ultra 16 GB MicroSDHC Class 10 Memory Card"/>
    <n v="62.35"/>
    <n v="6"/>
    <n v="-11"/>
  </r>
  <r>
    <x v="11"/>
    <x v="3"/>
    <d v="2017-12-11T00:00:00"/>
    <x v="736"/>
    <x v="11"/>
    <x v="2"/>
    <x v="4"/>
    <s v="Xerox 1968"/>
    <n v="26.72"/>
    <n v="5"/>
    <n v="9"/>
  </r>
  <r>
    <x v="11"/>
    <x v="3"/>
    <d v="2017-12-11T00:00:00"/>
    <x v="193"/>
    <x v="13"/>
    <x v="2"/>
    <x v="2"/>
    <s v="SAFCO Commercial Wire Shelving, Black"/>
    <n v="221.02"/>
    <n v="2"/>
    <n v="-55"/>
  </r>
  <r>
    <x v="11"/>
    <x v="3"/>
    <d v="2017-12-11T00:00:00"/>
    <x v="171"/>
    <x v="6"/>
    <x v="2"/>
    <x v="4"/>
    <s v="Xerox 1899"/>
    <n v="11.56"/>
    <n v="2"/>
    <n v="6"/>
  </r>
  <r>
    <x v="11"/>
    <x v="3"/>
    <d v="2017-12-11T00:00:00"/>
    <x v="491"/>
    <x v="6"/>
    <x v="2"/>
    <x v="8"/>
    <s v="Acco 3-Hole Punch"/>
    <n v="14.02"/>
    <n v="4"/>
    <n v="5"/>
  </r>
  <r>
    <x v="11"/>
    <x v="3"/>
    <d v="2017-12-11T00:00:00"/>
    <x v="384"/>
    <x v="3"/>
    <x v="2"/>
    <x v="15"/>
    <s v="Acme Forged Steel Scissors with Black Enamel Handles"/>
    <n v="27.93"/>
    <n v="3"/>
    <n v="8"/>
  </r>
  <r>
    <x v="11"/>
    <x v="3"/>
    <d v="2017-12-11T00:00:00"/>
    <x v="215"/>
    <x v="3"/>
    <x v="2"/>
    <x v="10"/>
    <s v="Fellowes Superior 10 Outlet Split Surge Protector"/>
    <n v="76.12"/>
    <n v="2"/>
    <n v="22"/>
  </r>
  <r>
    <x v="11"/>
    <x v="3"/>
    <d v="2017-12-11T00:00:00"/>
    <x v="215"/>
    <x v="3"/>
    <x v="2"/>
    <x v="5"/>
    <s v="Staples"/>
    <n v="18.239999999999998"/>
    <n v="3"/>
    <n v="9"/>
  </r>
  <r>
    <x v="11"/>
    <x v="3"/>
    <d v="2017-12-11T00:00:00"/>
    <x v="97"/>
    <x v="1"/>
    <x v="2"/>
    <x v="2"/>
    <s v="Tennsco Double-Tier Lockers"/>
    <n v="540.04999999999995"/>
    <n v="3"/>
    <n v="-47"/>
  </r>
  <r>
    <x v="11"/>
    <x v="3"/>
    <d v="2017-12-11T00:00:00"/>
    <x v="737"/>
    <x v="15"/>
    <x v="0"/>
    <x v="6"/>
    <s v="Jabra SPEAK 410 Multidevice Speakerphone"/>
    <n v="370.78"/>
    <n v="3"/>
    <n v="-93"/>
  </r>
  <r>
    <x v="11"/>
    <x v="3"/>
    <d v="2017-12-11T00:00:00"/>
    <x v="429"/>
    <x v="23"/>
    <x v="0"/>
    <x v="0"/>
    <s v="Memorex Micro Travel Drive 8 GB"/>
    <n v="41.6"/>
    <n v="4"/>
    <n v="13"/>
  </r>
  <r>
    <x v="11"/>
    <x v="3"/>
    <d v="2017-12-11T00:00:00"/>
    <x v="97"/>
    <x v="1"/>
    <x v="2"/>
    <x v="4"/>
    <s v="Xerox 197"/>
    <n v="223.06"/>
    <n v="9"/>
    <n v="70"/>
  </r>
  <r>
    <x v="11"/>
    <x v="3"/>
    <d v="2017-12-11T00:00:00"/>
    <x v="321"/>
    <x v="6"/>
    <x v="2"/>
    <x v="4"/>
    <s v="Xerox 4200 Series MultiUse Premium Copy Paper (20Lb. and 84 Bright)"/>
    <n v="10.56"/>
    <n v="2"/>
    <n v="5"/>
  </r>
  <r>
    <x v="11"/>
    <x v="3"/>
    <d v="2017-12-11T00:00:00"/>
    <x v="210"/>
    <x v="4"/>
    <x v="2"/>
    <x v="8"/>
    <s v="Avery Durable Slant Ring Binders, No Labels"/>
    <n v="15.92"/>
    <n v="5"/>
    <n v="5"/>
  </r>
  <r>
    <x v="11"/>
    <x v="3"/>
    <d v="2017-12-11T00:00:00"/>
    <x v="97"/>
    <x v="1"/>
    <x v="2"/>
    <x v="4"/>
    <s v="Wirebound Message Books, 5-1/2 x 4 Forms, 2 or 4 Forms per Page"/>
    <n v="16.059999999999999"/>
    <n v="3"/>
    <n v="6"/>
  </r>
  <r>
    <x v="11"/>
    <x v="3"/>
    <d v="2017-12-11T00:00:00"/>
    <x v="429"/>
    <x v="23"/>
    <x v="2"/>
    <x v="4"/>
    <s v="Xerox 1978"/>
    <n v="23.12"/>
    <n v="5"/>
    <n v="8"/>
  </r>
  <r>
    <x v="11"/>
    <x v="3"/>
    <d v="2017-12-11T00:00:00"/>
    <x v="589"/>
    <x v="1"/>
    <x v="2"/>
    <x v="8"/>
    <s v="Surelock Post Binders"/>
    <n v="30.56"/>
    <n v="5"/>
    <n v="-46"/>
  </r>
  <r>
    <x v="11"/>
    <x v="3"/>
    <d v="2017-12-11T00:00:00"/>
    <x v="589"/>
    <x v="1"/>
    <x v="2"/>
    <x v="2"/>
    <s v="Fellowes Neat Ideas Storage Cubes"/>
    <n v="77.95"/>
    <n v="3"/>
    <n v="-16"/>
  </r>
  <r>
    <x v="11"/>
    <x v="3"/>
    <d v="2017-12-11T00:00:00"/>
    <x v="589"/>
    <x v="1"/>
    <x v="0"/>
    <x v="6"/>
    <s v="Panasonic KX TS3282W Corded phone"/>
    <n v="67.989999999999995"/>
    <n v="1"/>
    <n v="8"/>
  </r>
  <r>
    <x v="11"/>
    <x v="3"/>
    <d v="2017-12-11T00:00:00"/>
    <x v="429"/>
    <x v="23"/>
    <x v="0"/>
    <x v="6"/>
    <s v="Samsung Galaxy Mega 6.3"/>
    <n v="671.98"/>
    <n v="2"/>
    <n v="50"/>
  </r>
  <r>
    <x v="11"/>
    <x v="3"/>
    <d v="2017-12-11T00:00:00"/>
    <x v="429"/>
    <x v="23"/>
    <x v="1"/>
    <x v="3"/>
    <s v="Harbour Creations 67200 Series Stacking Chairs"/>
    <n v="113.89"/>
    <n v="2"/>
    <n v="10"/>
  </r>
  <r>
    <x v="11"/>
    <x v="3"/>
    <d v="2017-12-11T00:00:00"/>
    <x v="429"/>
    <x v="23"/>
    <x v="1"/>
    <x v="1"/>
    <s v="Tenex V2T-RE Standard Weight Series Chair Mat, 45&quot; x 53&quot;, Lip 25&quot; x 12&quot;"/>
    <n v="113.57"/>
    <n v="2"/>
    <n v="-6"/>
  </r>
  <r>
    <x v="11"/>
    <x v="3"/>
    <d v="2017-12-11T00:00:00"/>
    <x v="429"/>
    <x v="23"/>
    <x v="0"/>
    <x v="6"/>
    <s v="Cush Cases Heavy Duty Rugged Cover Case for Samsung Galaxy S5 - Purple"/>
    <n v="7.92"/>
    <n v="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x v="0"/>
    <s v="Bradley Drucker"/>
  </r>
  <r>
    <x v="0"/>
    <s v="Shahid Collister"/>
  </r>
  <r>
    <x v="0"/>
    <s v="Vicky Freymann"/>
  </r>
  <r>
    <x v="0"/>
    <s v="Dave Brooks"/>
  </r>
  <r>
    <x v="0"/>
    <s v="Hallie Redmond"/>
  </r>
  <r>
    <x v="0"/>
    <s v="Giulietta Weimer"/>
  </r>
  <r>
    <x v="0"/>
    <s v="Katharine Harms"/>
  </r>
  <r>
    <x v="0"/>
    <s v="Kunst Miller"/>
  </r>
  <r>
    <x v="0"/>
    <s v="Corey Roper"/>
  </r>
  <r>
    <x v="0"/>
    <s v="Dianna Wilson"/>
  </r>
  <r>
    <x v="0"/>
    <s v="Quincy Jones"/>
  </r>
  <r>
    <x v="0"/>
    <s v="Liz Thompson"/>
  </r>
  <r>
    <x v="0"/>
    <s v="Laurel Workman"/>
  </r>
  <r>
    <x v="0"/>
    <s v="Dorris liebe"/>
  </r>
  <r>
    <x v="0"/>
    <s v="Barbara Fisher"/>
  </r>
  <r>
    <x v="0"/>
    <s v="Ann Steele"/>
  </r>
  <r>
    <x v="0"/>
    <s v="Ivan Liston"/>
  </r>
  <r>
    <x v="0"/>
    <s v="Lena Hernandez"/>
  </r>
  <r>
    <x v="0"/>
    <s v="Jack Lebron"/>
  </r>
  <r>
    <x v="0"/>
    <s v="Larry Tron"/>
  </r>
  <r>
    <x v="0"/>
    <s v="Neil Französisch"/>
  </r>
  <r>
    <x v="0"/>
    <s v="Erin Ashbrook"/>
  </r>
  <r>
    <x v="0"/>
    <s v="Russell Applegate"/>
  </r>
  <r>
    <x v="0"/>
    <s v="Paul Lucas"/>
  </r>
  <r>
    <x v="0"/>
    <s v="Daniel Lacy"/>
  </r>
  <r>
    <x v="0"/>
    <s v="Deirdre Greer"/>
  </r>
  <r>
    <x v="0"/>
    <s v="Suzanne McNair"/>
  </r>
  <r>
    <x v="0"/>
    <s v="Jack O'Briant"/>
  </r>
  <r>
    <x v="0"/>
    <s v="Ken Heidel"/>
  </r>
  <r>
    <x v="0"/>
    <s v="Natalie DeCherney"/>
  </r>
  <r>
    <x v="0"/>
    <s v="Toby Braunhardt"/>
  </r>
  <r>
    <x v="0"/>
    <s v="Resi Pölking"/>
  </r>
  <r>
    <x v="0"/>
    <s v="Joe Kamberova"/>
  </r>
  <r>
    <x v="0"/>
    <s v="Toby Ritter"/>
  </r>
  <r>
    <x v="0"/>
    <s v="Anna Andreadi"/>
  </r>
  <r>
    <x v="0"/>
    <s v="Matt Connell"/>
  </r>
  <r>
    <x v="0"/>
    <s v="Eric Barreto"/>
  </r>
  <r>
    <x v="0"/>
    <s v="Cynthia Delaney"/>
  </r>
  <r>
    <x v="0"/>
    <s v="Kristina Nunn"/>
  </r>
  <r>
    <x v="0"/>
    <s v="Nicole Hansen"/>
  </r>
  <r>
    <x v="0"/>
    <s v="Sam Craven"/>
  </r>
  <r>
    <x v="0"/>
    <s v="Rob Dowd"/>
  </r>
  <r>
    <x v="0"/>
    <s v="Anna Häberlin"/>
  </r>
  <r>
    <x v="0"/>
    <s v="Cari Schnelling"/>
  </r>
  <r>
    <x v="0"/>
    <s v="Andrew Roberts"/>
  </r>
  <r>
    <x v="0"/>
    <s v="Stewart Visinsky"/>
  </r>
  <r>
    <x v="0"/>
    <s v="Christine Kargatis"/>
  </r>
  <r>
    <x v="0"/>
    <s v="Eric Hoffmann"/>
  </r>
  <r>
    <x v="0"/>
    <s v="Nick Zandusky"/>
  </r>
  <r>
    <x v="0"/>
    <s v="Sanjit Chand"/>
  </r>
  <r>
    <x v="0"/>
    <s v="Andy Gerbode"/>
  </r>
  <r>
    <x v="0"/>
    <s v="Katherine Ducich"/>
  </r>
  <r>
    <x v="0"/>
    <s v="Clay Ludtke"/>
  </r>
  <r>
    <x v="0"/>
    <s v="Justin MacKendrick"/>
  </r>
  <r>
    <x v="0"/>
    <s v="Christina VanderZanden"/>
  </r>
  <r>
    <x v="0"/>
    <s v="Bryan Mills"/>
  </r>
  <r>
    <x v="0"/>
    <s v="Erin Smith"/>
  </r>
  <r>
    <x v="0"/>
    <s v="Julie Kriz"/>
  </r>
  <r>
    <x v="0"/>
    <s v="Liz Carlisle"/>
  </r>
  <r>
    <x v="0"/>
    <s v="Shahid Hopkins"/>
  </r>
  <r>
    <x v="0"/>
    <s v="Steven Ward"/>
  </r>
  <r>
    <x v="0"/>
    <s v="Roger Demir"/>
  </r>
  <r>
    <x v="0"/>
    <s v="Patrick O'Brill"/>
  </r>
  <r>
    <x v="0"/>
    <s v="Odella Nelson"/>
  </r>
  <r>
    <x v="0"/>
    <s v="Elizabeth Moffitt"/>
  </r>
  <r>
    <x v="0"/>
    <s v="Matt Collins"/>
  </r>
  <r>
    <x v="0"/>
    <s v="David Philippe"/>
  </r>
  <r>
    <x v="0"/>
    <s v="Michael Dominguez"/>
  </r>
  <r>
    <x v="0"/>
    <s v="Katherine Nockton"/>
  </r>
  <r>
    <x v="0"/>
    <s v="Darren Powers"/>
  </r>
  <r>
    <x v="0"/>
    <s v="Tom Boeckenhauer"/>
  </r>
  <r>
    <x v="0"/>
    <s v="Anne Pryor"/>
  </r>
  <r>
    <x v="0"/>
    <s v="Ashley Jarboe"/>
  </r>
  <r>
    <x v="0"/>
    <s v="Eva Jacobs"/>
  </r>
  <r>
    <x v="0"/>
    <s v="Jill Stevenson"/>
  </r>
  <r>
    <x v="0"/>
    <s v="Katrina Edelman"/>
  </r>
  <r>
    <x v="0"/>
    <s v="Joni Sundaresam"/>
  </r>
  <r>
    <x v="0"/>
    <s v="Nathan Cano"/>
  </r>
  <r>
    <x v="0"/>
    <s v="Steven Cartwright"/>
  </r>
  <r>
    <x v="0"/>
    <s v="Ross Baird"/>
  </r>
  <r>
    <x v="0"/>
    <s v="Richard Eichhorn"/>
  </r>
  <r>
    <x v="0"/>
    <s v="Bruce Stewart"/>
  </r>
  <r>
    <x v="0"/>
    <s v="Berenike Kampe"/>
  </r>
  <r>
    <x v="0"/>
    <s v="Gary Hansen"/>
  </r>
  <r>
    <x v="0"/>
    <s v="Allen Goldenen"/>
  </r>
  <r>
    <x v="0"/>
    <s v="Mathew Reese"/>
  </r>
  <r>
    <x v="0"/>
    <s v="Russell D'Ascenzo"/>
  </r>
  <r>
    <x v="0"/>
    <s v="Allen Rosenblatt"/>
  </r>
  <r>
    <x v="0"/>
    <s v="Beth Paige"/>
  </r>
  <r>
    <x v="0"/>
    <s v="Denny Ordway"/>
  </r>
  <r>
    <x v="0"/>
    <s v="Sara Luxemburg"/>
  </r>
  <r>
    <x v="0"/>
    <s v="Maxwell Schwartz"/>
  </r>
  <r>
    <x v="0"/>
    <s v="Denise Monton"/>
  </r>
  <r>
    <x v="0"/>
    <s v="Annie Thurman"/>
  </r>
  <r>
    <x v="0"/>
    <s v="Speros Goranitis"/>
  </r>
  <r>
    <x v="0"/>
    <s v="Stephanie Phelps"/>
  </r>
  <r>
    <x v="0"/>
    <s v="Tracy Collins"/>
  </r>
  <r>
    <x v="0"/>
    <s v="Nathan Gelder"/>
  </r>
  <r>
    <x v="0"/>
    <s v="Matthew Clasen"/>
  </r>
  <r>
    <x v="0"/>
    <s v="Phillina Ober"/>
  </r>
  <r>
    <x v="0"/>
    <s v="Deborah Brumfield"/>
  </r>
  <r>
    <x v="0"/>
    <s v="Mark Haberlin"/>
  </r>
  <r>
    <x v="0"/>
    <s v="Ken Black"/>
  </r>
  <r>
    <x v="0"/>
    <s v="Paul Knutson"/>
  </r>
  <r>
    <x v="0"/>
    <s v="Maurice Satty"/>
  </r>
  <r>
    <x v="0"/>
    <s v="Mary Zewe"/>
  </r>
  <r>
    <x v="0"/>
    <s v="Nat Carroll"/>
  </r>
  <r>
    <x v="0"/>
    <s v="Andrew Allen"/>
  </r>
  <r>
    <x v="0"/>
    <s v="Bill Shonely"/>
  </r>
  <r>
    <x v="0"/>
    <s v="Paul MacIntyre"/>
  </r>
  <r>
    <x v="0"/>
    <s v="Bobby Trafton"/>
  </r>
  <r>
    <x v="0"/>
    <s v="Mark Packer"/>
  </r>
  <r>
    <x v="0"/>
    <s v="Marina Lichtenstein"/>
  </r>
  <r>
    <x v="0"/>
    <s v="Valerie Dominguez"/>
  </r>
  <r>
    <x v="0"/>
    <s v="David Flashing"/>
  </r>
  <r>
    <x v="0"/>
    <s v="Joy Daniels"/>
  </r>
  <r>
    <x v="0"/>
    <s v="Chris Cortes"/>
  </r>
  <r>
    <x v="0"/>
    <s v="Nathan Mautz"/>
  </r>
  <r>
    <x v="0"/>
    <s v="MaryBeth Skach"/>
  </r>
  <r>
    <x v="0"/>
    <s v="William Brown"/>
  </r>
  <r>
    <x v="0"/>
    <s v="Tiffany House"/>
  </r>
  <r>
    <x v="0"/>
    <s v="Sam Zeldin"/>
  </r>
  <r>
    <x v="0"/>
    <s v="Cathy Prescott"/>
  </r>
  <r>
    <x v="0"/>
    <s v="Mick Brown"/>
  </r>
  <r>
    <x v="0"/>
    <s v="Aimee Bixby"/>
  </r>
  <r>
    <x v="0"/>
    <s v="Tracy Hopkins"/>
  </r>
  <r>
    <x v="0"/>
    <s v="Greg Maxwell"/>
  </r>
  <r>
    <x v="0"/>
    <s v="Ruben Dartt"/>
  </r>
  <r>
    <x v="0"/>
    <s v="Roy Phan"/>
  </r>
  <r>
    <x v="0"/>
    <s v="John Grady"/>
  </r>
  <r>
    <x v="0"/>
    <s v="Giulietta Dortch"/>
  </r>
  <r>
    <x v="0"/>
    <s v="Emily Burns"/>
  </r>
  <r>
    <x v="0"/>
    <s v="Peter Fuller"/>
  </r>
  <r>
    <x v="0"/>
    <s v="David Wiener"/>
  </r>
  <r>
    <x v="0"/>
    <s v="Dennis Pardue"/>
  </r>
  <r>
    <x v="0"/>
    <s v="Dan Campbell"/>
  </r>
  <r>
    <x v="0"/>
    <s v="Don Miller"/>
  </r>
  <r>
    <x v="0"/>
    <s v="Michael Chen"/>
  </r>
  <r>
    <x v="0"/>
    <s v="Ricardo Sperren"/>
  </r>
  <r>
    <x v="0"/>
    <s v="Chad Sievert"/>
  </r>
  <r>
    <x v="0"/>
    <s v="Gary Zandusky"/>
  </r>
  <r>
    <x v="0"/>
    <s v="Sonia Sunley"/>
  </r>
  <r>
    <x v="0"/>
    <s v="Patrick Ryan"/>
  </r>
  <r>
    <x v="0"/>
    <s v="Nora Preis"/>
  </r>
  <r>
    <x v="0"/>
    <s v="Keith Herrera"/>
  </r>
  <r>
    <x v="0"/>
    <s v="Brian Derr"/>
  </r>
  <r>
    <x v="0"/>
    <s v="Maribeth Dona"/>
  </r>
  <r>
    <x v="0"/>
    <s v="Deanra Eno"/>
  </r>
  <r>
    <x v="0"/>
    <s v="Steven Roelle"/>
  </r>
  <r>
    <x v="0"/>
    <s v="Barry Gonzalez"/>
  </r>
  <r>
    <x v="0"/>
    <s v="Brendan Sweed"/>
  </r>
  <r>
    <x v="0"/>
    <s v="Rob Lucas"/>
  </r>
  <r>
    <x v="0"/>
    <s v="Roy Collins"/>
  </r>
  <r>
    <x v="0"/>
    <s v="David Kendrick"/>
  </r>
  <r>
    <x v="0"/>
    <s v="Joni Blumstein"/>
  </r>
  <r>
    <x v="0"/>
    <s v="Nona Balk"/>
  </r>
  <r>
    <x v="0"/>
    <s v="Maria Etezadi"/>
  </r>
  <r>
    <x v="0"/>
    <s v="Lycoris Saunders"/>
  </r>
  <r>
    <x v="0"/>
    <s v="Neil Ducich"/>
  </r>
  <r>
    <x v="0"/>
    <s v="Delfina Latchford"/>
  </r>
  <r>
    <x v="0"/>
    <s v="Scott Cohen"/>
  </r>
  <r>
    <x v="0"/>
    <s v="Andy Yotov"/>
  </r>
  <r>
    <x v="0"/>
    <s v="Shirley Daniels"/>
  </r>
  <r>
    <x v="0"/>
    <s v="Guy Phonely"/>
  </r>
  <r>
    <x v="0"/>
    <s v="Frank Hawley"/>
  </r>
  <r>
    <x v="0"/>
    <s v="Steve Nguyen"/>
  </r>
  <r>
    <x v="0"/>
    <s v="Harold Pawlan"/>
  </r>
  <r>
    <x v="0"/>
    <s v="Sarah Bern"/>
  </r>
  <r>
    <x v="0"/>
    <s v="Grant Thornton"/>
  </r>
  <r>
    <x v="0"/>
    <s v="Valerie Takahito"/>
  </r>
  <r>
    <x v="0"/>
    <s v="Becky Castell"/>
  </r>
  <r>
    <x v="0"/>
    <s v="Emily Phan"/>
  </r>
  <r>
    <x v="0"/>
    <s v="Trudy Brown"/>
  </r>
  <r>
    <x v="0"/>
    <s v="Roland Fjeld"/>
  </r>
  <r>
    <x v="0"/>
    <s v="Victoria Pisteka"/>
  </r>
  <r>
    <x v="0"/>
    <s v="Alice McCarthy"/>
  </r>
  <r>
    <x v="0"/>
    <s v="Xylona Preis"/>
  </r>
  <r>
    <x v="0"/>
    <s v="George Ashbrook"/>
  </r>
  <r>
    <x v="0"/>
    <s v="Roland Schwarz"/>
  </r>
  <r>
    <x v="0"/>
    <s v="Luke Foster"/>
  </r>
  <r>
    <x v="0"/>
    <s v="Ryan Crowe"/>
  </r>
  <r>
    <x v="0"/>
    <s v="Vivek Sundaresam"/>
  </r>
  <r>
    <x v="0"/>
    <s v="Chris Selesnick"/>
  </r>
  <r>
    <x v="0"/>
    <s v="Cyma Kinney"/>
  </r>
  <r>
    <x v="0"/>
    <s v="Aaron Bergman"/>
  </r>
  <r>
    <x v="0"/>
    <s v="Craig Molinari"/>
  </r>
  <r>
    <x v="0"/>
    <s v="Nora Pelletier"/>
  </r>
  <r>
    <x v="0"/>
    <s v="Valerie Mitchum"/>
  </r>
  <r>
    <x v="0"/>
    <s v="Pauline Johnson"/>
  </r>
  <r>
    <x v="0"/>
    <s v="Carol Triggs"/>
  </r>
  <r>
    <x v="0"/>
    <s v="Nick Radford"/>
  </r>
  <r>
    <x v="0"/>
    <s v="Bart Pistole"/>
  </r>
  <r>
    <x v="0"/>
    <s v="John Lee"/>
  </r>
  <r>
    <x v="0"/>
    <s v="Dennis Kane"/>
  </r>
  <r>
    <x v="0"/>
    <s v="Lisa Ryan"/>
  </r>
  <r>
    <x v="0"/>
    <s v="Shahid Shariari"/>
  </r>
  <r>
    <x v="0"/>
    <s v="Rick Bensley"/>
  </r>
  <r>
    <x v="0"/>
    <s v="Sean Braxton"/>
  </r>
  <r>
    <x v="0"/>
    <s v="Tamara Chand"/>
  </r>
  <r>
    <x v="0"/>
    <s v="Troy Blackwell"/>
  </r>
  <r>
    <x v="0"/>
    <s v="Maribeth Schnelling"/>
  </r>
  <r>
    <x v="0"/>
    <s v="Frank Preis"/>
  </r>
  <r>
    <x v="0"/>
    <s v="Erica Hernandez"/>
  </r>
  <r>
    <x v="0"/>
    <s v="Jim Mitchum"/>
  </r>
  <r>
    <x v="0"/>
    <s v="Ruben Ausman"/>
  </r>
  <r>
    <x v="0"/>
    <s v="Pauline Chand"/>
  </r>
  <r>
    <x v="0"/>
    <s v="John Stevenson"/>
  </r>
  <r>
    <x v="0"/>
    <s v="Kean Thornton"/>
  </r>
  <r>
    <x v="0"/>
    <s v="Rick Duston"/>
  </r>
  <r>
    <x v="0"/>
    <s v="Carlos Soltero"/>
  </r>
  <r>
    <x v="0"/>
    <s v="Ed Braxton"/>
  </r>
  <r>
    <x v="0"/>
    <s v="Michelle Huthwaite"/>
  </r>
  <r>
    <x v="0"/>
    <s v="Lena Radford"/>
  </r>
  <r>
    <x v="0"/>
    <s v="Matt Abelman"/>
  </r>
  <r>
    <x v="0"/>
    <s v="Vivek Gonzalez"/>
  </r>
  <r>
    <x v="0"/>
    <s v="Maria Bertelson"/>
  </r>
  <r>
    <x v="0"/>
    <s v="Tamara Manning"/>
  </r>
  <r>
    <x v="0"/>
    <s v="Becky Martin"/>
  </r>
  <r>
    <x v="0"/>
    <s v="Marc Crier"/>
  </r>
  <r>
    <x v="0"/>
    <s v="Stefania Perrino"/>
  </r>
  <r>
    <x v="0"/>
    <s v="Lisa Hazard"/>
  </r>
  <r>
    <x v="0"/>
    <s v="Kean Takahito"/>
  </r>
  <r>
    <x v="0"/>
    <s v="Karen Carlisle"/>
  </r>
  <r>
    <x v="0"/>
    <s v="Ted Trevino"/>
  </r>
  <r>
    <x v="0"/>
    <s v="Toby Swindell"/>
  </r>
  <r>
    <x v="0"/>
    <s v="Paul Prost"/>
  </r>
  <r>
    <x v="0"/>
    <s v="Duane Noonan"/>
  </r>
  <r>
    <x v="0"/>
    <s v="Jack Garza"/>
  </r>
  <r>
    <x v="0"/>
    <s v="Denny Joy"/>
  </r>
  <r>
    <x v="0"/>
    <s v="Tim Brockman"/>
  </r>
  <r>
    <x v="0"/>
    <s v="Jim Karlsson"/>
  </r>
  <r>
    <x v="0"/>
    <s v="Thomas Boland"/>
  </r>
  <r>
    <x v="0"/>
    <s v="Melanie Seite"/>
  </r>
  <r>
    <x v="0"/>
    <s v="Patrick Gardner"/>
  </r>
  <r>
    <x v="0"/>
    <s v="Brosina Hoffman"/>
  </r>
  <r>
    <x v="0"/>
    <s v="Carl Weiss"/>
  </r>
  <r>
    <x v="0"/>
    <s v="Thomas Seio"/>
  </r>
  <r>
    <x v="0"/>
    <s v="Frank Olsen"/>
  </r>
  <r>
    <x v="0"/>
    <s v="Chuck Magee"/>
  </r>
  <r>
    <x v="0"/>
    <s v="Brian Moss"/>
  </r>
  <r>
    <x v="0"/>
    <s v="Darrin Sayre"/>
  </r>
  <r>
    <x v="0"/>
    <s v="Gene McClure"/>
  </r>
  <r>
    <x v="0"/>
    <s v="Matthew Grinstein"/>
  </r>
  <r>
    <x v="0"/>
    <s v="Joseph Holt"/>
  </r>
  <r>
    <x v="0"/>
    <s v="Emily Ducich"/>
  </r>
  <r>
    <x v="0"/>
    <s v="Rick Reed"/>
  </r>
  <r>
    <x v="0"/>
    <s v="Logan Currie"/>
  </r>
  <r>
    <x v="0"/>
    <s v="Nicole Fjeld"/>
  </r>
  <r>
    <x v="0"/>
    <s v="Shirley Jackson"/>
  </r>
  <r>
    <x v="0"/>
    <s v="Jeremy Pistek"/>
  </r>
  <r>
    <x v="0"/>
    <s v="Benjamin Farhat"/>
  </r>
  <r>
    <x v="0"/>
    <s v="Dario Medina"/>
  </r>
  <r>
    <x v="0"/>
    <s v="Anthony Jacobs"/>
  </r>
  <r>
    <x v="0"/>
    <s v="Scott Williamson"/>
  </r>
  <r>
    <x v="0"/>
    <s v="Art Foster"/>
  </r>
  <r>
    <x v="0"/>
    <s v="Arianne Irving"/>
  </r>
  <r>
    <x v="0"/>
    <s v="Greg Matthias"/>
  </r>
  <r>
    <x v="0"/>
    <s v="Heather Kirkland"/>
  </r>
  <r>
    <x v="0"/>
    <s v="Sandra Flanagan"/>
  </r>
  <r>
    <x v="0"/>
    <s v="Dianna Arnett"/>
  </r>
  <r>
    <x v="0"/>
    <s v="Richard Bierner"/>
  </r>
  <r>
    <x v="0"/>
    <s v="Fred Chung"/>
  </r>
  <r>
    <x v="0"/>
    <s v="Tanja Norvell"/>
  </r>
  <r>
    <x v="0"/>
    <s v="Sally Hughsby"/>
  </r>
  <r>
    <x v="0"/>
    <s v="Sally Matthias"/>
  </r>
  <r>
    <x v="0"/>
    <s v="Seth Vernon"/>
  </r>
  <r>
    <x v="0"/>
    <s v="Guy Armstrong"/>
  </r>
  <r>
    <x v="0"/>
    <s v="Natalie Fritzler"/>
  </r>
  <r>
    <x v="0"/>
    <s v="Filia McAdams"/>
  </r>
  <r>
    <x v="0"/>
    <s v="Chloris Kastensmidt"/>
  </r>
  <r>
    <x v="0"/>
    <s v="Kelly Andreada"/>
  </r>
  <r>
    <x v="0"/>
    <s v="Michelle Moray"/>
  </r>
  <r>
    <x v="0"/>
    <s v="Jay Kimmel"/>
  </r>
  <r>
    <x v="0"/>
    <s v="Gary Mitchum"/>
  </r>
  <r>
    <x v="0"/>
    <s v="Sanjit Engle"/>
  </r>
  <r>
    <x v="0"/>
    <s v="Victoria Wilson"/>
  </r>
  <r>
    <x v="0"/>
    <s v="Brooke Gillingham"/>
  </r>
  <r>
    <x v="0"/>
    <s v="Harold Dahlen"/>
  </r>
  <r>
    <x v="0"/>
    <s v="Paul Gonzalez"/>
  </r>
  <r>
    <x v="0"/>
    <s v="Raymond Messe"/>
  </r>
  <r>
    <x v="0"/>
    <s v="Laura Armstrong"/>
  </r>
  <r>
    <x v="0"/>
    <s v="Mark Hamilton"/>
  </r>
  <r>
    <x v="0"/>
    <s v="Michael Nguyen"/>
  </r>
  <r>
    <x v="0"/>
    <s v="Jamie Kunitz"/>
  </r>
  <r>
    <x v="0"/>
    <s v="Ken Lonsdale"/>
  </r>
  <r>
    <x v="0"/>
    <s v="Liz Willingham"/>
  </r>
  <r>
    <x v="0"/>
    <s v="Dean percer"/>
  </r>
  <r>
    <x v="0"/>
    <s v="Helen Andreada"/>
  </r>
  <r>
    <x v="0"/>
    <s v="Jill Fjeld"/>
  </r>
  <r>
    <x v="0"/>
    <s v="Dorothy Badders"/>
  </r>
  <r>
    <x v="0"/>
    <s v="Alan Shonely"/>
  </r>
  <r>
    <x v="0"/>
    <s v="Pete Kriz"/>
  </r>
  <r>
    <x v="0"/>
    <s v="Arthur Prichep"/>
  </r>
  <r>
    <x v="0"/>
    <s v="Tom Stivers"/>
  </r>
  <r>
    <x v="0"/>
    <s v="Tracy Zic"/>
  </r>
  <r>
    <x v="0"/>
    <s v="Karen Daniels"/>
  </r>
  <r>
    <x v="0"/>
    <s v="Kean Nguyen"/>
  </r>
  <r>
    <x v="0"/>
    <s v="Edward Hooks"/>
  </r>
  <r>
    <x v="0"/>
    <s v="Hunter Lopez"/>
  </r>
  <r>
    <x v="0"/>
    <s v="Ben Ferrer"/>
  </r>
  <r>
    <x v="0"/>
    <s v="Max Engle"/>
  </r>
  <r>
    <x v="0"/>
    <s v="Paul Van Hugh"/>
  </r>
  <r>
    <x v="0"/>
    <s v="Alyssa Crouse"/>
  </r>
  <r>
    <x v="0"/>
    <s v="Lauren Leatherbury"/>
  </r>
  <r>
    <x v="0"/>
    <s v="Ben Wallace"/>
  </r>
  <r>
    <x v="0"/>
    <s v="Charles Sheldon"/>
  </r>
  <r>
    <x v="0"/>
    <s v="Duane Huffman"/>
  </r>
  <r>
    <x v="0"/>
    <s v="Brad Norvell"/>
  </r>
  <r>
    <x v="0"/>
    <s v="Pete Takahito"/>
  </r>
  <r>
    <x v="0"/>
    <s v="Luke Weiss"/>
  </r>
  <r>
    <x v="0"/>
    <s v="Tom Ashbrook"/>
  </r>
  <r>
    <x v="0"/>
    <s v="Barry Pond"/>
  </r>
  <r>
    <x v="0"/>
    <s v="Darren Budd"/>
  </r>
  <r>
    <x v="0"/>
    <s v="Joseph Airdo"/>
  </r>
  <r>
    <x v="0"/>
    <s v="Roy Französisch"/>
  </r>
  <r>
    <x v="0"/>
    <s v="Logan Haushalter"/>
  </r>
  <r>
    <x v="0"/>
    <s v="Philip Brown"/>
  </r>
  <r>
    <x v="0"/>
    <s v="Craig Yedwab"/>
  </r>
  <r>
    <x v="1"/>
    <s v="Dave Hallsten"/>
  </r>
  <r>
    <x v="1"/>
    <s v="Shui Tom"/>
  </r>
  <r>
    <x v="1"/>
    <s v="Tracy Poddar"/>
  </r>
  <r>
    <x v="1"/>
    <s v="David Bremer"/>
  </r>
  <r>
    <x v="1"/>
    <s v="Jennifer Braxton"/>
  </r>
  <r>
    <x v="1"/>
    <s v="Catherine Glotzbach"/>
  </r>
  <r>
    <x v="1"/>
    <s v="Doug Bickford"/>
  </r>
  <r>
    <x v="1"/>
    <s v="Daniel Raglin"/>
  </r>
  <r>
    <x v="1"/>
    <s v="Eric Murdock"/>
  </r>
  <r>
    <x v="1"/>
    <s v="Shaun Chance"/>
  </r>
  <r>
    <x v="1"/>
    <s v="Robert Marley"/>
  </r>
  <r>
    <x v="1"/>
    <s v="Jeremy Farry"/>
  </r>
  <r>
    <x v="1"/>
    <s v="Justin Hirsh"/>
  </r>
  <r>
    <x v="1"/>
    <s v="Tamara Willingham"/>
  </r>
  <r>
    <x v="1"/>
    <s v="Lindsay Castell"/>
  </r>
  <r>
    <x v="1"/>
    <s v="Beth Thompson"/>
  </r>
  <r>
    <x v="1"/>
    <s v="Neoma Murray"/>
  </r>
  <r>
    <x v="1"/>
    <s v="Keith Dawkins"/>
  </r>
  <r>
    <x v="1"/>
    <s v="Claudia Bergmann"/>
  </r>
  <r>
    <x v="1"/>
    <s v="Pete Armstrong"/>
  </r>
  <r>
    <x v="1"/>
    <s v="Dave Kipp"/>
  </r>
  <r>
    <x v="1"/>
    <s v="John Lucas"/>
  </r>
  <r>
    <x v="1"/>
    <s v="Michael Oakman"/>
  </r>
  <r>
    <x v="1"/>
    <s v="John Dryer"/>
  </r>
  <r>
    <x v="1"/>
    <s v="Cari Sayre"/>
  </r>
  <r>
    <x v="1"/>
    <s v="Noah Childs"/>
  </r>
  <r>
    <x v="1"/>
    <s v="Rob Haberlin"/>
  </r>
  <r>
    <x v="1"/>
    <s v="Karl Braun"/>
  </r>
  <r>
    <x v="1"/>
    <s v="Frank Atkinson"/>
  </r>
  <r>
    <x v="1"/>
    <s v="Brad Eason"/>
  </r>
  <r>
    <x v="1"/>
    <s v="Corey-Lock"/>
  </r>
  <r>
    <x v="1"/>
    <s v="Darren Koutras"/>
  </r>
  <r>
    <x v="1"/>
    <s v="Henry MacAllister"/>
  </r>
  <r>
    <x v="1"/>
    <s v="Sheri Gordon"/>
  </r>
  <r>
    <x v="1"/>
    <s v="Michael Paige"/>
  </r>
  <r>
    <x v="1"/>
    <s v="Jennifer Patt"/>
  </r>
  <r>
    <x v="1"/>
    <s v="Christopher Schild"/>
  </r>
  <r>
    <x v="1"/>
    <s v="Scot Wooten"/>
  </r>
  <r>
    <x v="1"/>
    <s v="Kelly Collister"/>
  </r>
  <r>
    <x v="1"/>
    <s v="Jas O'Carroll"/>
  </r>
  <r>
    <x v="1"/>
    <s v="Barry Blumstein"/>
  </r>
  <r>
    <x v="1"/>
    <s v="Emily Grady"/>
  </r>
  <r>
    <x v="1"/>
    <s v="Amy Hunt"/>
  </r>
  <r>
    <x v="1"/>
    <s v="Sylvia Foulston"/>
  </r>
  <r>
    <x v="1"/>
    <s v="Pauline Webber"/>
  </r>
  <r>
    <x v="1"/>
    <s v="Allen Armold"/>
  </r>
  <r>
    <x v="1"/>
    <s v="Rick Wilson"/>
  </r>
  <r>
    <x v="1"/>
    <s v="Lena Cacioppo"/>
  </r>
  <r>
    <x v="1"/>
    <s v="Julia Barnett"/>
  </r>
  <r>
    <x v="1"/>
    <s v="Bruce Degenhardt"/>
  </r>
  <r>
    <x v="1"/>
    <s v="Julie Creighton"/>
  </r>
  <r>
    <x v="1"/>
    <s v="John Huston"/>
  </r>
  <r>
    <x v="1"/>
    <s v="Mike Gockenbach"/>
  </r>
  <r>
    <x v="1"/>
    <s v="Fred Hopkins"/>
  </r>
  <r>
    <x v="1"/>
    <s v="Corinna Mitchell"/>
  </r>
  <r>
    <x v="1"/>
    <s v="Dean Katz"/>
  </r>
  <r>
    <x v="1"/>
    <s v="Pierre Wener"/>
  </r>
  <r>
    <x v="1"/>
    <s v="Bill Stewart"/>
  </r>
  <r>
    <x v="1"/>
    <s v="Alejandro Ballentine"/>
  </r>
  <r>
    <x v="1"/>
    <s v="Andrew Gjertsen"/>
  </r>
  <r>
    <x v="1"/>
    <s v="Stuart Van"/>
  </r>
  <r>
    <x v="1"/>
    <s v="Alan Schoenberger"/>
  </r>
  <r>
    <x v="1"/>
    <s v="Becky Pak"/>
  </r>
  <r>
    <x v="1"/>
    <s v="Julie Prescott"/>
  </r>
  <r>
    <x v="1"/>
    <s v="Irene Maddox"/>
  </r>
  <r>
    <x v="1"/>
    <s v="Alan Dominguez"/>
  </r>
  <r>
    <x v="1"/>
    <s v="Christine Sundaresam"/>
  </r>
  <r>
    <x v="1"/>
    <s v="David Smith"/>
  </r>
  <r>
    <x v="1"/>
    <s v="Alex Avila"/>
  </r>
  <r>
    <x v="1"/>
    <s v="Ritsa Hightower"/>
  </r>
  <r>
    <x v="1"/>
    <s v="Sean O'Donnell"/>
  </r>
  <r>
    <x v="1"/>
    <s v="Rose O'Brian"/>
  </r>
  <r>
    <x v="1"/>
    <s v="Harry Marie"/>
  </r>
  <r>
    <x v="1"/>
    <s v="Michael Stewart"/>
  </r>
  <r>
    <x v="1"/>
    <s v="James Lanier"/>
  </r>
  <r>
    <x v="1"/>
    <s v="Alan Haines"/>
  </r>
  <r>
    <x v="1"/>
    <s v="Mike Vittorini"/>
  </r>
  <r>
    <x v="1"/>
    <s v="Jennifer Jackson"/>
  </r>
  <r>
    <x v="1"/>
    <s v="Sarah Foster"/>
  </r>
  <r>
    <x v="1"/>
    <s v="Jennifer Ferguson"/>
  </r>
  <r>
    <x v="1"/>
    <s v="Greg Guthrie"/>
  </r>
  <r>
    <x v="1"/>
    <s v="Carol Adams"/>
  </r>
  <r>
    <x v="1"/>
    <s v="Edward Becker"/>
  </r>
  <r>
    <x v="1"/>
    <s v="Brenda Bowman"/>
  </r>
  <r>
    <x v="1"/>
    <s v="Victor Preis"/>
  </r>
  <r>
    <x v="1"/>
    <s v="Mitch Webber"/>
  </r>
  <r>
    <x v="1"/>
    <s v="Arthur Gainer"/>
  </r>
  <r>
    <x v="1"/>
    <s v="Sung Pak"/>
  </r>
  <r>
    <x v="1"/>
    <s v="Cathy Armstrong"/>
  </r>
  <r>
    <x v="1"/>
    <s v="Joel Jenkins"/>
  </r>
  <r>
    <x v="1"/>
    <s v="George Bell"/>
  </r>
  <r>
    <x v="1"/>
    <s v="Christy Brittain"/>
  </r>
  <r>
    <x v="1"/>
    <s v="Matt Hagelstein"/>
  </r>
  <r>
    <x v="1"/>
    <s v="Stephanie Ulpright"/>
  </r>
  <r>
    <x v="1"/>
    <s v="Lori Olson"/>
  </r>
  <r>
    <x v="1"/>
    <s v="Trudy Schmidt"/>
  </r>
  <r>
    <x v="1"/>
    <s v="Thomas Thornton"/>
  </r>
  <r>
    <x v="1"/>
    <s v="Kalyca Meade"/>
  </r>
  <r>
    <x v="1"/>
    <s v="Sarah Jordon"/>
  </r>
  <r>
    <x v="1"/>
    <s v="Rachel Payne"/>
  </r>
  <r>
    <x v="1"/>
    <s v="Chuck Clark"/>
  </r>
  <r>
    <x v="1"/>
    <s v="Alyssa Tate"/>
  </r>
  <r>
    <x v="1"/>
    <s v="Shaun Weien"/>
  </r>
  <r>
    <x v="1"/>
    <s v="Meg Tillman"/>
  </r>
  <r>
    <x v="1"/>
    <s v="Gary Hwang"/>
  </r>
  <r>
    <x v="1"/>
    <s v="Katherine Murray"/>
  </r>
  <r>
    <x v="1"/>
    <s v="Art Ferguson"/>
  </r>
  <r>
    <x v="1"/>
    <s v="Katrina Willman"/>
  </r>
  <r>
    <x v="1"/>
    <s v="Mike Pelletier"/>
  </r>
  <r>
    <x v="1"/>
    <s v="Naresj Patel"/>
  </r>
  <r>
    <x v="1"/>
    <s v="Damala Kotsonis"/>
  </r>
  <r>
    <x v="1"/>
    <s v="Eugene Moren"/>
  </r>
  <r>
    <x v="1"/>
    <s v="Frank Merwin"/>
  </r>
  <r>
    <x v="1"/>
    <s v="Anna Gayman"/>
  </r>
  <r>
    <x v="1"/>
    <s v="Eleni McCrary"/>
  </r>
  <r>
    <x v="1"/>
    <s v="Parhena Norris"/>
  </r>
  <r>
    <x v="1"/>
    <s v="Noel Staavos"/>
  </r>
  <r>
    <x v="1"/>
    <s v="Kelly Williams"/>
  </r>
  <r>
    <x v="1"/>
    <s v="Eudokia Martin"/>
  </r>
  <r>
    <x v="1"/>
    <s v="Corey Catlett"/>
  </r>
  <r>
    <x v="1"/>
    <s v="Charles Crestani"/>
  </r>
  <r>
    <x v="1"/>
    <s v="Karen Bern"/>
  </r>
  <r>
    <x v="1"/>
    <s v="Mike Caudle"/>
  </r>
  <r>
    <x v="1"/>
    <s v="Adrian Barton"/>
  </r>
  <r>
    <x v="1"/>
    <s v="Christine Phan"/>
  </r>
  <r>
    <x v="1"/>
    <s v="Doug O'Connell"/>
  </r>
  <r>
    <x v="1"/>
    <s v="Alan Hwang"/>
  </r>
  <r>
    <x v="1"/>
    <s v="Kristen Hastings"/>
  </r>
  <r>
    <x v="1"/>
    <s v="Dana Kaydos"/>
  </r>
  <r>
    <x v="1"/>
    <s v="Anthony Rawles"/>
  </r>
  <r>
    <x v="1"/>
    <s v="Natalie Webber"/>
  </r>
  <r>
    <x v="1"/>
    <s v="Maureen Gnade"/>
  </r>
  <r>
    <x v="1"/>
    <s v="Darrin Martin"/>
  </r>
  <r>
    <x v="1"/>
    <s v="Denny Blanton"/>
  </r>
  <r>
    <x v="1"/>
    <s v="Brian Thompson"/>
  </r>
  <r>
    <x v="1"/>
    <s v="Gene Hale"/>
  </r>
  <r>
    <x v="1"/>
    <s v="Maria Zettner"/>
  </r>
  <r>
    <x v="1"/>
    <s v="Amy Cox"/>
  </r>
  <r>
    <x v="1"/>
    <s v="Helen Abelman"/>
  </r>
  <r>
    <x v="1"/>
    <s v="Duane Benoit"/>
  </r>
  <r>
    <x v="1"/>
    <s v="Yana Sorensen"/>
  </r>
  <r>
    <x v="1"/>
    <s v="Henry Goldwyn"/>
  </r>
  <r>
    <x v="1"/>
    <s v="Tonja Turnell"/>
  </r>
  <r>
    <x v="1"/>
    <s v="Craig Carroll"/>
  </r>
  <r>
    <x v="1"/>
    <s v="Toby Gnade"/>
  </r>
  <r>
    <x v="1"/>
    <s v="Mick Crebagga"/>
  </r>
  <r>
    <x v="1"/>
    <s v="Ivan Gibson"/>
  </r>
  <r>
    <x v="1"/>
    <s v="Max Jones"/>
  </r>
  <r>
    <x v="1"/>
    <s v="Trudy Glocke"/>
  </r>
  <r>
    <x v="1"/>
    <s v="Anthony Garverick"/>
  </r>
  <r>
    <x v="1"/>
    <s v="Monica Federle"/>
  </r>
  <r>
    <x v="1"/>
    <s v="Fred McMath"/>
  </r>
  <r>
    <x v="1"/>
    <s v="Sonia Cooley"/>
  </r>
  <r>
    <x v="1"/>
    <s v="Adam Shillingsburg"/>
  </r>
  <r>
    <x v="1"/>
    <s v="Charlotte Melton"/>
  </r>
  <r>
    <x v="1"/>
    <s v="Dianna Vittorini"/>
  </r>
  <r>
    <x v="1"/>
    <s v="Jesus Ocampo"/>
  </r>
  <r>
    <x v="1"/>
    <s v="Ken Brennan"/>
  </r>
  <r>
    <x v="1"/>
    <s v="Michael Moore"/>
  </r>
  <r>
    <x v="1"/>
    <s v="Eugene Hildebrand"/>
  </r>
  <r>
    <x v="1"/>
    <s v="Alan Barnes"/>
  </r>
  <r>
    <x v="1"/>
    <s v="Bill Donatelli"/>
  </r>
  <r>
    <x v="1"/>
    <s v="Alex Russell"/>
  </r>
  <r>
    <x v="1"/>
    <s v="Bobby Odegard"/>
  </r>
  <r>
    <x v="1"/>
    <s v="Philisse Overcash"/>
  </r>
  <r>
    <x v="1"/>
    <s v="Steve Chapman"/>
  </r>
  <r>
    <x v="1"/>
    <s v="Julia West"/>
  </r>
  <r>
    <x v="1"/>
    <s v="Frank Carlisle"/>
  </r>
  <r>
    <x v="1"/>
    <s v="Khloe Miller"/>
  </r>
  <r>
    <x v="1"/>
    <s v="Ryan Akin"/>
  </r>
  <r>
    <x v="1"/>
    <s v="Andy Reiter"/>
  </r>
  <r>
    <x v="1"/>
    <s v="Paul Stevenson"/>
  </r>
  <r>
    <x v="1"/>
    <s v="Brian Dahlen"/>
  </r>
  <r>
    <x v="1"/>
    <s v="Jim Epp"/>
  </r>
  <r>
    <x v="1"/>
    <s v="Todd Sumrall"/>
  </r>
  <r>
    <x v="1"/>
    <s v="Clytie Kelty"/>
  </r>
  <r>
    <x v="1"/>
    <s v="Barry Weirich"/>
  </r>
  <r>
    <x v="1"/>
    <s v="Skye Norling"/>
  </r>
  <r>
    <x v="1"/>
    <s v="Cynthia Arntzen"/>
  </r>
  <r>
    <x v="1"/>
    <s v="Jim Kriz"/>
  </r>
  <r>
    <x v="1"/>
    <s v="Lena Creighton"/>
  </r>
  <r>
    <x v="1"/>
    <s v="Stuart Calhoun"/>
  </r>
  <r>
    <x v="1"/>
    <s v="Cindy Schnelling"/>
  </r>
  <r>
    <x v="1"/>
    <s v="Evan Bailliet"/>
  </r>
  <r>
    <x v="1"/>
    <s v="Robert Dilbeck"/>
  </r>
  <r>
    <x v="1"/>
    <s v="Annie Zypern"/>
  </r>
  <r>
    <x v="1"/>
    <s v="James Galang"/>
  </r>
  <r>
    <x v="1"/>
    <s v="Cindy Stewart"/>
  </r>
  <r>
    <x v="1"/>
    <s v="Laurel Elliston"/>
  </r>
  <r>
    <x v="1"/>
    <s v="Jonathan Howell"/>
  </r>
  <r>
    <x v="1"/>
    <s v="Giulietta Baptist"/>
  </r>
  <r>
    <x v="1"/>
    <s v="Craig Carreira"/>
  </r>
  <r>
    <x v="1"/>
    <s v="Ralph Kennedy"/>
  </r>
  <r>
    <x v="1"/>
    <s v="Eugene Barchas"/>
  </r>
  <r>
    <x v="1"/>
    <s v="Yoseph Carroll"/>
  </r>
  <r>
    <x v="1"/>
    <s v="Jonathan Doherty"/>
  </r>
  <r>
    <x v="2"/>
    <s v="Raymond Buch"/>
  </r>
  <r>
    <x v="2"/>
    <s v="Don Weiss"/>
  </r>
  <r>
    <x v="2"/>
    <s v="Muhammed Yedwab"/>
  </r>
  <r>
    <x v="2"/>
    <s v="Daniel Byrd"/>
  </r>
  <r>
    <x v="2"/>
    <s v="Chris McAfee"/>
  </r>
  <r>
    <x v="2"/>
    <s v="Herbert Flentye"/>
  </r>
  <r>
    <x v="2"/>
    <s v="Jay Fein"/>
  </r>
  <r>
    <x v="2"/>
    <s v="Susan Gilcrest"/>
  </r>
  <r>
    <x v="2"/>
    <s v="Adam Bellavance"/>
  </r>
  <r>
    <x v="2"/>
    <s v="Cynthia Voltz"/>
  </r>
  <r>
    <x v="2"/>
    <s v="Laurel Beltran"/>
  </r>
  <r>
    <x v="2"/>
    <s v="Hunter Glantz"/>
  </r>
  <r>
    <x v="2"/>
    <s v="Brian DeCherney"/>
  </r>
  <r>
    <x v="2"/>
    <s v="Carl Ludwig"/>
  </r>
  <r>
    <x v="2"/>
    <s v="John Murray"/>
  </r>
  <r>
    <x v="2"/>
    <s v="Joel Eaton"/>
  </r>
  <r>
    <x v="2"/>
    <s v="Brendan Murry"/>
  </r>
  <r>
    <x v="2"/>
    <s v="Bryan Davis"/>
  </r>
  <r>
    <x v="2"/>
    <s v="Dan Lawera"/>
  </r>
  <r>
    <x v="2"/>
    <s v="Cindy Chapman"/>
  </r>
  <r>
    <x v="2"/>
    <s v="Katherine Hughes"/>
  </r>
  <r>
    <x v="2"/>
    <s v="Barry Französisch"/>
  </r>
  <r>
    <x v="2"/>
    <s v="Joe Elijah"/>
  </r>
  <r>
    <x v="2"/>
    <s v="Ross DeVincentis"/>
  </r>
  <r>
    <x v="2"/>
    <s v="Liz Preis"/>
  </r>
  <r>
    <x v="2"/>
    <s v="Tim Taslimi"/>
  </r>
  <r>
    <x v="2"/>
    <s v="Jamie Frazer"/>
  </r>
  <r>
    <x v="2"/>
    <s v="Mike Kennedy"/>
  </r>
  <r>
    <x v="2"/>
    <s v="Bill Overfelt"/>
  </r>
  <r>
    <x v="2"/>
    <s v="Christine Abelman"/>
  </r>
  <r>
    <x v="2"/>
    <s v="Jason Gross"/>
  </r>
  <r>
    <x v="2"/>
    <s v="Theresa Swint"/>
  </r>
  <r>
    <x v="2"/>
    <s v="Zuschuss Donatelli"/>
  </r>
  <r>
    <x v="2"/>
    <s v="Susan MacKendrick"/>
  </r>
  <r>
    <x v="2"/>
    <s v="Guy Thornton"/>
  </r>
  <r>
    <x v="2"/>
    <s v="Alex Grayson"/>
  </r>
  <r>
    <x v="2"/>
    <s v="Rob Beeghly"/>
  </r>
  <r>
    <x v="2"/>
    <s v="Phillip Flathmann"/>
  </r>
  <r>
    <x v="2"/>
    <s v="Patrick Jones"/>
  </r>
  <r>
    <x v="2"/>
    <s v="Caroline Jumper"/>
  </r>
  <r>
    <x v="2"/>
    <s v="Gary McGarr"/>
  </r>
  <r>
    <x v="2"/>
    <s v="Erica Bern"/>
  </r>
  <r>
    <x v="2"/>
    <s v="Ben Peterman"/>
  </r>
  <r>
    <x v="2"/>
    <s v="Tracy Blumstein"/>
  </r>
  <r>
    <x v="2"/>
    <s v="Michael Granlund"/>
  </r>
  <r>
    <x v="2"/>
    <s v="Randy Ferguson"/>
  </r>
  <r>
    <x v="2"/>
    <s v="Evan Henry"/>
  </r>
  <r>
    <x v="2"/>
    <s v="Edward Nazzal"/>
  </r>
  <r>
    <x v="2"/>
    <s v="Max Ludwig"/>
  </r>
  <r>
    <x v="2"/>
    <s v="Linda Cazamias"/>
  </r>
  <r>
    <x v="2"/>
    <s v="Ralph Arnett"/>
  </r>
  <r>
    <x v="2"/>
    <s v="Ionia McGrath"/>
  </r>
  <r>
    <x v="2"/>
    <s v="Mary O'Rourke"/>
  </r>
  <r>
    <x v="2"/>
    <s v="Elpida Rittenbach"/>
  </r>
  <r>
    <x v="2"/>
    <s v="Maureen Fritzler"/>
  </r>
  <r>
    <x v="2"/>
    <s v="Alejandro Savely"/>
  </r>
  <r>
    <x v="2"/>
    <s v="Ellis Ballard"/>
  </r>
  <r>
    <x v="2"/>
    <s v="Liz MacKendrick"/>
  </r>
  <r>
    <x v="2"/>
    <s v="Anthony Johnson"/>
  </r>
  <r>
    <x v="2"/>
    <s v="Rob Williams"/>
  </r>
  <r>
    <x v="2"/>
    <s v="Barry Franz"/>
  </r>
  <r>
    <x v="2"/>
    <s v="Lindsay Williams"/>
  </r>
  <r>
    <x v="2"/>
    <s v="Janet Lee"/>
  </r>
  <r>
    <x v="2"/>
    <s v="Mark Van Huff"/>
  </r>
  <r>
    <x v="2"/>
    <s v="Fred Wasserman"/>
  </r>
  <r>
    <x v="2"/>
    <s v="Dean Braden"/>
  </r>
  <r>
    <x v="2"/>
    <s v="Jasper Cacioppo"/>
  </r>
  <r>
    <x v="2"/>
    <s v="Michelle Arnett"/>
  </r>
  <r>
    <x v="2"/>
    <s v="Tony Chapman"/>
  </r>
  <r>
    <x v="2"/>
    <s v="Aleksandra Gannaway"/>
  </r>
  <r>
    <x v="2"/>
    <s v="Justin Ellison"/>
  </r>
  <r>
    <x v="2"/>
    <s v="Harold Engle"/>
  </r>
  <r>
    <x v="2"/>
    <s v="Theone Pippenger"/>
  </r>
  <r>
    <x v="2"/>
    <s v="Scot Coram"/>
  </r>
  <r>
    <x v="2"/>
    <s v="Bruce Geld"/>
  </r>
  <r>
    <x v="2"/>
    <s v="Lindsay Shagiari"/>
  </r>
  <r>
    <x v="2"/>
    <s v="Kelly Lampkin"/>
  </r>
  <r>
    <x v="2"/>
    <s v="Dave Poirier"/>
  </r>
  <r>
    <x v="2"/>
    <s v="Greg Tran"/>
  </r>
  <r>
    <x v="2"/>
    <s v="Christina Anderson"/>
  </r>
  <r>
    <x v="2"/>
    <s v="Bobby Elias"/>
  </r>
  <r>
    <x v="2"/>
    <s v="Roy Skaria"/>
  </r>
  <r>
    <x v="2"/>
    <s v="Chad Cunningham"/>
  </r>
  <r>
    <x v="2"/>
    <s v="Christopher Conant"/>
  </r>
  <r>
    <x v="2"/>
    <s v="Dorothy Wardle"/>
  </r>
  <r>
    <x v="2"/>
    <s v="Arthur Wiediger"/>
  </r>
  <r>
    <x v="2"/>
    <s v="Dionis Lloyd"/>
  </r>
  <r>
    <x v="2"/>
    <s v="Penelope Sewall"/>
  </r>
  <r>
    <x v="2"/>
    <s v="Lisa DeCherney"/>
  </r>
  <r>
    <x v="2"/>
    <s v="Cathy Hwang"/>
  </r>
  <r>
    <x v="2"/>
    <s v="Zuschuss Carroll"/>
  </r>
  <r>
    <x v="2"/>
    <s v="Sanjit Jacobs"/>
  </r>
  <r>
    <x v="2"/>
    <s v="Jeremy Lonsdale"/>
  </r>
  <r>
    <x v="2"/>
    <s v="Thea Hudgings"/>
  </r>
  <r>
    <x v="2"/>
    <s v="Michael Grace"/>
  </r>
  <r>
    <x v="2"/>
    <s v="Jill Matthias"/>
  </r>
  <r>
    <x v="2"/>
    <s v="Peter McVee"/>
  </r>
  <r>
    <x v="2"/>
    <s v="Bart Watters"/>
  </r>
  <r>
    <x v="2"/>
    <s v="Claire Gute"/>
  </r>
  <r>
    <x v="2"/>
    <s v="Justin Ritter"/>
  </r>
  <r>
    <x v="2"/>
    <s v="Pamela Stobb"/>
  </r>
  <r>
    <x v="2"/>
    <s v="Sean Wendt"/>
  </r>
  <r>
    <x v="2"/>
    <s v="Thea Hendricks"/>
  </r>
  <r>
    <x v="2"/>
    <s v="Toby Carlisle"/>
  </r>
  <r>
    <x v="2"/>
    <s v="Troy Staebel"/>
  </r>
  <r>
    <x v="2"/>
    <s v="Sibella Parks"/>
  </r>
  <r>
    <x v="2"/>
    <s v="Philip Fox"/>
  </r>
  <r>
    <x v="2"/>
    <s v="Joy Bell-"/>
  </r>
  <r>
    <x v="2"/>
    <s v="Karen Ferguson"/>
  </r>
  <r>
    <x v="2"/>
    <s v="Maya Herman"/>
  </r>
  <r>
    <x v="2"/>
    <s v="Rick Huthwaite"/>
  </r>
  <r>
    <x v="2"/>
    <s v="Olvera Toch"/>
  </r>
  <r>
    <x v="2"/>
    <s v="Pamela Coakley"/>
  </r>
  <r>
    <x v="2"/>
    <s v="Debra Catini"/>
  </r>
  <r>
    <x v="2"/>
    <s v="Phillip Breyer"/>
  </r>
  <r>
    <x v="2"/>
    <s v="Brad Thomas"/>
  </r>
  <r>
    <x v="2"/>
    <s v="Erica Smith"/>
  </r>
  <r>
    <x v="2"/>
    <s v="Michelle Tran"/>
  </r>
  <r>
    <x v="2"/>
    <s v="Liz Pelletier"/>
  </r>
  <r>
    <x v="2"/>
    <s v="Sung Chung"/>
  </r>
  <r>
    <x v="2"/>
    <s v="Janet Molinari"/>
  </r>
  <r>
    <x v="2"/>
    <s v="Jason Fortune-"/>
  </r>
  <r>
    <x v="2"/>
    <s v="Vivek Grady"/>
  </r>
  <r>
    <x v="2"/>
    <s v="Vivian Mathis"/>
  </r>
  <r>
    <x v="2"/>
    <s v="Stewart Carmichael"/>
  </r>
  <r>
    <x v="2"/>
    <s v="Darrin Van Huff"/>
  </r>
  <r>
    <x v="2"/>
    <s v="Craig Reiter"/>
  </r>
  <r>
    <x v="2"/>
    <s v="Matt Collister"/>
  </r>
  <r>
    <x v="2"/>
    <s v="Susan Pistek"/>
  </r>
  <r>
    <x v="2"/>
    <s v="Erin Creighton"/>
  </r>
  <r>
    <x v="3"/>
    <s v="Janet Martin"/>
  </r>
  <r>
    <x v="3"/>
    <s v="John Castell"/>
  </r>
  <r>
    <x v="3"/>
    <s v="Nick Crebassa"/>
  </r>
  <r>
    <x v="3"/>
    <s v="Fred Harton"/>
  </r>
  <r>
    <x v="3"/>
    <s v="Helen Wasserman"/>
  </r>
  <r>
    <x v="3"/>
    <s v="Larry Hughes"/>
  </r>
  <r>
    <x v="3"/>
    <s v="Aaron Smayling"/>
  </r>
  <r>
    <x v="3"/>
    <s v="Bradley Nguyen"/>
  </r>
  <r>
    <x v="3"/>
    <s v="Sung Shariari"/>
  </r>
  <r>
    <x v="3"/>
    <s v="Neola Schneider"/>
  </r>
  <r>
    <x v="3"/>
    <s v="Maribeth Yedwab"/>
  </r>
  <r>
    <x v="3"/>
    <s v="Clay Cheatham"/>
  </r>
  <r>
    <x v="3"/>
    <s v="Sean Christensen"/>
  </r>
  <r>
    <x v="3"/>
    <s v="Ken Dana"/>
  </r>
  <r>
    <x v="3"/>
    <s v="Dorothy Dickinson"/>
  </r>
  <r>
    <x v="3"/>
    <s v="Adrian Hane"/>
  </r>
  <r>
    <x v="3"/>
    <s v="Ann Chong"/>
  </r>
  <r>
    <x v="3"/>
    <s v="Anthony Witt"/>
  </r>
  <r>
    <x v="3"/>
    <s v="Marc Harrigan"/>
  </r>
  <r>
    <x v="3"/>
    <s v="Ted Butterfield"/>
  </r>
  <r>
    <x v="3"/>
    <s v="Bill Eplett"/>
  </r>
  <r>
    <x v="3"/>
    <s v="Chad McGuire"/>
  </r>
  <r>
    <x v="3"/>
    <s v="Jane Waco"/>
  </r>
  <r>
    <x v="3"/>
    <s v="Juliana Krohn"/>
  </r>
  <r>
    <x v="3"/>
    <s v="Frank Gastineau"/>
  </r>
  <r>
    <x v="3"/>
    <s v="Nora Paige"/>
  </r>
  <r>
    <x v="3"/>
    <s v="Sharelle Roach"/>
  </r>
  <r>
    <x v="3"/>
    <s v="Nancy Lomonaco"/>
  </r>
  <r>
    <x v="3"/>
    <s v="Susan Vittorini"/>
  </r>
  <r>
    <x v="3"/>
    <s v="Joy Smith"/>
  </r>
  <r>
    <x v="3"/>
    <s v="Michael Kennedy"/>
  </r>
  <r>
    <x v="3"/>
    <s v="Christopher Martinez"/>
  </r>
  <r>
    <x v="3"/>
    <s v="Ed Jacobs"/>
  </r>
  <r>
    <x v="3"/>
    <s v="Bill Tyler"/>
  </r>
  <r>
    <x v="3"/>
    <s v="Sue Ann Reed"/>
  </r>
  <r>
    <x v="3"/>
    <s v="Saphhira Shifley"/>
  </r>
  <r>
    <x v="3"/>
    <s v="Meg O'Connel"/>
  </r>
  <r>
    <x v="3"/>
    <s v="Chuck Sachs"/>
  </r>
  <r>
    <x v="3"/>
    <s v="Tony Sayre"/>
  </r>
  <r>
    <x v="3"/>
    <s v="Katrina Bavinger"/>
  </r>
  <r>
    <x v="3"/>
    <s v="Sample Company A"/>
  </r>
  <r>
    <x v="3"/>
    <s v="Kimberly Carter"/>
  </r>
  <r>
    <x v="3"/>
    <s v="Denise Leinenbach"/>
  </r>
  <r>
    <x v="3"/>
    <s v="Don Jones"/>
  </r>
  <r>
    <x v="3"/>
    <s v="Beth Fritzler"/>
  </r>
  <r>
    <x v="3"/>
    <s v="Peter Bühler"/>
  </r>
  <r>
    <x v="3"/>
    <s v="Clay Rozendal"/>
  </r>
  <r>
    <x v="3"/>
    <s v="Anne McFarland"/>
  </r>
  <r>
    <x v="3"/>
    <s v="Michelle Lonsdale"/>
  </r>
  <r>
    <x v="3"/>
    <s v="Erin Mull"/>
  </r>
  <r>
    <x v="3"/>
    <s v="Charles McCrossin"/>
  </r>
  <r>
    <x v="3"/>
    <s v="Cassandra Brandow"/>
  </r>
  <r>
    <x v="3"/>
    <s v="Julia Dunbar"/>
  </r>
  <r>
    <x v="3"/>
    <s v="Linda Southworth"/>
  </r>
  <r>
    <x v="3"/>
    <s v="Patrick O'Donnell"/>
  </r>
  <r>
    <x v="3"/>
    <s v="Christina DeMoss"/>
  </r>
  <r>
    <x v="3"/>
    <s v="Patrick Bzostek"/>
  </r>
  <r>
    <x v="3"/>
    <s v="Bart Folk"/>
  </r>
  <r>
    <x v="3"/>
    <s v="Roland Murray"/>
  </r>
  <r>
    <x v="3"/>
    <s v="Angele Hood"/>
  </r>
  <r>
    <x v="3"/>
    <s v="Todd Boyes"/>
  </r>
  <r>
    <x v="3"/>
    <s v="Cyra Reiten"/>
  </r>
  <r>
    <x v="3"/>
    <s v="Muhammed MacIntyre"/>
  </r>
  <r>
    <x v="3"/>
    <s v="Carol Darley"/>
  </r>
  <r>
    <x v="3"/>
    <s v="Roger Barcio"/>
  </r>
  <r>
    <x v="3"/>
    <s v="Victoria Brennan"/>
  </r>
  <r>
    <x v="3"/>
    <s v="Harry Greene"/>
  </r>
  <r>
    <x v="3"/>
    <s v="Maris LaWare"/>
  </r>
  <r>
    <x v="3"/>
    <s v="Thais Sissman"/>
  </r>
  <r>
    <x v="3"/>
    <s v="Joni Wasserman"/>
  </r>
  <r>
    <x v="3"/>
    <s v="Maureen Gastineau"/>
  </r>
  <r>
    <x v="3"/>
    <s v="Tamara Dahlen"/>
  </r>
  <r>
    <x v="3"/>
    <s v="Jenna Caffey"/>
  </r>
  <r>
    <x v="3"/>
    <s v="Tom Prescott"/>
  </r>
  <r>
    <x v="3"/>
    <s v="Bryan Spruell"/>
  </r>
  <r>
    <x v="3"/>
    <s v="Sean Miller"/>
  </r>
  <r>
    <x v="3"/>
    <s v="Grace Kelly"/>
  </r>
  <r>
    <x v="3"/>
    <s v="Mick Hernandez"/>
  </r>
  <r>
    <x v="3"/>
    <s v="Karen Seio"/>
  </r>
  <r>
    <x v="3"/>
    <s v="Candace McMahon"/>
  </r>
  <r>
    <x v="3"/>
    <s v="Mitch Gastineau"/>
  </r>
  <r>
    <x v="3"/>
    <s v="Dennis Bolton"/>
  </r>
  <r>
    <x v="3"/>
    <s v="George Zrebassa"/>
  </r>
  <r>
    <x v="3"/>
    <s v="Robert Waldorf"/>
  </r>
  <r>
    <x v="3"/>
    <s v="Ann Blume"/>
  </r>
  <r>
    <x v="3"/>
    <s v="Thomas Brumley"/>
  </r>
  <r>
    <x v="3"/>
    <s v="Magdelene Morse"/>
  </r>
  <r>
    <x v="3"/>
    <s v="Ralph Ritter"/>
  </r>
  <r>
    <x v="3"/>
    <s v="Sarah Brown"/>
  </r>
  <r>
    <x v="3"/>
    <s v="Rick Hansen"/>
  </r>
  <r>
    <x v="3"/>
    <s v="Jessica Myrick"/>
  </r>
  <r>
    <x v="3"/>
    <s v="Neil Knudson"/>
  </r>
  <r>
    <x v="3"/>
    <s v="Larry Blacks"/>
  </r>
  <r>
    <x v="3"/>
    <s v="Nat Gilp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A2BAB-0097-4506-819D-DA68235211A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0" firstHeaderRow="1" firstDataRow="1" firstDataCol="1"/>
  <pivotFields count="11">
    <pivotField numFmtId="1" showAll="0"/>
    <pivotField numFmtId="1" showAll="0">
      <items count="5">
        <item x="0"/>
        <item x="1"/>
        <item x="2"/>
        <item x="3"/>
        <item t="default"/>
      </items>
    </pivotField>
    <pivotField numFmtId="14" showAll="0"/>
    <pivotField showAll="0"/>
    <pivotField showAll="0"/>
    <pivotField showAll="0">
      <items count="4">
        <item x="1"/>
        <item x="2"/>
        <item x="0"/>
        <item t="default"/>
      </items>
    </pivotField>
    <pivotField axis="axisRow" showAll="0" sortType="descending">
      <items count="18">
        <item x="0"/>
        <item x="10"/>
        <item x="11"/>
        <item x="8"/>
        <item x="16"/>
        <item x="3"/>
        <item x="12"/>
        <item x="13"/>
        <item x="5"/>
        <item x="1"/>
        <item x="9"/>
        <item x="14"/>
        <item x="4"/>
        <item x="6"/>
        <item x="2"/>
        <item x="15"/>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17">
    <i>
      <x v="13"/>
    </i>
    <i>
      <x v="5"/>
    </i>
    <i>
      <x v="16"/>
    </i>
    <i>
      <x v="14"/>
    </i>
    <i>
      <x v="11"/>
    </i>
    <i>
      <x/>
    </i>
    <i>
      <x v="3"/>
    </i>
    <i>
      <x v="6"/>
    </i>
    <i>
      <x v="4"/>
    </i>
    <i>
      <x v="1"/>
    </i>
    <i>
      <x v="9"/>
    </i>
    <i>
      <x v="12"/>
    </i>
    <i>
      <x v="15"/>
    </i>
    <i>
      <x v="2"/>
    </i>
    <i>
      <x v="7"/>
    </i>
    <i>
      <x v="10"/>
    </i>
    <i>
      <x v="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3B6A9-16EE-4345-87ED-FA78F3D48D1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3:E8" firstHeaderRow="1" firstDataRow="2" firstDataCol="1"/>
  <pivotFields count="11">
    <pivotField numFmtId="1" showAll="0"/>
    <pivotField axis="axisRow" numFmtId="1" showAll="0">
      <items count="5">
        <item x="0"/>
        <item x="1"/>
        <item x="2"/>
        <item x="3"/>
        <item t="default"/>
      </items>
    </pivotField>
    <pivotField numFmtId="14" showAll="0"/>
    <pivotField showAll="0"/>
    <pivotField showAll="0"/>
    <pivotField axis="axisCol" showAll="0">
      <items count="4">
        <item x="1"/>
        <item x="2"/>
        <item x="0"/>
        <item t="default"/>
      </items>
    </pivotField>
    <pivotField showAll="0"/>
    <pivotField showAll="0"/>
    <pivotField showAll="0"/>
    <pivotField showAll="0"/>
    <pivotField dataField="1" showAll="0"/>
  </pivotFields>
  <rowFields count="1">
    <field x="1"/>
  </rowFields>
  <rowItems count="4">
    <i>
      <x/>
    </i>
    <i>
      <x v="1"/>
    </i>
    <i>
      <x v="2"/>
    </i>
    <i>
      <x v="3"/>
    </i>
  </rowItems>
  <colFields count="1">
    <field x="5"/>
  </colFields>
  <colItems count="4">
    <i>
      <x/>
    </i>
    <i>
      <x v="1"/>
    </i>
    <i>
      <x v="2"/>
    </i>
    <i t="grand">
      <x/>
    </i>
  </colItems>
  <dataFields count="1">
    <dataField name="Sum of Profit" fld="10" baseField="0" baseItem="0"/>
  </dataFields>
  <chartFormats count="3">
    <chartFormat chart="15" format="6" series="1">
      <pivotArea type="data" outline="0" fieldPosition="0">
        <references count="2">
          <reference field="4294967294" count="1" selected="0">
            <x v="0"/>
          </reference>
          <reference field="5" count="1" selected="0">
            <x v="0"/>
          </reference>
        </references>
      </pivotArea>
    </chartFormat>
    <chartFormat chart="15" format="7" series="1">
      <pivotArea type="data" outline="0" fieldPosition="0">
        <references count="2">
          <reference field="4294967294" count="1" selected="0">
            <x v="0"/>
          </reference>
          <reference field="5" count="1" selected="0">
            <x v="1"/>
          </reference>
        </references>
      </pivotArea>
    </chartFormat>
    <chartFormat chart="1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626F5-201A-4BF5-BBE5-B7FCEFE4781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Per Month">
  <location ref="A3:B15" firstHeaderRow="1" firstDataRow="1" firstDataCol="1"/>
  <pivotFields count="11">
    <pivotField axis="axisRow" numFmtId="1" showAll="0">
      <items count="13">
        <item x="0"/>
        <item x="1"/>
        <item x="2"/>
        <item x="3"/>
        <item x="4"/>
        <item x="5"/>
        <item x="6"/>
        <item x="7"/>
        <item x="8"/>
        <item x="9"/>
        <item x="10"/>
        <item x="11"/>
        <item t="default"/>
      </items>
    </pivotField>
    <pivotField numFmtId="1" showAll="0">
      <items count="5">
        <item x="0"/>
        <item x="1"/>
        <item x="2"/>
        <item x="3"/>
        <item t="default"/>
      </items>
    </pivotField>
    <pivotField numFmtId="14" showAll="0"/>
    <pivotField showAll="0"/>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x v="11"/>
    </i>
  </rowItems>
  <colItems count="1">
    <i/>
  </colItems>
  <dataFields count="1">
    <dataField name="Sum of Sales" fld="8"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8C5BFB-5F49-430C-B1FD-E70CAC28390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741" firstHeaderRow="1" firstDataRow="1" firstDataCol="1"/>
  <pivotFields count="11">
    <pivotField numFmtId="1" showAll="0"/>
    <pivotField numFmtId="1" showAll="0">
      <items count="5">
        <item x="0"/>
        <item x="1"/>
        <item x="2"/>
        <item x="3"/>
        <item t="default"/>
      </items>
    </pivotField>
    <pivotField numFmtId="14" showAll="0"/>
    <pivotField axis="axisRow" showAll="0" sortType="descending">
      <items count="739">
        <item x="184"/>
        <item x="650"/>
        <item x="522"/>
        <item x="471"/>
        <item x="441"/>
        <item x="659"/>
        <item x="124"/>
        <item x="478"/>
        <item x="383"/>
        <item x="393"/>
        <item x="444"/>
        <item x="379"/>
        <item x="290"/>
        <item x="376"/>
        <item x="569"/>
        <item x="583"/>
        <item x="386"/>
        <item x="549"/>
        <item x="480"/>
        <item x="175"/>
        <item x="363"/>
        <item x="84"/>
        <item x="87"/>
        <item x="302"/>
        <item x="419"/>
        <item x="455"/>
        <item x="360"/>
        <item x="107"/>
        <item x="377"/>
        <item x="44"/>
        <item x="50"/>
        <item x="488"/>
        <item x="161"/>
        <item x="703"/>
        <item x="728"/>
        <item x="660"/>
        <item x="15"/>
        <item x="34"/>
        <item x="431"/>
        <item x="42"/>
        <item x="691"/>
        <item x="71"/>
        <item x="93"/>
        <item x="503"/>
        <item x="467"/>
        <item x="252"/>
        <item x="572"/>
        <item x="447"/>
        <item x="661"/>
        <item x="255"/>
        <item x="424"/>
        <item x="254"/>
        <item x="404"/>
        <item x="292"/>
        <item x="599"/>
        <item x="72"/>
        <item x="14"/>
        <item x="358"/>
        <item x="574"/>
        <item x="535"/>
        <item x="149"/>
        <item x="311"/>
        <item x="494"/>
        <item x="701"/>
        <item x="191"/>
        <item x="611"/>
        <item x="170"/>
        <item x="217"/>
        <item x="380"/>
        <item x="299"/>
        <item x="556"/>
        <item x="304"/>
        <item x="250"/>
        <item x="82"/>
        <item x="688"/>
        <item x="88"/>
        <item x="333"/>
        <item x="479"/>
        <item x="664"/>
        <item x="542"/>
        <item x="108"/>
        <item x="375"/>
        <item x="677"/>
        <item x="594"/>
        <item x="481"/>
        <item x="110"/>
        <item x="347"/>
        <item x="307"/>
        <item x="629"/>
        <item x="0"/>
        <item x="651"/>
        <item x="401"/>
        <item x="530"/>
        <item x="150"/>
        <item x="490"/>
        <item x="526"/>
        <item x="145"/>
        <item x="239"/>
        <item x="452"/>
        <item x="276"/>
        <item x="234"/>
        <item x="367"/>
        <item x="588"/>
        <item x="81"/>
        <item x="531"/>
        <item x="55"/>
        <item x="718"/>
        <item x="723"/>
        <item x="342"/>
        <item x="43"/>
        <item x="527"/>
        <item x="235"/>
        <item x="209"/>
        <item x="399"/>
        <item x="707"/>
        <item x="189"/>
        <item x="553"/>
        <item x="695"/>
        <item x="323"/>
        <item x="406"/>
        <item x="603"/>
        <item x="122"/>
        <item x="596"/>
        <item x="665"/>
        <item x="139"/>
        <item x="438"/>
        <item x="694"/>
        <item x="305"/>
        <item x="472"/>
        <item x="269"/>
        <item x="116"/>
        <item x="518"/>
        <item x="182"/>
        <item x="593"/>
        <item x="699"/>
        <item x="54"/>
        <item x="543"/>
        <item x="46"/>
        <item x="442"/>
        <item x="384"/>
        <item x="597"/>
        <item x="675"/>
        <item x="354"/>
        <item x="409"/>
        <item x="418"/>
        <item x="238"/>
        <item x="681"/>
        <item x="533"/>
        <item x="500"/>
        <item x="505"/>
        <item x="612"/>
        <item x="336"/>
        <item x="655"/>
        <item x="52"/>
        <item x="690"/>
        <item x="493"/>
        <item x="437"/>
        <item x="8"/>
        <item x="348"/>
        <item x="372"/>
        <item x="509"/>
        <item x="461"/>
        <item x="185"/>
        <item x="640"/>
        <item x="317"/>
        <item x="183"/>
        <item x="496"/>
        <item x="37"/>
        <item x="523"/>
        <item x="705"/>
        <item x="428"/>
        <item x="135"/>
        <item x="532"/>
        <item x="446"/>
        <item x="517"/>
        <item x="24"/>
        <item x="325"/>
        <item x="251"/>
        <item x="312"/>
        <item x="349"/>
        <item x="69"/>
        <item x="450"/>
        <item x="240"/>
        <item x="639"/>
        <item x="3"/>
        <item x="318"/>
        <item x="338"/>
        <item x="591"/>
        <item x="321"/>
        <item x="114"/>
        <item x="153"/>
        <item x="66"/>
        <item x="385"/>
        <item x="133"/>
        <item x="579"/>
        <item x="373"/>
        <item x="286"/>
        <item x="147"/>
        <item x="100"/>
        <item x="627"/>
        <item x="25"/>
        <item x="159"/>
        <item x="686"/>
        <item x="92"/>
        <item x="725"/>
        <item x="193"/>
        <item x="134"/>
        <item x="451"/>
        <item x="228"/>
        <item x="89"/>
        <item x="259"/>
        <item x="473"/>
        <item x="9"/>
        <item x="600"/>
        <item x="687"/>
        <item x="136"/>
        <item x="515"/>
        <item x="289"/>
        <item x="658"/>
        <item x="598"/>
        <item x="13"/>
        <item x="324"/>
        <item x="443"/>
        <item x="457"/>
        <item x="306"/>
        <item x="226"/>
        <item x="210"/>
        <item x="676"/>
        <item x="400"/>
        <item x="297"/>
        <item x="561"/>
        <item x="432"/>
        <item x="64"/>
        <item x="570"/>
        <item x="567"/>
        <item x="131"/>
        <item x="244"/>
        <item x="359"/>
        <item x="171"/>
        <item x="36"/>
        <item x="47"/>
        <item x="326"/>
        <item x="555"/>
        <item x="202"/>
        <item x="630"/>
        <item x="21"/>
        <item x="643"/>
        <item x="693"/>
        <item x="56"/>
        <item x="436"/>
        <item x="511"/>
        <item x="477"/>
        <item x="429"/>
        <item x="73"/>
        <item x="501"/>
        <item x="560"/>
        <item x="268"/>
        <item x="346"/>
        <item x="485"/>
        <item x="668"/>
        <item x="164"/>
        <item x="430"/>
        <item x="237"/>
        <item x="201"/>
        <item x="261"/>
        <item x="647"/>
        <item x="371"/>
        <item x="469"/>
        <item x="578"/>
        <item x="83"/>
        <item x="422"/>
        <item x="554"/>
        <item x="273"/>
        <item x="140"/>
        <item x="453"/>
        <item x="241"/>
        <item x="177"/>
        <item x="408"/>
        <item x="726"/>
        <item x="508"/>
        <item x="130"/>
        <item x="5"/>
        <item x="720"/>
        <item x="168"/>
        <item x="398"/>
        <item x="256"/>
        <item x="126"/>
        <item x="592"/>
        <item x="266"/>
        <item x="163"/>
        <item x="548"/>
        <item x="4"/>
        <item x="277"/>
        <item x="585"/>
        <item x="166"/>
        <item x="710"/>
        <item x="390"/>
        <item x="257"/>
        <item x="456"/>
        <item x="287"/>
        <item x="648"/>
        <item x="459"/>
        <item x="350"/>
        <item x="519"/>
        <item x="525"/>
        <item x="298"/>
        <item x="565"/>
        <item x="382"/>
        <item x="464"/>
        <item x="16"/>
        <item x="227"/>
        <item x="18"/>
        <item x="27"/>
        <item x="504"/>
        <item x="392"/>
        <item x="540"/>
        <item x="283"/>
        <item x="666"/>
        <item x="576"/>
        <item x="644"/>
        <item x="634"/>
        <item x="357"/>
        <item x="635"/>
        <item x="544"/>
        <item x="580"/>
        <item x="520"/>
        <item x="272"/>
        <item x="716"/>
        <item x="322"/>
        <item x="397"/>
        <item x="395"/>
        <item x="353"/>
        <item x="329"/>
        <item x="606"/>
        <item x="249"/>
        <item x="734"/>
        <item x="474"/>
        <item x="288"/>
        <item x="609"/>
        <item x="74"/>
        <item x="491"/>
        <item x="230"/>
        <item x="497"/>
        <item x="203"/>
        <item x="536"/>
        <item x="32"/>
        <item x="529"/>
        <item x="407"/>
        <item x="645"/>
        <item x="341"/>
        <item x="129"/>
        <item x="369"/>
        <item x="192"/>
        <item x="339"/>
        <item x="528"/>
        <item x="206"/>
        <item x="513"/>
        <item x="507"/>
        <item x="154"/>
        <item x="76"/>
        <item x="713"/>
        <item x="313"/>
        <item x="243"/>
        <item x="621"/>
        <item x="115"/>
        <item x="673"/>
        <item x="366"/>
        <item x="696"/>
        <item x="484"/>
        <item x="667"/>
        <item x="368"/>
        <item x="57"/>
        <item x="381"/>
        <item x="584"/>
        <item x="330"/>
        <item x="53"/>
        <item x="613"/>
        <item x="415"/>
        <item x="439"/>
        <item x="222"/>
        <item x="295"/>
        <item x="622"/>
        <item x="722"/>
        <item x="345"/>
        <item x="6"/>
        <item x="51"/>
        <item x="534"/>
        <item x="423"/>
        <item x="68"/>
        <item x="683"/>
        <item x="75"/>
        <item x="425"/>
        <item x="296"/>
        <item x="221"/>
        <item x="207"/>
        <item x="335"/>
        <item x="144"/>
        <item x="270"/>
        <item x="356"/>
        <item x="590"/>
        <item x="435"/>
        <item x="102"/>
        <item x="475"/>
        <item x="657"/>
        <item x="28"/>
        <item x="284"/>
        <item x="486"/>
        <item x="685"/>
        <item x="445"/>
        <item x="38"/>
        <item x="7"/>
        <item x="736"/>
        <item x="649"/>
        <item x="19"/>
        <item x="280"/>
        <item x="524"/>
        <item x="506"/>
        <item x="12"/>
        <item x="303"/>
        <item x="365"/>
        <item x="498"/>
        <item x="17"/>
        <item x="212"/>
        <item x="563"/>
        <item x="697"/>
        <item x="332"/>
        <item x="589"/>
        <item x="575"/>
        <item x="602"/>
        <item x="220"/>
        <item x="194"/>
        <item x="58"/>
        <item x="571"/>
        <item x="632"/>
        <item x="538"/>
        <item x="11"/>
        <item x="285"/>
        <item x="246"/>
        <item x="315"/>
        <item x="412"/>
        <item x="179"/>
        <item x="309"/>
        <item x="157"/>
        <item x="730"/>
        <item x="218"/>
        <item x="662"/>
        <item x="215"/>
        <item x="156"/>
        <item x="454"/>
        <item x="146"/>
        <item x="200"/>
        <item x="654"/>
        <item x="112"/>
        <item x="711"/>
        <item x="101"/>
        <item x="281"/>
        <item x="111"/>
        <item x="577"/>
        <item x="566"/>
        <item x="105"/>
        <item x="118"/>
        <item x="85"/>
        <item x="213"/>
        <item x="65"/>
        <item x="641"/>
        <item x="35"/>
        <item x="410"/>
        <item x="98"/>
        <item x="242"/>
        <item x="568"/>
        <item x="714"/>
        <item x="449"/>
        <item x="104"/>
        <item x="300"/>
        <item x="465"/>
        <item x="562"/>
        <item x="91"/>
        <item x="623"/>
        <item x="680"/>
        <item x="421"/>
        <item x="232"/>
        <item x="137"/>
        <item x="67"/>
        <item x="608"/>
        <item x="558"/>
        <item x="674"/>
        <item x="476"/>
        <item x="282"/>
        <item x="340"/>
        <item x="352"/>
        <item x="391"/>
        <item x="581"/>
        <item x="211"/>
        <item x="692"/>
        <item x="271"/>
        <item x="631"/>
        <item x="123"/>
        <item x="463"/>
        <item x="721"/>
        <item x="440"/>
        <item x="370"/>
        <item x="541"/>
        <item x="426"/>
        <item x="394"/>
        <item x="724"/>
        <item x="403"/>
        <item x="468"/>
        <item x="706"/>
        <item x="516"/>
        <item x="671"/>
        <item x="427"/>
        <item x="106"/>
        <item x="737"/>
        <item x="29"/>
        <item x="267"/>
        <item x="448"/>
        <item x="77"/>
        <item x="97"/>
        <item x="117"/>
        <item x="158"/>
        <item x="20"/>
        <item x="735"/>
        <item x="653"/>
        <item x="334"/>
        <item x="646"/>
        <item x="190"/>
        <item x="48"/>
        <item x="247"/>
        <item x="39"/>
        <item x="343"/>
        <item x="434"/>
        <item x="155"/>
        <item x="669"/>
        <item x="186"/>
        <item x="143"/>
        <item x="63"/>
        <item x="625"/>
        <item x="626"/>
        <item x="614"/>
        <item x="433"/>
        <item x="700"/>
        <item x="233"/>
        <item x="552"/>
        <item x="62"/>
        <item x="698"/>
        <item x="142"/>
        <item x="278"/>
        <item x="103"/>
        <item x="23"/>
        <item x="109"/>
        <item x="225"/>
        <item x="489"/>
        <item x="301"/>
        <item x="205"/>
        <item x="188"/>
        <item x="362"/>
        <item x="601"/>
        <item x="337"/>
        <item x="291"/>
        <item x="308"/>
        <item x="689"/>
        <item x="132"/>
        <item x="610"/>
        <item x="316"/>
        <item x="620"/>
        <item x="482"/>
        <item x="99"/>
        <item x="628"/>
        <item x="551"/>
        <item x="374"/>
        <item x="10"/>
        <item x="417"/>
        <item x="564"/>
        <item x="510"/>
        <item x="731"/>
        <item x="559"/>
        <item x="514"/>
        <item x="279"/>
        <item x="31"/>
        <item x="138"/>
        <item x="260"/>
        <item x="80"/>
        <item x="196"/>
        <item x="208"/>
        <item x="733"/>
        <item x="624"/>
        <item x="245"/>
        <item x="364"/>
        <item x="387"/>
        <item x="550"/>
        <item x="41"/>
        <item x="344"/>
        <item x="151"/>
        <item x="573"/>
        <item x="502"/>
        <item x="328"/>
        <item x="727"/>
        <item x="708"/>
        <item x="61"/>
        <item x="173"/>
        <item x="702"/>
        <item x="178"/>
        <item x="389"/>
        <item x="79"/>
        <item x="537"/>
        <item x="152"/>
        <item x="314"/>
        <item x="128"/>
        <item x="595"/>
        <item x="204"/>
        <item x="127"/>
        <item x="22"/>
        <item x="86"/>
        <item x="487"/>
        <item x="180"/>
        <item x="263"/>
        <item x="264"/>
        <item x="40"/>
        <item x="121"/>
        <item x="684"/>
        <item x="258"/>
        <item x="49"/>
        <item x="274"/>
        <item x="605"/>
        <item x="679"/>
        <item x="90"/>
        <item x="167"/>
        <item x="732"/>
        <item x="396"/>
        <item x="416"/>
        <item x="587"/>
        <item x="355"/>
        <item x="160"/>
        <item x="253"/>
        <item x="197"/>
        <item x="656"/>
        <item x="719"/>
        <item x="388"/>
        <item x="615"/>
        <item x="265"/>
        <item x="1"/>
        <item x="59"/>
        <item x="195"/>
        <item x="670"/>
        <item x="327"/>
        <item x="420"/>
        <item x="351"/>
        <item x="162"/>
        <item x="248"/>
        <item x="319"/>
        <item x="619"/>
        <item x="495"/>
        <item x="470"/>
        <item x="141"/>
        <item x="94"/>
        <item x="219"/>
        <item x="95"/>
        <item x="411"/>
        <item x="483"/>
        <item x="165"/>
        <item x="78"/>
        <item x="148"/>
        <item x="60"/>
        <item x="638"/>
        <item x="45"/>
        <item x="499"/>
        <item x="378"/>
        <item x="678"/>
        <item x="633"/>
        <item x="405"/>
        <item x="652"/>
        <item x="521"/>
        <item x="547"/>
        <item x="642"/>
        <item x="672"/>
        <item x="26"/>
        <item x="361"/>
        <item x="198"/>
        <item x="715"/>
        <item x="216"/>
        <item x="331"/>
        <item x="262"/>
        <item x="663"/>
        <item x="223"/>
        <item x="712"/>
        <item x="616"/>
        <item x="607"/>
        <item x="586"/>
        <item x="545"/>
        <item x="231"/>
        <item x="729"/>
        <item x="236"/>
        <item x="414"/>
        <item x="120"/>
        <item x="229"/>
        <item x="539"/>
        <item x="30"/>
        <item x="617"/>
        <item x="462"/>
        <item x="33"/>
        <item x="224"/>
        <item x="704"/>
        <item x="492"/>
        <item x="310"/>
        <item x="70"/>
        <item x="717"/>
        <item x="293"/>
        <item x="460"/>
        <item x="582"/>
        <item x="682"/>
        <item x="557"/>
        <item x="96"/>
        <item x="125"/>
        <item x="320"/>
        <item x="294"/>
        <item x="199"/>
        <item x="618"/>
        <item x="172"/>
        <item x="466"/>
        <item x="413"/>
        <item x="113"/>
        <item x="187"/>
        <item x="169"/>
        <item x="2"/>
        <item x="402"/>
        <item x="709"/>
        <item x="174"/>
        <item x="275"/>
        <item x="214"/>
        <item x="636"/>
        <item x="181"/>
        <item x="637"/>
        <item x="119"/>
        <item x="176"/>
        <item x="458"/>
        <item x="512"/>
        <item x="604"/>
        <item x="54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pivotField showAll="0"/>
    <pivotField dataField="1" showAll="0"/>
  </pivotFields>
  <rowFields count="1">
    <field x="3"/>
  </rowFields>
  <rowItems count="738">
    <i>
      <x v="677"/>
    </i>
    <i>
      <x v="176"/>
    </i>
    <i>
      <x v="395"/>
    </i>
    <i>
      <x v="622"/>
    </i>
    <i>
      <x v="518"/>
    </i>
    <i>
      <x v="2"/>
    </i>
    <i>
      <x v="447"/>
    </i>
    <i>
      <x v="720"/>
    </i>
    <i>
      <x v="203"/>
    </i>
    <i>
      <x v="381"/>
    </i>
    <i>
      <x v="702"/>
    </i>
    <i>
      <x v="300"/>
    </i>
    <i>
      <x v="78"/>
    </i>
    <i>
      <x v="212"/>
    </i>
    <i>
      <x v="570"/>
    </i>
    <i>
      <x v="97"/>
    </i>
    <i>
      <x v="309"/>
    </i>
    <i>
      <x v="380"/>
    </i>
    <i>
      <x v="10"/>
    </i>
    <i>
      <x v="556"/>
    </i>
    <i>
      <x v="342"/>
    </i>
    <i>
      <x v="159"/>
    </i>
    <i>
      <x v="140"/>
    </i>
    <i>
      <x v="306"/>
    </i>
    <i>
      <x v="260"/>
    </i>
    <i>
      <x v="337"/>
    </i>
    <i>
      <x v="198"/>
    </i>
    <i>
      <x v="462"/>
    </i>
    <i>
      <x v="116"/>
    </i>
    <i>
      <x v="621"/>
    </i>
    <i>
      <x v="510"/>
    </i>
    <i>
      <x v="25"/>
    </i>
    <i>
      <x v="356"/>
    </i>
    <i>
      <x v="173"/>
    </i>
    <i>
      <x v="565"/>
    </i>
    <i>
      <x v="515"/>
    </i>
    <i>
      <x v="689"/>
    </i>
    <i>
      <x v="352"/>
    </i>
    <i>
      <x v="252"/>
    </i>
    <i>
      <x v="100"/>
    </i>
    <i>
      <x v="362"/>
    </i>
    <i>
      <x v="550"/>
    </i>
    <i>
      <x v="373"/>
    </i>
    <i>
      <x v="459"/>
    </i>
    <i>
      <x v="441"/>
    </i>
    <i>
      <x v="594"/>
    </i>
    <i>
      <x v="587"/>
    </i>
    <i>
      <x v="334"/>
    </i>
    <i>
      <x v="523"/>
    </i>
    <i>
      <x v="578"/>
    </i>
    <i>
      <x v="398"/>
    </i>
    <i>
      <x v="141"/>
    </i>
    <i>
      <x v="65"/>
    </i>
    <i>
      <x v="414"/>
    </i>
    <i>
      <x v="91"/>
    </i>
    <i>
      <x v="264"/>
    </i>
    <i>
      <x v="680"/>
    </i>
    <i>
      <x v="272"/>
    </i>
    <i>
      <x v="524"/>
    </i>
    <i>
      <x v="601"/>
    </i>
    <i>
      <x v="98"/>
    </i>
    <i>
      <x v="333"/>
    </i>
    <i>
      <x v="236"/>
    </i>
    <i>
      <x v="49"/>
    </i>
    <i>
      <x v="586"/>
    </i>
    <i>
      <x v="568"/>
    </i>
    <i>
      <x v="186"/>
    </i>
    <i>
      <x v="534"/>
    </i>
    <i>
      <x v="660"/>
    </i>
    <i>
      <x v="329"/>
    </i>
    <i>
      <x v="315"/>
    </i>
    <i>
      <x v="377"/>
    </i>
    <i>
      <x v="704"/>
    </i>
    <i>
      <x v="590"/>
    </i>
    <i>
      <x v="353"/>
    </i>
    <i>
      <x v="422"/>
    </i>
    <i>
      <x v="327"/>
    </i>
    <i>
      <x v="263"/>
    </i>
    <i>
      <x v="312"/>
    </i>
    <i>
      <x v="187"/>
    </i>
    <i>
      <x v="208"/>
    </i>
    <i>
      <x v="533"/>
    </i>
    <i>
      <x v="396"/>
    </i>
    <i>
      <x v="68"/>
    </i>
    <i>
      <x v="721"/>
    </i>
    <i>
      <x v="427"/>
    </i>
    <i>
      <x v="732"/>
    </i>
    <i>
      <x v="452"/>
    </i>
    <i>
      <x v="698"/>
    </i>
    <i>
      <x v="296"/>
    </i>
    <i>
      <x v="687"/>
    </i>
    <i>
      <x v="151"/>
    </i>
    <i>
      <x v="37"/>
    </i>
    <i>
      <x v="455"/>
    </i>
    <i>
      <x v="735"/>
    </i>
    <i>
      <x v="253"/>
    </i>
    <i>
      <x v="227"/>
    </i>
    <i>
      <x v="481"/>
    </i>
    <i>
      <x v="579"/>
    </i>
    <i>
      <x v="657"/>
    </i>
    <i>
      <x v="170"/>
    </i>
    <i>
      <x v="229"/>
    </i>
    <i>
      <x v="654"/>
    </i>
    <i>
      <x v="230"/>
    </i>
    <i>
      <x v="221"/>
    </i>
    <i>
      <x v="468"/>
    </i>
    <i>
      <x v="733"/>
    </i>
    <i>
      <x v="410"/>
    </i>
    <i>
      <x v="585"/>
    </i>
    <i>
      <x v="664"/>
    </i>
    <i>
      <x v="609"/>
    </i>
    <i>
      <x v="53"/>
    </i>
    <i>
      <x v="46"/>
    </i>
    <i>
      <x v="541"/>
    </i>
    <i>
      <x v="369"/>
    </i>
    <i>
      <x v="582"/>
    </i>
    <i>
      <x v="474"/>
    </i>
    <i>
      <x v="131"/>
    </i>
    <i>
      <x v="153"/>
    </i>
    <i>
      <x v="694"/>
    </i>
    <i>
      <x v="511"/>
    </i>
    <i>
      <x v="28"/>
    </i>
    <i>
      <x v="435"/>
    </i>
    <i>
      <x v="211"/>
    </i>
    <i>
      <x v="6"/>
    </i>
    <i>
      <x v="320"/>
    </i>
    <i>
      <x v="450"/>
    </i>
    <i>
      <x v="475"/>
    </i>
    <i>
      <x v="41"/>
    </i>
    <i>
      <x v="658"/>
    </i>
    <i>
      <x v="287"/>
    </i>
    <i>
      <x v="35"/>
    </i>
    <i>
      <x v="166"/>
    </i>
    <i>
      <x v="55"/>
    </i>
    <i>
      <x v="526"/>
    </i>
    <i>
      <x v="628"/>
    </i>
    <i>
      <x v="313"/>
    </i>
    <i>
      <x v="378"/>
    </i>
    <i>
      <x v="558"/>
    </i>
    <i>
      <x v="14"/>
    </i>
    <i>
      <x v="3"/>
    </i>
    <i>
      <x v="509"/>
    </i>
    <i>
      <x v="552"/>
    </i>
    <i>
      <x v="139"/>
    </i>
    <i>
      <x v="256"/>
    </i>
    <i>
      <x v="93"/>
    </i>
    <i>
      <x v="297"/>
    </i>
    <i>
      <x v="610"/>
    </i>
    <i>
      <x v="425"/>
    </i>
    <i>
      <x v="375"/>
    </i>
    <i>
      <x v="155"/>
    </i>
    <i>
      <x v="8"/>
    </i>
    <i>
      <x v="5"/>
    </i>
    <i>
      <x v="201"/>
    </i>
    <i>
      <x v="150"/>
    </i>
    <i>
      <x v="596"/>
    </i>
    <i>
      <x v="184"/>
    </i>
    <i>
      <x v="207"/>
    </i>
    <i>
      <x v="611"/>
    </i>
    <i>
      <x v="79"/>
    </i>
    <i>
      <x v="501"/>
    </i>
    <i>
      <x v="31"/>
    </i>
    <i>
      <x v="633"/>
    </i>
    <i>
      <x v="648"/>
    </i>
    <i>
      <x v="389"/>
    </i>
    <i>
      <x v="280"/>
    </i>
    <i>
      <x v="456"/>
    </i>
    <i>
      <x v="572"/>
    </i>
    <i>
      <x v="737"/>
    </i>
    <i>
      <x v="444"/>
    </i>
    <i>
      <x v="262"/>
    </i>
    <i>
      <x v="607"/>
    </i>
    <i>
      <x v="266"/>
    </i>
    <i>
      <x v="535"/>
    </i>
    <i>
      <x v="115"/>
    </i>
    <i>
      <x v="344"/>
    </i>
    <i>
      <x v="174"/>
    </i>
    <i>
      <x v="401"/>
    </i>
    <i>
      <x v="620"/>
    </i>
    <i>
      <x v="708"/>
    </i>
    <i>
      <x v="258"/>
    </i>
    <i>
      <x v="681"/>
    </i>
    <i>
      <x v="473"/>
    </i>
    <i>
      <x v="267"/>
    </i>
    <i>
      <x v="249"/>
    </i>
    <i>
      <x v="421"/>
    </i>
    <i>
      <x v="89"/>
    </i>
    <i>
      <x v="656"/>
    </i>
    <i>
      <x v="707"/>
    </i>
    <i>
      <x v="111"/>
    </i>
    <i>
      <x v="215"/>
    </i>
    <i>
      <x v="404"/>
    </i>
    <i>
      <x v="94"/>
    </i>
    <i>
      <x v="72"/>
    </i>
    <i>
      <x v="436"/>
    </i>
    <i>
      <x v="463"/>
    </i>
    <i>
      <x v="491"/>
    </i>
    <i>
      <x v="580"/>
    </i>
    <i>
      <x v="288"/>
    </i>
    <i>
      <x v="144"/>
    </i>
    <i>
      <x v="532"/>
    </i>
    <i>
      <x v="293"/>
    </i>
    <i>
      <x v="132"/>
    </i>
    <i>
      <x v="718"/>
    </i>
    <i>
      <x v="440"/>
    </i>
    <i>
      <x v="101"/>
    </i>
    <i>
      <x v="604"/>
    </i>
    <i>
      <x v="528"/>
    </i>
    <i>
      <x v="255"/>
    </i>
    <i>
      <x v="371"/>
    </i>
    <i>
      <x v="734"/>
    </i>
    <i>
      <x v="243"/>
    </i>
    <i>
      <x v="130"/>
    </i>
    <i>
      <x v="725"/>
    </i>
    <i>
      <x v="709"/>
    </i>
    <i>
      <x v="549"/>
    </i>
    <i>
      <x v="583"/>
    </i>
    <i>
      <x v="86"/>
    </i>
    <i>
      <x v="564"/>
    </i>
    <i>
      <x v="519"/>
    </i>
    <i>
      <x v="162"/>
    </i>
    <i>
      <x v="196"/>
    </i>
    <i>
      <x v="438"/>
    </i>
    <i>
      <x v="577"/>
    </i>
    <i>
      <x v="390"/>
    </i>
    <i>
      <x v="517"/>
    </i>
    <i>
      <x v="591"/>
    </i>
    <i>
      <x v="630"/>
    </i>
    <i>
      <x v="645"/>
    </i>
    <i>
      <x v="261"/>
    </i>
    <i>
      <x v="121"/>
    </i>
    <i>
      <x v="626"/>
    </i>
    <i>
      <x v="409"/>
    </i>
    <i>
      <x v="457"/>
    </i>
    <i>
      <x v="544"/>
    </i>
    <i>
      <x v="146"/>
    </i>
    <i>
      <x v="372"/>
    </i>
    <i>
      <x v="679"/>
    </i>
    <i>
      <x v="717"/>
    </i>
    <i>
      <x v="220"/>
    </i>
    <i>
      <x v="242"/>
    </i>
    <i>
      <x v="192"/>
    </i>
    <i>
      <x v="114"/>
    </i>
    <i>
      <x v="39"/>
    </i>
    <i>
      <x v="675"/>
    </i>
    <i>
      <x v="714"/>
    </i>
    <i>
      <x v="346"/>
    </i>
    <i>
      <x v="606"/>
    </i>
    <i>
      <x v="308"/>
    </i>
    <i>
      <x v="277"/>
    </i>
    <i>
      <x v="387"/>
    </i>
    <i>
      <x v="615"/>
    </i>
    <i>
      <x v="104"/>
    </i>
    <i>
      <x v="713"/>
    </i>
    <i>
      <x v="699"/>
    </i>
    <i>
      <x v="326"/>
    </i>
    <i>
      <x v="294"/>
    </i>
    <i>
      <x v="470"/>
    </i>
    <i>
      <x v="638"/>
    </i>
    <i>
      <x v="506"/>
    </i>
    <i>
      <x v="367"/>
    </i>
    <i>
      <x v="169"/>
    </i>
    <i>
      <x v="20"/>
    </i>
    <i>
      <x/>
    </i>
    <i>
      <x v="599"/>
    </i>
    <i>
      <x v="161"/>
    </i>
    <i>
      <x v="328"/>
    </i>
    <i>
      <x v="133"/>
    </i>
    <i>
      <x v="248"/>
    </i>
    <i>
      <x v="674"/>
    </i>
    <i>
      <x v="120"/>
    </i>
    <i>
      <x v="540"/>
    </i>
    <i>
      <x v="538"/>
    </i>
    <i>
      <x v="503"/>
    </i>
    <i>
      <x v="683"/>
    </i>
    <i>
      <x v="394"/>
    </i>
    <i>
      <x v="219"/>
    </i>
    <i>
      <x v="458"/>
    </i>
    <i>
      <x v="682"/>
    </i>
    <i>
      <x v="134"/>
    </i>
    <i>
      <x v="623"/>
    </i>
    <i>
      <x v="726"/>
    </i>
    <i>
      <x v="285"/>
    </i>
    <i>
      <x v="106"/>
    </i>
    <i>
      <x v="576"/>
    </i>
    <i>
      <x v="493"/>
    </i>
    <i>
      <x v="204"/>
    </i>
    <i>
      <x v="632"/>
    </i>
    <i>
      <x v="96"/>
    </i>
    <i>
      <x v="418"/>
    </i>
    <i>
      <x v="392"/>
    </i>
    <i>
      <x v="361"/>
    </i>
    <i>
      <x v="271"/>
    </i>
    <i>
      <x v="434"/>
    </i>
    <i>
      <x v="691"/>
    </i>
    <i>
      <x v="232"/>
    </i>
    <i>
      <x v="496"/>
    </i>
    <i>
      <x v="514"/>
    </i>
    <i>
      <x v="307"/>
    </i>
    <i>
      <x v="154"/>
    </i>
    <i>
      <x v="383"/>
    </i>
    <i>
      <x v="318"/>
    </i>
    <i>
      <x v="119"/>
    </i>
    <i>
      <x v="63"/>
    </i>
    <i>
      <x v="703"/>
    </i>
    <i>
      <x v="135"/>
    </i>
    <i>
      <x v="527"/>
    </i>
    <i>
      <x v="92"/>
    </i>
    <i>
      <x v="157"/>
    </i>
    <i>
      <x v="595"/>
    </i>
    <i>
      <x v="270"/>
    </i>
    <i>
      <x v="393"/>
    </i>
    <i>
      <x v="137"/>
    </i>
    <i>
      <x v="222"/>
    </i>
    <i>
      <x v="446"/>
    </i>
    <i>
      <x v="108"/>
    </i>
    <i>
      <x v="17"/>
    </i>
    <i>
      <x v="331"/>
    </i>
    <i>
      <x v="241"/>
    </i>
    <i>
      <x v="109"/>
    </i>
    <i>
      <x v="531"/>
    </i>
    <i>
      <x v="619"/>
    </i>
    <i>
      <x v="66"/>
    </i>
    <i>
      <x v="428"/>
    </i>
    <i>
      <x v="127"/>
    </i>
    <i>
      <x v="407"/>
    </i>
    <i>
      <x v="24"/>
    </i>
    <i>
      <x v="522"/>
    </i>
    <i>
      <x v="489"/>
    </i>
    <i>
      <x v="235"/>
    </i>
    <i>
      <x v="562"/>
    </i>
    <i>
      <x v="113"/>
    </i>
    <i>
      <x v="355"/>
    </i>
    <i>
      <x v="431"/>
    </i>
    <i>
      <x v="124"/>
    </i>
    <i>
      <x v="279"/>
    </i>
    <i>
      <x v="76"/>
    </i>
    <i>
      <x v="178"/>
    </i>
    <i>
      <x v="667"/>
    </i>
    <i>
      <x v="697"/>
    </i>
    <i>
      <x v="69"/>
    </i>
    <i>
      <x v="182"/>
    </i>
    <i>
      <x v="233"/>
    </i>
    <i>
      <x v="465"/>
    </i>
    <i>
      <x v="345"/>
    </i>
    <i>
      <x v="48"/>
    </i>
    <i>
      <x v="273"/>
    </i>
    <i>
      <x v="603"/>
    </i>
    <i>
      <x v="190"/>
    </i>
    <i>
      <x v="358"/>
    </i>
    <i>
      <x v="639"/>
    </i>
    <i>
      <x v="341"/>
    </i>
    <i>
      <x v="77"/>
    </i>
    <i>
      <x v="589"/>
    </i>
    <i>
      <x v="555"/>
    </i>
    <i>
      <x v="302"/>
    </i>
    <i>
      <x v="42"/>
    </i>
    <i>
      <x v="495"/>
    </i>
    <i>
      <x v="543"/>
    </i>
    <i>
      <x v="592"/>
    </i>
    <i>
      <x v="423"/>
    </i>
    <i>
      <x v="224"/>
    </i>
    <i>
      <x v="52"/>
    </i>
    <i>
      <x v="451"/>
    </i>
    <i>
      <x v="298"/>
    </i>
    <i>
      <x v="244"/>
    </i>
    <i>
      <x v="469"/>
    </i>
    <i>
      <x v="343"/>
    </i>
    <i>
      <x v="257"/>
    </i>
    <i>
      <x v="417"/>
    </i>
    <i>
      <x v="291"/>
    </i>
    <i>
      <x v="448"/>
    </i>
    <i>
      <x v="370"/>
    </i>
    <i>
      <x v="71"/>
    </i>
    <i>
      <x v="160"/>
    </i>
    <i>
      <x v="433"/>
    </i>
    <i>
      <x v="537"/>
    </i>
    <i>
      <x v="529"/>
    </i>
    <i>
      <x v="225"/>
    </i>
    <i>
      <x v="19"/>
    </i>
    <i>
      <x v="486"/>
    </i>
    <i>
      <x v="32"/>
    </i>
    <i>
      <x v="147"/>
    </i>
    <i>
      <x v="650"/>
    </i>
    <i>
      <x v="213"/>
    </i>
    <i>
      <x v="464"/>
    </i>
    <i>
      <x v="500"/>
    </i>
    <i>
      <x v="693"/>
    </i>
    <i>
      <x v="246"/>
    </i>
    <i>
      <x v="44"/>
    </i>
    <i>
      <x v="149"/>
    </i>
    <i>
      <x v="70"/>
    </i>
    <i>
      <x v="36"/>
    </i>
    <i>
      <x v="231"/>
    </i>
    <i>
      <x v="105"/>
    </i>
    <i>
      <x v="539"/>
    </i>
    <i>
      <x v="413"/>
    </i>
    <i>
      <x v="460"/>
    </i>
    <i>
      <x v="487"/>
    </i>
    <i>
      <x v="338"/>
    </i>
    <i>
      <x v="60"/>
    </i>
    <i>
      <x v="180"/>
    </i>
    <i>
      <x v="731"/>
    </i>
    <i>
      <x v="502"/>
    </i>
    <i>
      <x v="593"/>
    </i>
    <i>
      <x v="692"/>
    </i>
    <i>
      <x v="56"/>
    </i>
    <i>
      <x v="557"/>
    </i>
    <i>
      <x v="711"/>
    </i>
    <i>
      <x v="299"/>
    </i>
    <i>
      <x v="397"/>
    </i>
    <i>
      <x v="200"/>
    </i>
    <i>
      <x v="321"/>
    </i>
    <i>
      <x v="304"/>
    </i>
    <i>
      <x v="416"/>
    </i>
    <i>
      <x v="316"/>
    </i>
    <i>
      <x v="325"/>
    </i>
    <i>
      <x v="40"/>
    </i>
    <i>
      <x v="400"/>
    </i>
    <i>
      <x v="728"/>
    </i>
    <i>
      <x v="314"/>
    </i>
    <i>
      <x v="276"/>
    </i>
    <i>
      <x v="376"/>
    </i>
    <i>
      <x v="158"/>
    </i>
    <i>
      <x v="194"/>
    </i>
    <i>
      <x v="663"/>
    </i>
    <i>
      <x v="112"/>
    </i>
    <i>
      <x v="237"/>
    </i>
    <i>
      <x v="43"/>
    </i>
    <i>
      <x v="605"/>
    </i>
    <i>
      <x v="665"/>
    </i>
    <i>
      <x v="701"/>
    </i>
    <i>
      <x v="210"/>
    </i>
    <i>
      <x v="90"/>
    </i>
    <i>
      <x v="598"/>
    </i>
    <i>
      <x v="218"/>
    </i>
    <i>
      <x v="189"/>
    </i>
    <i>
      <x v="99"/>
    </i>
    <i>
      <x v="123"/>
    </i>
    <i>
      <x v="74"/>
    </i>
    <i>
      <x v="521"/>
    </i>
    <i>
      <x v="102"/>
    </i>
    <i>
      <x v="490"/>
    </i>
    <i>
      <x v="406"/>
    </i>
    <i>
      <x v="676"/>
    </i>
    <i>
      <x v="13"/>
    </i>
    <i>
      <x v="636"/>
    </i>
    <i>
      <x v="666"/>
    </i>
    <i>
      <x v="347"/>
    </i>
    <i>
      <x v="653"/>
    </i>
    <i>
      <x v="439"/>
    </i>
    <i>
      <x v="403"/>
    </i>
    <i>
      <x v="483"/>
    </i>
    <i>
      <x v="461"/>
    </i>
    <i>
      <x v="363"/>
    </i>
    <i>
      <x v="548"/>
    </i>
    <i>
      <x v="360"/>
    </i>
    <i>
      <x v="379"/>
    </i>
    <i>
      <x v="354"/>
    </i>
    <i>
      <x v="216"/>
    </i>
    <i>
      <x v="152"/>
    </i>
    <i>
      <x v="600"/>
    </i>
    <i>
      <x v="551"/>
    </i>
    <i>
      <x v="33"/>
    </i>
    <i>
      <x v="129"/>
    </i>
    <i>
      <x v="209"/>
    </i>
    <i>
      <x v="669"/>
    </i>
    <i>
      <x v="402"/>
    </i>
    <i>
      <x v="11"/>
    </i>
    <i>
      <x v="87"/>
    </i>
    <i>
      <x v="712"/>
    </i>
    <i>
      <x v="649"/>
    </i>
    <i>
      <x v="64"/>
    </i>
    <i>
      <x v="716"/>
    </i>
    <i>
      <x v="466"/>
    </i>
    <i>
      <x v="545"/>
    </i>
    <i>
      <x v="516"/>
    </i>
    <i>
      <x v="492"/>
    </i>
    <i>
      <x v="635"/>
    </i>
    <i>
      <x v="197"/>
    </i>
    <i>
      <x v="385"/>
    </i>
    <i>
      <x v="80"/>
    </i>
    <i>
      <x v="118"/>
    </i>
    <i>
      <x v="226"/>
    </i>
    <i>
      <x v="58"/>
    </i>
    <i>
      <x v="366"/>
    </i>
    <i>
      <x v="432"/>
    </i>
    <i>
      <x v="640"/>
    </i>
    <i>
      <x v="15"/>
    </i>
    <i>
      <x v="199"/>
    </i>
    <i>
      <x v="45"/>
    </i>
    <i>
      <x v="305"/>
    </i>
    <i>
      <x v="507"/>
    </i>
    <i>
      <x v="661"/>
    </i>
    <i>
      <x v="107"/>
    </i>
    <i>
      <x v="214"/>
    </i>
    <i>
      <x v="18"/>
    </i>
    <i>
      <x v="472"/>
    </i>
    <i>
      <x v="662"/>
    </i>
    <i>
      <x v="688"/>
    </i>
    <i>
      <x v="542"/>
    </i>
    <i>
      <x v="357"/>
    </i>
    <i>
      <x v="240"/>
    </i>
    <i>
      <x v="110"/>
    </i>
    <i>
      <x v="348"/>
    </i>
    <i>
      <x v="350"/>
    </i>
    <i>
      <x v="275"/>
    </i>
    <i>
      <x v="627"/>
    </i>
    <i>
      <x v="647"/>
    </i>
    <i>
      <x v="715"/>
    </i>
    <i>
      <x v="22"/>
    </i>
    <i>
      <x v="268"/>
    </i>
    <i>
      <x v="351"/>
    </i>
    <i>
      <x v="136"/>
    </i>
    <i>
      <x v="412"/>
    </i>
    <i>
      <x v="695"/>
    </i>
    <i>
      <x v="202"/>
    </i>
    <i>
      <x v="480"/>
    </i>
    <i>
      <x v="618"/>
    </i>
    <i>
      <x v="330"/>
    </i>
    <i>
      <x v="659"/>
    </i>
    <i>
      <x v="670"/>
    </i>
    <i>
      <x v="21"/>
    </i>
    <i>
      <x v="624"/>
    </i>
    <i>
      <x v="690"/>
    </i>
    <i>
      <x v="364"/>
    </i>
    <i>
      <x v="646"/>
    </i>
    <i>
      <x v="408"/>
    </i>
    <i>
      <x v="546"/>
    </i>
    <i>
      <x v="629"/>
    </i>
    <i>
      <x v="286"/>
    </i>
    <i>
      <x v="61"/>
    </i>
    <i>
      <x v="467"/>
    </i>
    <i>
      <x v="172"/>
    </i>
    <i>
      <x v="644"/>
    </i>
    <i>
      <x v="386"/>
    </i>
    <i>
      <x v="83"/>
    </i>
    <i>
      <x v="59"/>
    </i>
    <i>
      <x v="12"/>
    </i>
    <i>
      <x v="145"/>
    </i>
    <i>
      <x v="696"/>
    </i>
    <i>
      <x v="484"/>
    </i>
    <i>
      <x v="608"/>
    </i>
    <i>
      <x v="499"/>
    </i>
    <i>
      <x v="384"/>
    </i>
    <i>
      <x v="177"/>
    </i>
    <i>
      <x v="7"/>
    </i>
    <i>
      <x v="259"/>
    </i>
    <i>
      <x v="195"/>
    </i>
    <i>
      <x v="254"/>
    </i>
    <i>
      <x v="27"/>
    </i>
    <i>
      <x v="411"/>
    </i>
    <i>
      <x v="724"/>
    </i>
    <i>
      <x v="685"/>
    </i>
    <i>
      <x v="442"/>
    </i>
    <i>
      <x v="88"/>
    </i>
    <i>
      <x v="563"/>
    </i>
    <i>
      <x v="625"/>
    </i>
    <i>
      <x v="575"/>
    </i>
    <i>
      <x v="163"/>
    </i>
    <i>
      <x v="477"/>
    </i>
    <i>
      <x v="671"/>
    </i>
    <i>
      <x v="584"/>
    </i>
    <i>
      <x v="437"/>
    </i>
    <i>
      <x v="454"/>
    </i>
    <i>
      <x v="167"/>
    </i>
    <i>
      <x v="57"/>
    </i>
    <i>
      <x v="290"/>
    </i>
    <i>
      <x v="498"/>
    </i>
    <i>
      <x v="295"/>
    </i>
    <i>
      <x v="125"/>
    </i>
    <i>
      <x v="513"/>
    </i>
    <i>
      <x v="613"/>
    </i>
    <i>
      <x v="485"/>
    </i>
    <i>
      <x v="673"/>
    </i>
    <i>
      <x v="476"/>
    </i>
    <i>
      <x v="710"/>
    </i>
    <i>
      <x v="278"/>
    </i>
    <i>
      <x v="729"/>
    </i>
    <i>
      <x v="335"/>
    </i>
    <i>
      <x v="317"/>
    </i>
    <i>
      <x v="282"/>
    </i>
    <i>
      <x v="84"/>
    </i>
    <i>
      <x v="239"/>
    </i>
    <i>
      <x v="29"/>
    </i>
    <i>
      <x v="567"/>
    </i>
    <i>
      <x v="700"/>
    </i>
    <i>
      <x v="560"/>
    </i>
    <i>
      <x v="612"/>
    </i>
    <i>
      <x v="479"/>
    </i>
    <i>
      <x v="668"/>
    </i>
    <i>
      <x v="311"/>
    </i>
    <i>
      <x v="336"/>
    </i>
    <i>
      <x v="505"/>
    </i>
    <i>
      <x v="520"/>
    </i>
    <i>
      <x v="193"/>
    </i>
    <i>
      <x v="504"/>
    </i>
    <i>
      <x v="684"/>
    </i>
    <i>
      <x v="497"/>
    </i>
    <i>
      <x v="643"/>
    </i>
    <i>
      <x v="652"/>
    </i>
    <i>
      <x v="597"/>
    </i>
    <i>
      <x v="443"/>
    </i>
    <i>
      <x v="126"/>
    </i>
    <i>
      <x v="391"/>
    </i>
    <i>
      <x v="168"/>
    </i>
    <i>
      <x v="324"/>
    </i>
    <i>
      <x v="382"/>
    </i>
    <i>
      <x v="588"/>
    </i>
    <i>
      <x v="50"/>
    </i>
    <i>
      <x v="420"/>
    </i>
    <i>
      <x v="554"/>
    </i>
    <i>
      <x v="573"/>
    </i>
    <i>
      <x v="217"/>
    </i>
    <i>
      <x v="359"/>
    </i>
    <i>
      <x v="678"/>
    </i>
    <i>
      <x v="143"/>
    </i>
    <i>
      <x v="85"/>
    </i>
    <i>
      <x v="322"/>
    </i>
    <i>
      <x v="95"/>
    </i>
    <i>
      <x v="581"/>
    </i>
    <i>
      <x v="453"/>
    </i>
    <i>
      <x v="82"/>
    </i>
    <i>
      <x v="247"/>
    </i>
    <i>
      <x v="223"/>
    </i>
    <i>
      <x v="185"/>
    </i>
    <i>
      <x v="250"/>
    </i>
    <i>
      <x v="122"/>
    </i>
    <i>
      <x v="559"/>
    </i>
    <i>
      <x v="265"/>
    </i>
    <i>
      <x v="569"/>
    </i>
    <i>
      <x v="128"/>
    </i>
    <i>
      <x v="426"/>
    </i>
    <i>
      <x v="289"/>
    </i>
    <i>
      <x v="566"/>
    </i>
    <i>
      <x v="181"/>
    </i>
    <i>
      <x v="47"/>
    </i>
    <i>
      <x v="9"/>
    </i>
    <i>
      <x v="191"/>
    </i>
    <i>
      <x v="323"/>
    </i>
    <i>
      <x v="445"/>
    </i>
    <i>
      <x v="205"/>
    </i>
    <i>
      <x v="310"/>
    </i>
    <i>
      <x v="482"/>
    </i>
    <i>
      <x v="616"/>
    </i>
    <i>
      <x v="303"/>
    </i>
    <i>
      <x v="631"/>
    </i>
    <i>
      <x v="175"/>
    </i>
    <i>
      <x v="399"/>
    </i>
    <i>
      <x v="251"/>
    </i>
    <i>
      <x v="62"/>
    </i>
    <i>
      <x v="179"/>
    </i>
    <i>
      <x v="478"/>
    </i>
    <i>
      <x v="206"/>
    </i>
    <i>
      <x v="171"/>
    </i>
    <i>
      <x v="340"/>
    </i>
    <i>
      <x v="332"/>
    </i>
    <i>
      <x v="4"/>
    </i>
    <i>
      <x v="574"/>
    </i>
    <i>
      <x v="730"/>
    </i>
    <i>
      <x v="488"/>
    </i>
    <i>
      <x v="23"/>
    </i>
    <i>
      <x v="419"/>
    </i>
    <i>
      <x v="571"/>
    </i>
    <i>
      <x v="512"/>
    </i>
    <i>
      <x v="430"/>
    </i>
    <i>
      <x v="368"/>
    </i>
    <i>
      <x v="274"/>
    </i>
    <i>
      <x v="617"/>
    </i>
    <i>
      <x v="81"/>
    </i>
    <i>
      <x v="388"/>
    </i>
    <i>
      <x v="508"/>
    </i>
    <i>
      <x v="103"/>
    </i>
    <i>
      <x v="284"/>
    </i>
    <i>
      <x v="269"/>
    </i>
    <i>
      <x v="723"/>
    </i>
    <i>
      <x v="614"/>
    </i>
    <i>
      <x v="73"/>
    </i>
    <i>
      <x v="641"/>
    </i>
    <i>
      <x v="30"/>
    </i>
    <i>
      <x v="637"/>
    </i>
    <i>
      <x v="228"/>
    </i>
    <i>
      <x v="156"/>
    </i>
    <i>
      <x v="374"/>
    </i>
    <i>
      <x v="292"/>
    </i>
    <i>
      <x v="686"/>
    </i>
    <i>
      <x v="553"/>
    </i>
    <i>
      <x v="405"/>
    </i>
    <i>
      <x v="536"/>
    </i>
    <i>
      <x v="722"/>
    </i>
    <i>
      <x v="706"/>
    </i>
    <i>
      <x v="719"/>
    </i>
    <i>
      <x v="672"/>
    </i>
    <i>
      <x v="429"/>
    </i>
    <i>
      <x v="245"/>
    </i>
    <i>
      <x v="34"/>
    </i>
    <i>
      <x v="339"/>
    </i>
    <i>
      <x v="117"/>
    </i>
    <i>
      <x v="51"/>
    </i>
    <i>
      <x v="54"/>
    </i>
    <i>
      <x v="525"/>
    </i>
    <i>
      <x v="164"/>
    </i>
    <i>
      <x v="234"/>
    </i>
    <i>
      <x v="349"/>
    </i>
    <i>
      <x v="148"/>
    </i>
    <i>
      <x v="238"/>
    </i>
    <i>
      <x v="75"/>
    </i>
    <i>
      <x v="449"/>
    </i>
    <i>
      <x v="38"/>
    </i>
    <i>
      <x v="26"/>
    </i>
    <i>
      <x v="424"/>
    </i>
    <i>
      <x v="655"/>
    </i>
    <i>
      <x v="1"/>
    </i>
    <i>
      <x v="530"/>
    </i>
    <i>
      <x v="165"/>
    </i>
    <i>
      <x v="319"/>
    </i>
    <i>
      <x v="471"/>
    </i>
    <i>
      <x v="142"/>
    </i>
    <i>
      <x v="634"/>
    </i>
    <i>
      <x v="494"/>
    </i>
    <i>
      <x v="415"/>
    </i>
    <i>
      <x v="705"/>
    </i>
    <i>
      <x v="183"/>
    </i>
    <i>
      <x v="642"/>
    </i>
    <i>
      <x v="281"/>
    </i>
    <i>
      <x v="16"/>
    </i>
    <i>
      <x v="365"/>
    </i>
    <i>
      <x v="547"/>
    </i>
    <i>
      <x v="651"/>
    </i>
    <i>
      <x v="602"/>
    </i>
    <i>
      <x v="727"/>
    </i>
    <i>
      <x v="188"/>
    </i>
    <i>
      <x v="138"/>
    </i>
    <i>
      <x v="561"/>
    </i>
    <i>
      <x v="736"/>
    </i>
    <i>
      <x v="67"/>
    </i>
    <i>
      <x v="301"/>
    </i>
    <i>
      <x v="283"/>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2673F2-9CA7-4A26-8D6B-3BCF59F0E1C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1" firstHeaderRow="1" firstDataRow="1" firstDataCol="1"/>
  <pivotFields count="11">
    <pivotField numFmtId="1" showAll="0"/>
    <pivotField numFmtId="1" showAll="0">
      <items count="5">
        <item x="0"/>
        <item x="1"/>
        <item x="2"/>
        <item x="3"/>
        <item t="default"/>
      </items>
    </pivotField>
    <pivotField numFmtId="14" showAll="0"/>
    <pivotField showAll="0"/>
    <pivotField axis="axisRow" showAll="0">
      <items count="49">
        <item x="34"/>
        <item x="23"/>
        <item x="10"/>
        <item x="6"/>
        <item x="16"/>
        <item x="27"/>
        <item x="37"/>
        <item x="44"/>
        <item x="11"/>
        <item x="19"/>
        <item x="36"/>
        <item x="2"/>
        <item x="33"/>
        <item x="43"/>
        <item x="39"/>
        <item x="17"/>
        <item x="30"/>
        <item x="31"/>
        <item x="24"/>
        <item x="5"/>
        <item x="9"/>
        <item x="8"/>
        <item x="32"/>
        <item x="22"/>
        <item x="38"/>
        <item x="26"/>
        <item x="14"/>
        <item x="41"/>
        <item x="7"/>
        <item x="35"/>
        <item x="4"/>
        <item x="12"/>
        <item x="15"/>
        <item x="28"/>
        <item x="18"/>
        <item x="13"/>
        <item x="40"/>
        <item x="29"/>
        <item x="46"/>
        <item x="25"/>
        <item x="1"/>
        <item x="21"/>
        <item x="42"/>
        <item x="20"/>
        <item x="3"/>
        <item x="47"/>
        <item x="0"/>
        <item x="45"/>
        <item t="default"/>
      </items>
    </pivotField>
    <pivotField showAll="0">
      <items count="4">
        <item x="1"/>
        <item x="2"/>
        <item x="0"/>
        <item t="default"/>
      </items>
    </pivotField>
    <pivotField showAll="0"/>
    <pivotField showAll="0"/>
    <pivotField dataField="1" showAll="0"/>
    <pivotField showAll="0"/>
    <pivotField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25DBE-CBBF-45FE-8DA9-1546DE7EC218}"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D4:E8"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38A69D-A354-42F2-8BE0-6D393127F858}" autoFormatId="16" applyNumberFormats="0" applyBorderFormats="0" applyFontFormats="0" applyPatternFormats="0" applyAlignmentFormats="0" applyWidthHeightFormats="0">
  <queryTableRefresh nextId="12" unboundColumnsLeft="2">
    <queryTableFields count="11">
      <queryTableField id="11" dataBound="0" tableColumnId="13"/>
      <queryTableField id="10" dataBound="0" tableColumnId="12"/>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2397997-6BB4-4F74-9A60-0D08BEFCA3AC}" sourceName="Year">
  <pivotTables>
    <pivotTable tabId="5" name="PivotTable2"/>
    <pivotTable tabId="3" name="PivotTable1"/>
    <pivotTable tabId="7" name="PivotTable4"/>
    <pivotTable tabId="6" name="PivotTable3"/>
  </pivotTables>
  <data>
    <tabular pivotCacheId="124732535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32961C-744E-4295-960C-EF0C31722CC7}" sourceName="Category">
  <pivotTables>
    <pivotTable tabId="7" name="PivotTable4"/>
    <pivotTable tabId="4" name="PivotTable1"/>
    <pivotTable tabId="3" name="PivotTable1"/>
    <pivotTable tabId="6" name="PivotTable3"/>
  </pivotTables>
  <data>
    <tabular pivotCacheId="12473253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A20DA1E-E559-4096-AA02-D623488AE413}" cache="Slicer_Year" caption="Year" columnCount="4" style="SlicerStyleDark3" rowHeight="247650"/>
  <slicer name="Category" xr10:uid="{9ACED4C0-CFFF-4E8D-B847-C1993B70D18A}" cache="Slicer_Category" caption="Category" columnCount="3"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BB2E0-810C-489A-B6F7-D4AD86CBC6DF}" name="salesdata" displayName="salesdata" ref="A1:K4043" tableType="queryTable" totalsRowShown="0">
  <autoFilter ref="A1:K4043" xr:uid="{D10BB2E0-810C-489A-B6F7-D4AD86CBC6DF}"/>
  <tableColumns count="11">
    <tableColumn id="13" xr3:uid="{F40BA863-6152-49BD-822D-3A98CCEEC831}" uniqueName="13" name="Month" queryTableFieldId="11" dataDxfId="8">
      <calculatedColumnFormula>MONTH(salesdata[[#This Row],[Order Date]])</calculatedColumnFormula>
    </tableColumn>
    <tableColumn id="12" xr3:uid="{A0FB63E6-58BC-459E-81F9-25F53E3DDCE1}" uniqueName="12" name="Year" queryTableFieldId="10" dataDxfId="7">
      <calculatedColumnFormula>YEAR(salesdata[[#This Row],[Order Date]])</calculatedColumnFormula>
    </tableColumn>
    <tableColumn id="1" xr3:uid="{CD1BCCC3-F0A9-4823-A2B1-6121CC8354FA}" uniqueName="1" name="Order Date" queryTableFieldId="1" dataDxfId="6"/>
    <tableColumn id="2" xr3:uid="{0EA057F3-A218-41D1-A2EB-291B44F465E9}" uniqueName="2" name="Customer Name" queryTableFieldId="2" dataDxfId="5"/>
    <tableColumn id="3" xr3:uid="{8167FD73-9BDC-4119-8DF5-C4B0648E5365}" uniqueName="3" name="State" queryTableFieldId="3" dataDxfId="4"/>
    <tableColumn id="4" xr3:uid="{D4407610-A02D-48E1-AEDD-D1A777042B50}" uniqueName="4" name="Category" queryTableFieldId="4" dataDxfId="3"/>
    <tableColumn id="5" xr3:uid="{FF9E07E5-F917-4DC2-A31B-1B31C8D727A5}" uniqueName="5" name="Sub-Category" queryTableFieldId="5" dataDxfId="2"/>
    <tableColumn id="6" xr3:uid="{8F0E1C9D-4652-44F5-AD67-BEDC3BAE386E}" uniqueName="6" name="Product Name" queryTableFieldId="6" dataDxfId="1"/>
    <tableColumn id="7" xr3:uid="{953172D5-7B4F-465C-AE5A-68753855F136}" uniqueName="7" name="Sales" queryTableFieldId="7"/>
    <tableColumn id="8" xr3:uid="{99E6E72B-F48B-4F29-9F58-A18D5FD72FB8}" uniqueName="8" name="Quantity" queryTableFieldId="8"/>
    <tableColumn id="9" xr3:uid="{76533332-C301-4806-A55F-7DBB27E1DD40}" uniqueName="9" name="Profit"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4C9D0-DF7B-4001-AD1E-A8912BD799A9}" name="Table2" displayName="Table2" ref="A1:B739" totalsRowShown="0">
  <autoFilter ref="A1:B739" xr:uid="{D5C4C9D0-DF7B-4001-AD1E-A8912BD799A9}"/>
  <tableColumns count="2">
    <tableColumn id="1" xr3:uid="{D57101C5-4296-443F-B4A6-B03E2F2E0FD7}" name="Year" dataDxfId="0"/>
    <tableColumn id="2" xr3:uid="{9E3BBE80-5B8C-4118-AEE6-222BDF722D0C}" name="Customer Name"/>
  </tableColumns>
  <tableStyleInfo name="TableStyleMedium3"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9DC4-2391-432F-A451-D1B57FC02542}">
  <dimension ref="A3:E20"/>
  <sheetViews>
    <sheetView workbookViewId="0">
      <selection activeCell="M25" sqref="M25"/>
    </sheetView>
  </sheetViews>
  <sheetFormatPr defaultRowHeight="13.8" x14ac:dyDescent="0.25"/>
  <cols>
    <col min="1" max="1" width="12.59765625" bestFit="1" customWidth="1"/>
    <col min="2" max="2" width="11.796875" bestFit="1" customWidth="1"/>
  </cols>
  <sheetData>
    <row r="3" spans="1:5" x14ac:dyDescent="0.25">
      <c r="A3" s="3" t="s">
        <v>2425</v>
      </c>
      <c r="B3" t="s">
        <v>2426</v>
      </c>
    </row>
    <row r="4" spans="1:5" x14ac:dyDescent="0.25">
      <c r="A4" s="4" t="s">
        <v>36</v>
      </c>
      <c r="B4" s="8">
        <v>125326.60000000009</v>
      </c>
      <c r="D4" t="str">
        <f>A4</f>
        <v>Phones</v>
      </c>
      <c r="E4">
        <f>B4</f>
        <v>125326.60000000009</v>
      </c>
    </row>
    <row r="5" spans="1:5" x14ac:dyDescent="0.25">
      <c r="A5" s="4" t="s">
        <v>22</v>
      </c>
      <c r="B5" s="8">
        <v>124914.90999999992</v>
      </c>
      <c r="D5" t="str">
        <f t="shared" ref="D5:D20" si="0">A5</f>
        <v>Chairs</v>
      </c>
      <c r="E5">
        <f t="shared" ref="E5:E20" si="1">B5</f>
        <v>124914.90999999992</v>
      </c>
    </row>
    <row r="6" spans="1:5" x14ac:dyDescent="0.25">
      <c r="A6" s="4" t="s">
        <v>40</v>
      </c>
      <c r="B6" s="8">
        <v>88925.39</v>
      </c>
      <c r="D6" t="str">
        <f t="shared" si="0"/>
        <v>Tables</v>
      </c>
      <c r="E6">
        <f t="shared" si="1"/>
        <v>88925.39</v>
      </c>
    </row>
    <row r="7" spans="1:5" x14ac:dyDescent="0.25">
      <c r="A7" s="4" t="s">
        <v>20</v>
      </c>
      <c r="B7" s="8">
        <v>85450.679999999949</v>
      </c>
      <c r="D7" t="str">
        <f t="shared" si="0"/>
        <v>Storage</v>
      </c>
      <c r="E7">
        <f t="shared" si="1"/>
        <v>85450.679999999949</v>
      </c>
    </row>
    <row r="8" spans="1:5" x14ac:dyDescent="0.25">
      <c r="A8" s="4" t="s">
        <v>195</v>
      </c>
      <c r="B8" s="8">
        <v>83658.180000000022</v>
      </c>
      <c r="D8" t="str">
        <f t="shared" si="0"/>
        <v>Machines</v>
      </c>
      <c r="E8">
        <f t="shared" si="1"/>
        <v>83658.180000000022</v>
      </c>
    </row>
    <row r="9" spans="1:5" x14ac:dyDescent="0.25">
      <c r="A9" s="4" t="s">
        <v>12</v>
      </c>
      <c r="B9" s="8">
        <v>71083.550000000017</v>
      </c>
      <c r="D9" t="str">
        <f t="shared" si="0"/>
        <v>Accessories</v>
      </c>
      <c r="E9">
        <f t="shared" si="1"/>
        <v>71083.550000000017</v>
      </c>
    </row>
    <row r="10" spans="1:5" x14ac:dyDescent="0.25">
      <c r="A10" s="4" t="s">
        <v>44</v>
      </c>
      <c r="B10" s="8">
        <v>66415.349999999933</v>
      </c>
      <c r="D10" t="str">
        <f t="shared" si="0"/>
        <v>Binders</v>
      </c>
      <c r="E10">
        <f t="shared" si="1"/>
        <v>66415.349999999933</v>
      </c>
    </row>
    <row r="11" spans="1:5" x14ac:dyDescent="0.25">
      <c r="A11" s="4" t="s">
        <v>139</v>
      </c>
      <c r="B11" s="8">
        <v>58539.060000000005</v>
      </c>
      <c r="D11" t="str">
        <f t="shared" si="0"/>
        <v>Copiers</v>
      </c>
      <c r="E11">
        <f t="shared" si="1"/>
        <v>58539.060000000005</v>
      </c>
    </row>
    <row r="12" spans="1:5" x14ac:dyDescent="0.25">
      <c r="A12" s="4" t="s">
        <v>246</v>
      </c>
      <c r="B12" s="8">
        <v>41278.869999999981</v>
      </c>
      <c r="D12" t="str">
        <f t="shared" si="0"/>
        <v>Bookcases</v>
      </c>
      <c r="E12">
        <f t="shared" si="1"/>
        <v>41278.869999999981</v>
      </c>
    </row>
    <row r="13" spans="1:5" x14ac:dyDescent="0.25">
      <c r="A13" s="4" t="s">
        <v>59</v>
      </c>
      <c r="B13" s="8">
        <v>38574.489999999991</v>
      </c>
      <c r="D13" t="str">
        <f t="shared" si="0"/>
        <v>Appliances</v>
      </c>
      <c r="E13">
        <f t="shared" si="1"/>
        <v>38574.489999999991</v>
      </c>
    </row>
    <row r="14" spans="1:5" x14ac:dyDescent="0.25">
      <c r="A14" s="4" t="s">
        <v>17</v>
      </c>
      <c r="B14" s="8">
        <v>34617.07999999998</v>
      </c>
      <c r="D14" t="str">
        <f t="shared" si="0"/>
        <v>Furnishings</v>
      </c>
      <c r="E14">
        <f t="shared" si="1"/>
        <v>34617.07999999998</v>
      </c>
    </row>
    <row r="15" spans="1:5" x14ac:dyDescent="0.25">
      <c r="A15" s="4" t="s">
        <v>26</v>
      </c>
      <c r="B15" s="8">
        <v>30343.239999999954</v>
      </c>
      <c r="D15" t="str">
        <f t="shared" si="0"/>
        <v>Paper</v>
      </c>
      <c r="E15">
        <f t="shared" si="1"/>
        <v>30343.239999999954</v>
      </c>
    </row>
    <row r="16" spans="1:5" x14ac:dyDescent="0.25">
      <c r="A16" s="4" t="s">
        <v>214</v>
      </c>
      <c r="B16" s="8">
        <v>13056.910000000003</v>
      </c>
      <c r="D16" t="str">
        <f t="shared" si="0"/>
        <v>Supplies</v>
      </c>
      <c r="E16">
        <f t="shared" si="1"/>
        <v>13056.910000000003</v>
      </c>
    </row>
    <row r="17" spans="1:5" x14ac:dyDescent="0.25">
      <c r="A17" s="4" t="s">
        <v>68</v>
      </c>
      <c r="B17" s="8">
        <v>12730.589999999989</v>
      </c>
      <c r="D17" t="str">
        <f t="shared" si="0"/>
        <v>Art</v>
      </c>
      <c r="E17">
        <f t="shared" si="1"/>
        <v>12730.589999999989</v>
      </c>
    </row>
    <row r="18" spans="1:5" x14ac:dyDescent="0.25">
      <c r="A18" s="4" t="s">
        <v>156</v>
      </c>
      <c r="B18" s="8">
        <v>5972.3399999999956</v>
      </c>
      <c r="D18" t="str">
        <f t="shared" si="0"/>
        <v>Envelopes</v>
      </c>
      <c r="E18">
        <f t="shared" si="1"/>
        <v>5972.3399999999956</v>
      </c>
    </row>
    <row r="19" spans="1:5" x14ac:dyDescent="0.25">
      <c r="A19" s="4" t="s">
        <v>50</v>
      </c>
      <c r="B19" s="8">
        <v>5770.8</v>
      </c>
      <c r="D19" t="str">
        <f t="shared" si="0"/>
        <v>Labels</v>
      </c>
      <c r="E19">
        <f t="shared" si="1"/>
        <v>5770.8</v>
      </c>
    </row>
    <row r="20" spans="1:5" x14ac:dyDescent="0.25">
      <c r="A20" s="4" t="s">
        <v>28</v>
      </c>
      <c r="B20" s="8">
        <v>1259.1600000000012</v>
      </c>
      <c r="D20" t="str">
        <f t="shared" si="0"/>
        <v>Fasteners</v>
      </c>
      <c r="E20">
        <f t="shared" si="1"/>
        <v>1259.1600000000012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4DEF-6541-40E2-8A82-DBE6FB59B457}">
  <dimension ref="A3:E8"/>
  <sheetViews>
    <sheetView workbookViewId="0">
      <selection activeCell="I22" sqref="I22"/>
    </sheetView>
  </sheetViews>
  <sheetFormatPr defaultRowHeight="13.8" x14ac:dyDescent="0.25"/>
  <cols>
    <col min="1" max="1" width="12.59765625" bestFit="1" customWidth="1"/>
    <col min="2" max="2" width="16" bestFit="1" customWidth="1"/>
    <col min="3" max="3" width="14" bestFit="1" customWidth="1"/>
    <col min="4" max="4" width="11.296875" bestFit="1" customWidth="1"/>
    <col min="5" max="5" width="11.09765625" bestFit="1" customWidth="1"/>
  </cols>
  <sheetData>
    <row r="3" spans="1:5" x14ac:dyDescent="0.25">
      <c r="A3" s="3" t="s">
        <v>2428</v>
      </c>
      <c r="B3" s="3" t="s">
        <v>2429</v>
      </c>
    </row>
    <row r="4" spans="1:5" x14ac:dyDescent="0.25">
      <c r="A4" s="3" t="s">
        <v>2425</v>
      </c>
      <c r="B4" t="s">
        <v>16</v>
      </c>
      <c r="C4" t="s">
        <v>19</v>
      </c>
      <c r="D4" t="s">
        <v>11</v>
      </c>
      <c r="E4" t="s">
        <v>2427</v>
      </c>
    </row>
    <row r="5" spans="1:5" x14ac:dyDescent="0.25">
      <c r="A5" s="5">
        <v>2014</v>
      </c>
      <c r="B5">
        <v>3318</v>
      </c>
      <c r="C5">
        <v>7454</v>
      </c>
      <c r="D5">
        <v>8217</v>
      </c>
      <c r="E5">
        <v>18989</v>
      </c>
    </row>
    <row r="6" spans="1:5" x14ac:dyDescent="0.25">
      <c r="A6" s="5">
        <v>2015</v>
      </c>
      <c r="B6">
        <v>3541</v>
      </c>
      <c r="C6">
        <v>3367</v>
      </c>
      <c r="D6">
        <v>12789</v>
      </c>
      <c r="E6">
        <v>19697</v>
      </c>
    </row>
    <row r="7" spans="1:5" x14ac:dyDescent="0.25">
      <c r="A7" s="5">
        <v>2016</v>
      </c>
      <c r="B7">
        <v>2857</v>
      </c>
      <c r="C7">
        <v>11995</v>
      </c>
      <c r="D7">
        <v>29681</v>
      </c>
      <c r="E7">
        <v>44533</v>
      </c>
    </row>
    <row r="8" spans="1:5" x14ac:dyDescent="0.25">
      <c r="A8" s="5">
        <v>2017</v>
      </c>
      <c r="B8">
        <v>-782</v>
      </c>
      <c r="C8">
        <v>13719</v>
      </c>
      <c r="D8">
        <v>12629</v>
      </c>
      <c r="E8">
        <v>25566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B319-473F-4912-97B1-22AF579E2FB4}">
  <dimension ref="A3:B15"/>
  <sheetViews>
    <sheetView workbookViewId="0">
      <selection activeCell="I19" sqref="I19"/>
    </sheetView>
  </sheetViews>
  <sheetFormatPr defaultRowHeight="13.8" x14ac:dyDescent="0.25"/>
  <cols>
    <col min="1" max="1" width="11.69921875" bestFit="1" customWidth="1"/>
    <col min="2" max="2" width="11.796875" bestFit="1" customWidth="1"/>
  </cols>
  <sheetData>
    <row r="3" spans="1:2" x14ac:dyDescent="0.25">
      <c r="A3" s="3" t="s">
        <v>2430</v>
      </c>
      <c r="B3" t="s">
        <v>2426</v>
      </c>
    </row>
    <row r="4" spans="1:2" x14ac:dyDescent="0.25">
      <c r="A4" s="5">
        <v>1</v>
      </c>
      <c r="B4" s="8">
        <v>95524.549999999916</v>
      </c>
    </row>
    <row r="5" spans="1:2" x14ac:dyDescent="0.25">
      <c r="A5" s="5">
        <v>2</v>
      </c>
      <c r="B5" s="8">
        <v>105139.1</v>
      </c>
    </row>
    <row r="6" spans="1:2" x14ac:dyDescent="0.25">
      <c r="A6" s="5">
        <v>3</v>
      </c>
      <c r="B6" s="8">
        <v>72319.95</v>
      </c>
    </row>
    <row r="7" spans="1:2" x14ac:dyDescent="0.25">
      <c r="A7" s="5">
        <v>4</v>
      </c>
      <c r="B7" s="8">
        <v>68162.300000000032</v>
      </c>
    </row>
    <row r="8" spans="1:2" x14ac:dyDescent="0.25">
      <c r="A8" s="5">
        <v>5</v>
      </c>
      <c r="B8" s="8">
        <v>64520.530000000021</v>
      </c>
    </row>
    <row r="9" spans="1:2" x14ac:dyDescent="0.25">
      <c r="A9" s="5">
        <v>6</v>
      </c>
      <c r="B9" s="8">
        <v>53306.819999999934</v>
      </c>
    </row>
    <row r="10" spans="1:2" x14ac:dyDescent="0.25">
      <c r="A10" s="5">
        <v>7</v>
      </c>
      <c r="B10" s="8">
        <v>62610.910000000025</v>
      </c>
    </row>
    <row r="11" spans="1:2" x14ac:dyDescent="0.25">
      <c r="A11" s="5">
        <v>8</v>
      </c>
      <c r="B11" s="8">
        <v>101577.96999999987</v>
      </c>
    </row>
    <row r="12" spans="1:2" x14ac:dyDescent="0.25">
      <c r="A12" s="5">
        <v>9</v>
      </c>
      <c r="B12" s="8">
        <v>66582.400000000023</v>
      </c>
    </row>
    <row r="13" spans="1:2" x14ac:dyDescent="0.25">
      <c r="A13" s="5">
        <v>10</v>
      </c>
      <c r="B13" s="8">
        <v>62993.829999999965</v>
      </c>
    </row>
    <row r="14" spans="1:2" x14ac:dyDescent="0.25">
      <c r="A14" s="5">
        <v>11</v>
      </c>
      <c r="B14" s="8">
        <v>69615.189999999959</v>
      </c>
    </row>
    <row r="15" spans="1:2" x14ac:dyDescent="0.25">
      <c r="A15" s="5">
        <v>12</v>
      </c>
      <c r="B15" s="8">
        <v>65563.649999999965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FA5D-9E69-434D-91E8-6F53FE2EC418}">
  <dimension ref="A3:E741"/>
  <sheetViews>
    <sheetView workbookViewId="0">
      <selection activeCell="P5" sqref="P5"/>
    </sheetView>
  </sheetViews>
  <sheetFormatPr defaultRowHeight="13.8" x14ac:dyDescent="0.25"/>
  <cols>
    <col min="1" max="1" width="22.5" bestFit="1" customWidth="1"/>
    <col min="2" max="2" width="11.5" bestFit="1" customWidth="1"/>
    <col min="4" max="4" width="12.59765625" customWidth="1"/>
  </cols>
  <sheetData>
    <row r="3" spans="1:5" x14ac:dyDescent="0.25">
      <c r="A3" s="3" t="s">
        <v>2425</v>
      </c>
      <c r="B3" t="s">
        <v>2428</v>
      </c>
      <c r="D3" s="6" t="s">
        <v>2431</v>
      </c>
      <c r="E3" s="7"/>
    </row>
    <row r="4" spans="1:5" x14ac:dyDescent="0.25">
      <c r="A4" s="4" t="s">
        <v>647</v>
      </c>
      <c r="B4" s="8">
        <v>8746</v>
      </c>
      <c r="D4" t="str">
        <f>A4</f>
        <v>Tamara Chand</v>
      </c>
      <c r="E4">
        <f>B4</f>
        <v>8746</v>
      </c>
    </row>
    <row r="5" spans="1:5" x14ac:dyDescent="0.25">
      <c r="A5" s="4" t="s">
        <v>1058</v>
      </c>
      <c r="B5" s="8">
        <v>3263</v>
      </c>
      <c r="D5" t="str">
        <f t="shared" ref="D5:D8" si="0">A5</f>
        <v>Daniel Raglin</v>
      </c>
      <c r="E5">
        <f t="shared" ref="E5:E8" si="1">B5</f>
        <v>3263</v>
      </c>
    </row>
    <row r="6" spans="1:5" x14ac:dyDescent="0.25">
      <c r="A6" s="4" t="s">
        <v>1089</v>
      </c>
      <c r="B6" s="8">
        <v>2894</v>
      </c>
      <c r="D6" t="str">
        <f t="shared" si="0"/>
        <v>Keith Dawkins</v>
      </c>
      <c r="E6">
        <f t="shared" si="1"/>
        <v>2894</v>
      </c>
    </row>
    <row r="7" spans="1:5" x14ac:dyDescent="0.25">
      <c r="A7" s="4" t="s">
        <v>901</v>
      </c>
      <c r="B7" s="8">
        <v>2837</v>
      </c>
      <c r="D7" t="str">
        <f t="shared" si="0"/>
        <v>Sanjit Engle</v>
      </c>
      <c r="E7">
        <f t="shared" si="1"/>
        <v>2837</v>
      </c>
    </row>
    <row r="8" spans="1:5" x14ac:dyDescent="0.25">
      <c r="A8" s="4" t="s">
        <v>402</v>
      </c>
      <c r="B8" s="8">
        <v>2391</v>
      </c>
      <c r="D8" t="str">
        <f t="shared" si="0"/>
        <v>Nathan Mautz</v>
      </c>
      <c r="E8">
        <f t="shared" si="1"/>
        <v>2391</v>
      </c>
    </row>
    <row r="9" spans="1:5" x14ac:dyDescent="0.25">
      <c r="A9" s="4" t="s">
        <v>1659</v>
      </c>
      <c r="B9" s="8">
        <v>1924</v>
      </c>
    </row>
    <row r="10" spans="1:5" x14ac:dyDescent="0.25">
      <c r="A10" s="4" t="s">
        <v>519</v>
      </c>
      <c r="B10" s="8">
        <v>1827</v>
      </c>
    </row>
    <row r="11" spans="1:5" x14ac:dyDescent="0.25">
      <c r="A11" s="4" t="s">
        <v>386</v>
      </c>
      <c r="B11" s="8">
        <v>1441</v>
      </c>
    </row>
    <row r="12" spans="1:5" x14ac:dyDescent="0.25">
      <c r="A12" s="4" t="s">
        <v>318</v>
      </c>
      <c r="B12" s="8">
        <v>1400</v>
      </c>
    </row>
    <row r="13" spans="1:5" x14ac:dyDescent="0.25">
      <c r="A13" s="4" t="s">
        <v>2008</v>
      </c>
      <c r="B13" s="8">
        <v>1380</v>
      </c>
    </row>
    <row r="14" spans="1:5" x14ac:dyDescent="0.25">
      <c r="A14" s="4" t="s">
        <v>1565</v>
      </c>
      <c r="B14" s="8">
        <v>1301</v>
      </c>
    </row>
    <row r="15" spans="1:5" x14ac:dyDescent="0.25">
      <c r="A15" s="4" t="s">
        <v>2105</v>
      </c>
      <c r="B15" s="8">
        <v>1262</v>
      </c>
    </row>
    <row r="16" spans="1:5" x14ac:dyDescent="0.25">
      <c r="A16" s="4" t="s">
        <v>2147</v>
      </c>
      <c r="B16" s="8">
        <v>1234</v>
      </c>
    </row>
    <row r="17" spans="1:2" x14ac:dyDescent="0.25">
      <c r="A17" s="4" t="s">
        <v>55</v>
      </c>
      <c r="B17" s="8">
        <v>1183</v>
      </c>
    </row>
    <row r="18" spans="1:2" x14ac:dyDescent="0.25">
      <c r="A18" s="4" t="s">
        <v>61</v>
      </c>
      <c r="B18" s="8">
        <v>1166</v>
      </c>
    </row>
    <row r="19" spans="1:2" x14ac:dyDescent="0.25">
      <c r="A19" s="4" t="s">
        <v>769</v>
      </c>
      <c r="B19" s="8">
        <v>1151</v>
      </c>
    </row>
    <row r="20" spans="1:2" x14ac:dyDescent="0.25">
      <c r="A20" s="4" t="s">
        <v>86</v>
      </c>
      <c r="B20" s="8">
        <v>1110</v>
      </c>
    </row>
    <row r="21" spans="1:2" x14ac:dyDescent="0.25">
      <c r="A21" s="4" t="s">
        <v>958</v>
      </c>
      <c r="B21" s="8">
        <v>1109</v>
      </c>
    </row>
    <row r="22" spans="1:2" x14ac:dyDescent="0.25">
      <c r="A22" s="4" t="s">
        <v>1403</v>
      </c>
      <c r="B22" s="8">
        <v>1090</v>
      </c>
    </row>
    <row r="23" spans="1:2" x14ac:dyDescent="0.25">
      <c r="A23" s="4" t="s">
        <v>1925</v>
      </c>
      <c r="B23" s="8">
        <v>1064</v>
      </c>
    </row>
    <row r="24" spans="1:2" x14ac:dyDescent="0.25">
      <c r="A24" s="4" t="s">
        <v>1590</v>
      </c>
      <c r="B24" s="8">
        <v>1021</v>
      </c>
    </row>
    <row r="25" spans="1:2" x14ac:dyDescent="0.25">
      <c r="A25" s="4" t="s">
        <v>1197</v>
      </c>
      <c r="B25" s="8">
        <v>1017</v>
      </c>
    </row>
    <row r="26" spans="1:2" x14ac:dyDescent="0.25">
      <c r="A26" s="4" t="s">
        <v>1917</v>
      </c>
      <c r="B26" s="8">
        <v>963</v>
      </c>
    </row>
    <row r="27" spans="1:2" x14ac:dyDescent="0.25">
      <c r="A27" s="4" t="s">
        <v>1795</v>
      </c>
      <c r="B27" s="8">
        <v>954</v>
      </c>
    </row>
    <row r="28" spans="1:2" x14ac:dyDescent="0.25">
      <c r="A28" s="4" t="s">
        <v>543</v>
      </c>
      <c r="B28" s="8">
        <v>948</v>
      </c>
    </row>
    <row r="29" spans="1:2" x14ac:dyDescent="0.25">
      <c r="A29" s="4" t="s">
        <v>936</v>
      </c>
      <c r="B29" s="8">
        <v>946</v>
      </c>
    </row>
    <row r="30" spans="1:2" x14ac:dyDescent="0.25">
      <c r="A30" s="4" t="s">
        <v>344</v>
      </c>
      <c r="B30" s="8">
        <v>936</v>
      </c>
    </row>
    <row r="31" spans="1:2" x14ac:dyDescent="0.25">
      <c r="A31" s="4" t="s">
        <v>689</v>
      </c>
      <c r="B31" s="8">
        <v>928</v>
      </c>
    </row>
    <row r="32" spans="1:2" x14ac:dyDescent="0.25">
      <c r="A32" s="4" t="s">
        <v>1769</v>
      </c>
      <c r="B32" s="8">
        <v>921</v>
      </c>
    </row>
    <row r="33" spans="1:2" x14ac:dyDescent="0.25">
      <c r="A33" s="4" t="s">
        <v>192</v>
      </c>
      <c r="B33" s="8">
        <v>914</v>
      </c>
    </row>
    <row r="34" spans="1:2" x14ac:dyDescent="0.25">
      <c r="A34" s="4" t="s">
        <v>1350</v>
      </c>
      <c r="B34" s="8">
        <v>895</v>
      </c>
    </row>
    <row r="35" spans="1:2" x14ac:dyDescent="0.25">
      <c r="A35" s="4" t="s">
        <v>1444</v>
      </c>
      <c r="B35" s="8">
        <v>869</v>
      </c>
    </row>
    <row r="36" spans="1:2" x14ac:dyDescent="0.25">
      <c r="A36" s="4" t="s">
        <v>1630</v>
      </c>
      <c r="B36" s="8">
        <v>869</v>
      </c>
    </row>
    <row r="37" spans="1:2" x14ac:dyDescent="0.25">
      <c r="A37" s="4" t="s">
        <v>1413</v>
      </c>
      <c r="B37" s="8">
        <v>866</v>
      </c>
    </row>
    <row r="38" spans="1:2" x14ac:dyDescent="0.25">
      <c r="A38" s="4" t="s">
        <v>1535</v>
      </c>
      <c r="B38" s="8">
        <v>852</v>
      </c>
    </row>
    <row r="39" spans="1:2" x14ac:dyDescent="0.25">
      <c r="A39" s="4" t="s">
        <v>1421</v>
      </c>
      <c r="B39" s="8">
        <v>839</v>
      </c>
    </row>
    <row r="40" spans="1:2" x14ac:dyDescent="0.25">
      <c r="A40" s="4" t="s">
        <v>743</v>
      </c>
      <c r="B40" s="8">
        <v>829</v>
      </c>
    </row>
    <row r="41" spans="1:2" x14ac:dyDescent="0.25">
      <c r="A41" s="4" t="s">
        <v>619</v>
      </c>
      <c r="B41" s="8">
        <v>814</v>
      </c>
    </row>
    <row r="42" spans="1:2" x14ac:dyDescent="0.25">
      <c r="A42" s="4" t="s">
        <v>1353</v>
      </c>
      <c r="B42" s="8">
        <v>798</v>
      </c>
    </row>
    <row r="43" spans="1:2" x14ac:dyDescent="0.25">
      <c r="A43" s="4" t="s">
        <v>753</v>
      </c>
      <c r="B43" s="8">
        <v>785</v>
      </c>
    </row>
    <row r="44" spans="1:2" x14ac:dyDescent="0.25">
      <c r="A44" s="4" t="s">
        <v>785</v>
      </c>
      <c r="B44" s="8">
        <v>785</v>
      </c>
    </row>
    <row r="45" spans="1:2" x14ac:dyDescent="0.25">
      <c r="A45" s="4" t="s">
        <v>722</v>
      </c>
      <c r="B45" s="8">
        <v>782</v>
      </c>
    </row>
    <row r="46" spans="1:2" x14ac:dyDescent="0.25">
      <c r="A46" s="4" t="s">
        <v>1869</v>
      </c>
      <c r="B46" s="8">
        <v>781</v>
      </c>
    </row>
    <row r="47" spans="1:2" x14ac:dyDescent="0.25">
      <c r="A47" s="4" t="s">
        <v>362</v>
      </c>
      <c r="B47" s="8">
        <v>764</v>
      </c>
    </row>
    <row r="48" spans="1:2" x14ac:dyDescent="0.25">
      <c r="A48" s="4" t="s">
        <v>1004</v>
      </c>
      <c r="B48" s="8">
        <v>762</v>
      </c>
    </row>
    <row r="49" spans="1:2" x14ac:dyDescent="0.25">
      <c r="A49" s="4" t="s">
        <v>1605</v>
      </c>
      <c r="B49" s="8">
        <v>757</v>
      </c>
    </row>
    <row r="50" spans="1:2" x14ac:dyDescent="0.25">
      <c r="A50" s="4" t="s">
        <v>1162</v>
      </c>
      <c r="B50" s="8">
        <v>757</v>
      </c>
    </row>
    <row r="51" spans="1:2" x14ac:dyDescent="0.25">
      <c r="A51" s="4" t="s">
        <v>807</v>
      </c>
      <c r="B51" s="8">
        <v>735</v>
      </c>
    </row>
    <row r="52" spans="1:2" x14ac:dyDescent="0.25">
      <c r="A52" s="4" t="s">
        <v>1087</v>
      </c>
      <c r="B52" s="8">
        <v>718</v>
      </c>
    </row>
    <row r="53" spans="1:2" x14ac:dyDescent="0.25">
      <c r="A53" s="4" t="s">
        <v>135</v>
      </c>
      <c r="B53" s="8">
        <v>709</v>
      </c>
    </row>
    <row r="54" spans="1:2" x14ac:dyDescent="0.25">
      <c r="A54" s="4" t="s">
        <v>1142</v>
      </c>
      <c r="B54" s="8">
        <v>689</v>
      </c>
    </row>
    <row r="55" spans="1:2" x14ac:dyDescent="0.25">
      <c r="A55" s="4" t="s">
        <v>2179</v>
      </c>
      <c r="B55" s="8">
        <v>686</v>
      </c>
    </row>
    <row r="56" spans="1:2" x14ac:dyDescent="0.25">
      <c r="A56" s="4" t="s">
        <v>1971</v>
      </c>
      <c r="B56" s="8">
        <v>678</v>
      </c>
    </row>
    <row r="57" spans="1:2" x14ac:dyDescent="0.25">
      <c r="A57" s="4" t="s">
        <v>913</v>
      </c>
      <c r="B57" s="8">
        <v>665</v>
      </c>
    </row>
    <row r="58" spans="1:2" x14ac:dyDescent="0.25">
      <c r="A58" s="4" t="s">
        <v>1273</v>
      </c>
      <c r="B58" s="8">
        <v>652</v>
      </c>
    </row>
    <row r="59" spans="1:2" x14ac:dyDescent="0.25">
      <c r="A59" s="4" t="s">
        <v>849</v>
      </c>
      <c r="B59" s="8">
        <v>615</v>
      </c>
    </row>
    <row r="60" spans="1:2" x14ac:dyDescent="0.25">
      <c r="A60" s="4" t="s">
        <v>1079</v>
      </c>
      <c r="B60" s="8">
        <v>611</v>
      </c>
    </row>
    <row r="61" spans="1:2" x14ac:dyDescent="0.25">
      <c r="A61" s="4" t="s">
        <v>897</v>
      </c>
      <c r="B61" s="8">
        <v>606</v>
      </c>
    </row>
    <row r="62" spans="1:2" x14ac:dyDescent="0.25">
      <c r="A62" s="4" t="s">
        <v>2100</v>
      </c>
      <c r="B62" s="8">
        <v>592</v>
      </c>
    </row>
    <row r="63" spans="1:2" x14ac:dyDescent="0.25">
      <c r="A63" s="4" t="s">
        <v>578</v>
      </c>
      <c r="B63" s="8">
        <v>590</v>
      </c>
    </row>
    <row r="64" spans="1:2" x14ac:dyDescent="0.25">
      <c r="A64" s="4" t="s">
        <v>1436</v>
      </c>
      <c r="B64" s="8">
        <v>589</v>
      </c>
    </row>
    <row r="65" spans="1:2" x14ac:dyDescent="0.25">
      <c r="A65" s="4" t="s">
        <v>1942</v>
      </c>
      <c r="B65" s="8">
        <v>563</v>
      </c>
    </row>
    <row r="66" spans="1:2" x14ac:dyDescent="0.25">
      <c r="A66" s="4" t="s">
        <v>789</v>
      </c>
      <c r="B66" s="8">
        <v>563</v>
      </c>
    </row>
    <row r="67" spans="1:2" x14ac:dyDescent="0.25">
      <c r="A67" s="4" t="s">
        <v>830</v>
      </c>
      <c r="B67" s="8">
        <v>562</v>
      </c>
    </row>
    <row r="68" spans="1:2" x14ac:dyDescent="0.25">
      <c r="A68" s="4" t="s">
        <v>791</v>
      </c>
      <c r="B68" s="8">
        <v>555</v>
      </c>
    </row>
    <row r="69" spans="1:2" x14ac:dyDescent="0.25">
      <c r="A69" s="4" t="s">
        <v>1757</v>
      </c>
      <c r="B69" s="8">
        <v>548</v>
      </c>
    </row>
    <row r="70" spans="1:2" x14ac:dyDescent="0.25">
      <c r="A70" s="4" t="s">
        <v>1101</v>
      </c>
      <c r="B70" s="8">
        <v>540</v>
      </c>
    </row>
    <row r="71" spans="1:2" x14ac:dyDescent="0.25">
      <c r="A71" s="4" t="s">
        <v>485</v>
      </c>
      <c r="B71" s="8">
        <v>536</v>
      </c>
    </row>
    <row r="72" spans="1:2" x14ac:dyDescent="0.25">
      <c r="A72" s="4" t="s">
        <v>280</v>
      </c>
      <c r="B72" s="8">
        <v>534</v>
      </c>
    </row>
    <row r="73" spans="1:2" x14ac:dyDescent="0.25">
      <c r="A73" s="4" t="s">
        <v>1268</v>
      </c>
      <c r="B73" s="8">
        <v>526</v>
      </c>
    </row>
    <row r="74" spans="1:2" x14ac:dyDescent="0.25">
      <c r="A74" s="4" t="s">
        <v>1714</v>
      </c>
      <c r="B74" s="8">
        <v>525</v>
      </c>
    </row>
    <row r="75" spans="1:2" x14ac:dyDescent="0.25">
      <c r="A75" s="4" t="s">
        <v>1316</v>
      </c>
      <c r="B75" s="8">
        <v>523</v>
      </c>
    </row>
    <row r="76" spans="1:2" x14ac:dyDescent="0.25">
      <c r="A76" s="4" t="s">
        <v>257</v>
      </c>
      <c r="B76" s="8">
        <v>521</v>
      </c>
    </row>
    <row r="77" spans="1:2" x14ac:dyDescent="0.25">
      <c r="A77" s="4" t="s">
        <v>164</v>
      </c>
      <c r="B77" s="8">
        <v>511</v>
      </c>
    </row>
    <row r="78" spans="1:2" x14ac:dyDescent="0.25">
      <c r="A78" s="4" t="s">
        <v>1102</v>
      </c>
      <c r="B78" s="8">
        <v>507</v>
      </c>
    </row>
    <row r="79" spans="1:2" x14ac:dyDescent="0.25">
      <c r="A79" s="4" t="s">
        <v>685</v>
      </c>
      <c r="B79" s="8">
        <v>504</v>
      </c>
    </row>
    <row r="80" spans="1:2" x14ac:dyDescent="0.25">
      <c r="A80" s="4" t="s">
        <v>2319</v>
      </c>
      <c r="B80" s="8">
        <v>502</v>
      </c>
    </row>
    <row r="81" spans="1:2" x14ac:dyDescent="0.25">
      <c r="A81" s="4" t="s">
        <v>660</v>
      </c>
      <c r="B81" s="8">
        <v>501</v>
      </c>
    </row>
    <row r="82" spans="1:2" x14ac:dyDescent="0.25">
      <c r="A82" s="4" t="s">
        <v>119</v>
      </c>
      <c r="B82" s="8">
        <v>489</v>
      </c>
    </row>
    <row r="83" spans="1:2" x14ac:dyDescent="0.25">
      <c r="A83" s="4" t="s">
        <v>1898</v>
      </c>
      <c r="B83" s="8">
        <v>483</v>
      </c>
    </row>
    <row r="84" spans="1:2" x14ac:dyDescent="0.25">
      <c r="A84" s="4" t="s">
        <v>732</v>
      </c>
      <c r="B84" s="8">
        <v>483</v>
      </c>
    </row>
    <row r="85" spans="1:2" x14ac:dyDescent="0.25">
      <c r="A85" s="4" t="s">
        <v>597</v>
      </c>
      <c r="B85" s="8">
        <v>479</v>
      </c>
    </row>
    <row r="86" spans="1:2" x14ac:dyDescent="0.25">
      <c r="A86" s="4" t="s">
        <v>487</v>
      </c>
      <c r="B86" s="8">
        <v>467</v>
      </c>
    </row>
    <row r="87" spans="1:2" x14ac:dyDescent="0.25">
      <c r="A87" s="4" t="s">
        <v>1225</v>
      </c>
      <c r="B87" s="8">
        <v>463</v>
      </c>
    </row>
    <row r="88" spans="1:2" x14ac:dyDescent="0.25">
      <c r="A88" s="4" t="s">
        <v>604</v>
      </c>
      <c r="B88" s="8">
        <v>459</v>
      </c>
    </row>
    <row r="89" spans="1:2" x14ac:dyDescent="0.25">
      <c r="A89" s="4" t="s">
        <v>1835</v>
      </c>
      <c r="B89" s="8">
        <v>459</v>
      </c>
    </row>
    <row r="90" spans="1:2" x14ac:dyDescent="0.25">
      <c r="A90" s="4" t="s">
        <v>410</v>
      </c>
      <c r="B90" s="8">
        <v>459</v>
      </c>
    </row>
    <row r="91" spans="1:2" x14ac:dyDescent="0.25">
      <c r="A91" s="4" t="s">
        <v>383</v>
      </c>
      <c r="B91" s="8">
        <v>457</v>
      </c>
    </row>
    <row r="92" spans="1:2" x14ac:dyDescent="0.25">
      <c r="A92" s="4" t="s">
        <v>1465</v>
      </c>
      <c r="B92" s="8">
        <v>452</v>
      </c>
    </row>
    <row r="93" spans="1:2" x14ac:dyDescent="0.25">
      <c r="A93" s="4" t="s">
        <v>1251</v>
      </c>
      <c r="B93" s="8">
        <v>451</v>
      </c>
    </row>
    <row r="94" spans="1:2" x14ac:dyDescent="0.25">
      <c r="A94" s="4" t="s">
        <v>1872</v>
      </c>
      <c r="B94" s="8">
        <v>443</v>
      </c>
    </row>
    <row r="95" spans="1:2" x14ac:dyDescent="0.25">
      <c r="A95" s="4" t="s">
        <v>1093</v>
      </c>
      <c r="B95" s="8">
        <v>441</v>
      </c>
    </row>
    <row r="96" spans="1:2" x14ac:dyDescent="0.25">
      <c r="A96" s="4" t="s">
        <v>145</v>
      </c>
      <c r="B96" s="8">
        <v>441</v>
      </c>
    </row>
    <row r="97" spans="1:2" x14ac:dyDescent="0.25">
      <c r="A97" s="4" t="s">
        <v>916</v>
      </c>
      <c r="B97" s="8">
        <v>435</v>
      </c>
    </row>
    <row r="98" spans="1:2" x14ac:dyDescent="0.25">
      <c r="A98" s="4" t="s">
        <v>1627</v>
      </c>
      <c r="B98" s="8">
        <v>434</v>
      </c>
    </row>
    <row r="99" spans="1:2" x14ac:dyDescent="0.25">
      <c r="A99" s="4" t="s">
        <v>266</v>
      </c>
      <c r="B99" s="8">
        <v>429</v>
      </c>
    </row>
    <row r="100" spans="1:2" x14ac:dyDescent="0.25">
      <c r="A100" s="4" t="s">
        <v>2182</v>
      </c>
      <c r="B100" s="8">
        <v>424</v>
      </c>
    </row>
    <row r="101" spans="1:2" x14ac:dyDescent="0.25">
      <c r="A101" s="4" t="s">
        <v>462</v>
      </c>
      <c r="B101" s="8">
        <v>420</v>
      </c>
    </row>
    <row r="102" spans="1:2" x14ac:dyDescent="0.25">
      <c r="A102" s="4" t="s">
        <v>468</v>
      </c>
      <c r="B102" s="8">
        <v>413</v>
      </c>
    </row>
    <row r="103" spans="1:2" x14ac:dyDescent="0.25">
      <c r="A103" s="4" t="s">
        <v>1303</v>
      </c>
      <c r="B103" s="8">
        <v>411</v>
      </c>
    </row>
    <row r="104" spans="1:2" x14ac:dyDescent="0.25">
      <c r="A104" s="4" t="s">
        <v>1352</v>
      </c>
      <c r="B104" s="8">
        <v>408</v>
      </c>
    </row>
    <row r="105" spans="1:2" x14ac:dyDescent="0.25">
      <c r="A105" s="4" t="s">
        <v>972</v>
      </c>
      <c r="B105" s="8">
        <v>405</v>
      </c>
    </row>
    <row r="106" spans="1:2" x14ac:dyDescent="0.25">
      <c r="A106" s="4" t="s">
        <v>322</v>
      </c>
      <c r="B106" s="8">
        <v>404</v>
      </c>
    </row>
    <row r="107" spans="1:2" x14ac:dyDescent="0.25">
      <c r="A107" s="4" t="s">
        <v>1783</v>
      </c>
      <c r="B107" s="8">
        <v>397</v>
      </c>
    </row>
    <row r="108" spans="1:2" x14ac:dyDescent="0.25">
      <c r="A108" s="4" t="s">
        <v>1057</v>
      </c>
      <c r="B108" s="8">
        <v>392</v>
      </c>
    </row>
    <row r="109" spans="1:2" x14ac:dyDescent="0.25">
      <c r="A109" s="4" t="s">
        <v>782</v>
      </c>
      <c r="B109" s="8">
        <v>391</v>
      </c>
    </row>
    <row r="110" spans="1:2" x14ac:dyDescent="0.25">
      <c r="A110" s="4" t="s">
        <v>573</v>
      </c>
      <c r="B110" s="8">
        <v>388</v>
      </c>
    </row>
    <row r="111" spans="1:2" x14ac:dyDescent="0.25">
      <c r="A111" s="4" t="s">
        <v>47</v>
      </c>
      <c r="B111" s="8">
        <v>385</v>
      </c>
    </row>
    <row r="112" spans="1:2" x14ac:dyDescent="0.25">
      <c r="A112" s="4" t="s">
        <v>2011</v>
      </c>
      <c r="B112" s="8">
        <v>383</v>
      </c>
    </row>
    <row r="113" spans="1:2" x14ac:dyDescent="0.25">
      <c r="A113" s="4" t="s">
        <v>177</v>
      </c>
      <c r="B113" s="8">
        <v>373</v>
      </c>
    </row>
    <row r="114" spans="1:2" x14ac:dyDescent="0.25">
      <c r="A114" s="4" t="s">
        <v>666</v>
      </c>
      <c r="B114" s="8">
        <v>372</v>
      </c>
    </row>
    <row r="115" spans="1:2" x14ac:dyDescent="0.25">
      <c r="A115" s="4" t="s">
        <v>946</v>
      </c>
      <c r="B115" s="8">
        <v>363</v>
      </c>
    </row>
    <row r="116" spans="1:2" x14ac:dyDescent="0.25">
      <c r="A116" s="4" t="s">
        <v>1821</v>
      </c>
      <c r="B116" s="8">
        <v>362</v>
      </c>
    </row>
    <row r="117" spans="1:2" x14ac:dyDescent="0.25">
      <c r="A117" s="4" t="s">
        <v>750</v>
      </c>
      <c r="B117" s="8">
        <v>358</v>
      </c>
    </row>
    <row r="118" spans="1:2" x14ac:dyDescent="0.25">
      <c r="A118" s="4" t="s">
        <v>2159</v>
      </c>
      <c r="B118" s="8">
        <v>357</v>
      </c>
    </row>
    <row r="119" spans="1:2" x14ac:dyDescent="0.25">
      <c r="A119" s="4" t="s">
        <v>633</v>
      </c>
      <c r="B119" s="8">
        <v>355</v>
      </c>
    </row>
    <row r="120" spans="1:2" x14ac:dyDescent="0.25">
      <c r="A120" s="4" t="s">
        <v>1470</v>
      </c>
      <c r="B120" s="8">
        <v>355</v>
      </c>
    </row>
    <row r="121" spans="1:2" x14ac:dyDescent="0.25">
      <c r="A121" s="4" t="s">
        <v>1647</v>
      </c>
      <c r="B121" s="8">
        <v>349</v>
      </c>
    </row>
    <row r="122" spans="1:2" x14ac:dyDescent="0.25">
      <c r="A122" s="4" t="s">
        <v>199</v>
      </c>
      <c r="B122" s="8">
        <v>342</v>
      </c>
    </row>
    <row r="123" spans="1:2" x14ac:dyDescent="0.25">
      <c r="A123" s="4" t="s">
        <v>734</v>
      </c>
      <c r="B123" s="8">
        <v>341</v>
      </c>
    </row>
    <row r="124" spans="1:2" x14ac:dyDescent="0.25">
      <c r="A124" s="4" t="s">
        <v>365</v>
      </c>
      <c r="B124" s="8">
        <v>331</v>
      </c>
    </row>
    <row r="125" spans="1:2" x14ac:dyDescent="0.25">
      <c r="A125" s="4" t="s">
        <v>1213</v>
      </c>
      <c r="B125" s="8">
        <v>329</v>
      </c>
    </row>
    <row r="126" spans="1:2" x14ac:dyDescent="0.25">
      <c r="A126" s="4" t="s">
        <v>65</v>
      </c>
      <c r="B126" s="8">
        <v>322</v>
      </c>
    </row>
    <row r="127" spans="1:2" x14ac:dyDescent="0.25">
      <c r="A127" s="4" t="s">
        <v>1507</v>
      </c>
      <c r="B127" s="8">
        <v>312</v>
      </c>
    </row>
    <row r="128" spans="1:2" x14ac:dyDescent="0.25">
      <c r="A128" s="4" t="s">
        <v>422</v>
      </c>
      <c r="B128" s="8">
        <v>308</v>
      </c>
    </row>
    <row r="129" spans="1:2" x14ac:dyDescent="0.25">
      <c r="A129" s="4" t="s">
        <v>2062</v>
      </c>
      <c r="B129" s="8">
        <v>305</v>
      </c>
    </row>
    <row r="130" spans="1:2" x14ac:dyDescent="0.25">
      <c r="A130" s="4" t="s">
        <v>651</v>
      </c>
      <c r="B130" s="8">
        <v>303</v>
      </c>
    </row>
    <row r="131" spans="1:2" x14ac:dyDescent="0.25">
      <c r="A131" s="4" t="s">
        <v>1790</v>
      </c>
      <c r="B131" s="8">
        <v>303</v>
      </c>
    </row>
    <row r="132" spans="1:2" x14ac:dyDescent="0.25">
      <c r="A132" s="4" t="s">
        <v>260</v>
      </c>
      <c r="B132" s="8">
        <v>303</v>
      </c>
    </row>
    <row r="133" spans="1:2" x14ac:dyDescent="0.25">
      <c r="A133" s="4" t="s">
        <v>1536</v>
      </c>
      <c r="B133" s="8">
        <v>299</v>
      </c>
    </row>
    <row r="134" spans="1:2" x14ac:dyDescent="0.25">
      <c r="A134" s="4" t="s">
        <v>1899</v>
      </c>
      <c r="B134" s="8">
        <v>297</v>
      </c>
    </row>
    <row r="135" spans="1:2" x14ac:dyDescent="0.25">
      <c r="A135" s="4" t="s">
        <v>2137</v>
      </c>
      <c r="B135" s="8">
        <v>297</v>
      </c>
    </row>
    <row r="136" spans="1:2" x14ac:dyDescent="0.25">
      <c r="A136" s="4" t="s">
        <v>1588</v>
      </c>
      <c r="B136" s="8">
        <v>297</v>
      </c>
    </row>
    <row r="137" spans="1:2" x14ac:dyDescent="0.25">
      <c r="A137" s="4" t="s">
        <v>262</v>
      </c>
      <c r="B137" s="8">
        <v>296</v>
      </c>
    </row>
    <row r="138" spans="1:2" x14ac:dyDescent="0.25">
      <c r="A138" s="4" t="s">
        <v>187</v>
      </c>
      <c r="B138" s="8">
        <v>294</v>
      </c>
    </row>
    <row r="139" spans="1:2" x14ac:dyDescent="0.25">
      <c r="A139" s="4" t="s">
        <v>1264</v>
      </c>
      <c r="B139" s="8">
        <v>292</v>
      </c>
    </row>
    <row r="140" spans="1:2" x14ac:dyDescent="0.25">
      <c r="A140" s="4" t="s">
        <v>1608</v>
      </c>
      <c r="B140" s="8">
        <v>292</v>
      </c>
    </row>
    <row r="141" spans="1:2" x14ac:dyDescent="0.25">
      <c r="A141" s="4" t="s">
        <v>1387</v>
      </c>
      <c r="B141" s="8">
        <v>291</v>
      </c>
    </row>
    <row r="142" spans="1:2" x14ac:dyDescent="0.25">
      <c r="A142" s="4" t="s">
        <v>943</v>
      </c>
      <c r="B142" s="8">
        <v>284</v>
      </c>
    </row>
    <row r="143" spans="1:2" x14ac:dyDescent="0.25">
      <c r="A143" s="4" t="s">
        <v>1810</v>
      </c>
      <c r="B143" s="8">
        <v>284</v>
      </c>
    </row>
    <row r="144" spans="1:2" x14ac:dyDescent="0.25">
      <c r="A144" s="4" t="s">
        <v>1501</v>
      </c>
      <c r="B144" s="8">
        <v>284</v>
      </c>
    </row>
    <row r="145" spans="1:2" x14ac:dyDescent="0.25">
      <c r="A145" s="4" t="s">
        <v>2167</v>
      </c>
      <c r="B145" s="8">
        <v>283</v>
      </c>
    </row>
    <row r="146" spans="1:2" x14ac:dyDescent="0.25">
      <c r="A146" s="4" t="s">
        <v>983</v>
      </c>
      <c r="B146" s="8">
        <v>280</v>
      </c>
    </row>
    <row r="147" spans="1:2" x14ac:dyDescent="0.25">
      <c r="A147" s="4" t="s">
        <v>1234</v>
      </c>
      <c r="B147" s="8">
        <v>279</v>
      </c>
    </row>
    <row r="148" spans="1:2" x14ac:dyDescent="0.25">
      <c r="A148" s="4" t="s">
        <v>883</v>
      </c>
      <c r="B148" s="8">
        <v>279</v>
      </c>
    </row>
    <row r="149" spans="1:2" x14ac:dyDescent="0.25">
      <c r="A149" s="4" t="s">
        <v>501</v>
      </c>
      <c r="B149" s="8">
        <v>277</v>
      </c>
    </row>
    <row r="150" spans="1:2" x14ac:dyDescent="0.25">
      <c r="A150" s="4" t="s">
        <v>837</v>
      </c>
      <c r="B150" s="8">
        <v>270</v>
      </c>
    </row>
    <row r="151" spans="1:2" x14ac:dyDescent="0.25">
      <c r="A151" s="4" t="s">
        <v>433</v>
      </c>
      <c r="B151" s="8">
        <v>269</v>
      </c>
    </row>
    <row r="152" spans="1:2" x14ac:dyDescent="0.25">
      <c r="A152" s="4" t="s">
        <v>1084</v>
      </c>
      <c r="B152" s="8">
        <v>268</v>
      </c>
    </row>
    <row r="153" spans="1:2" x14ac:dyDescent="0.25">
      <c r="A153" s="4" t="s">
        <v>201</v>
      </c>
      <c r="B153" s="8">
        <v>265</v>
      </c>
    </row>
    <row r="154" spans="1:2" x14ac:dyDescent="0.25">
      <c r="A154" s="4" t="s">
        <v>1567</v>
      </c>
      <c r="B154" s="8">
        <v>265</v>
      </c>
    </row>
    <row r="155" spans="1:2" x14ac:dyDescent="0.25">
      <c r="A155" s="4" t="s">
        <v>1232</v>
      </c>
      <c r="B155" s="8">
        <v>264</v>
      </c>
    </row>
    <row r="156" spans="1:2" x14ac:dyDescent="0.25">
      <c r="A156" s="4" t="s">
        <v>2136</v>
      </c>
      <c r="B156" s="8">
        <v>264</v>
      </c>
    </row>
    <row r="157" spans="1:2" x14ac:dyDescent="0.25">
      <c r="A157" s="4" t="s">
        <v>531</v>
      </c>
      <c r="B157" s="8">
        <v>262</v>
      </c>
    </row>
    <row r="158" spans="1:2" x14ac:dyDescent="0.25">
      <c r="A158" s="4" t="s">
        <v>1972</v>
      </c>
      <c r="B158" s="8">
        <v>262</v>
      </c>
    </row>
    <row r="159" spans="1:2" x14ac:dyDescent="0.25">
      <c r="A159" s="4" t="s">
        <v>2371</v>
      </c>
      <c r="B159" s="8">
        <v>259</v>
      </c>
    </row>
    <row r="160" spans="1:2" x14ac:dyDescent="0.25">
      <c r="A160" s="4" t="s">
        <v>30</v>
      </c>
      <c r="B160" s="8">
        <v>258</v>
      </c>
    </row>
    <row r="161" spans="1:2" x14ac:dyDescent="0.25">
      <c r="A161" s="4" t="s">
        <v>1431</v>
      </c>
      <c r="B161" s="8">
        <v>255</v>
      </c>
    </row>
    <row r="162" spans="1:2" x14ac:dyDescent="0.25">
      <c r="A162" s="4" t="s">
        <v>104</v>
      </c>
      <c r="B162" s="8">
        <v>252</v>
      </c>
    </row>
    <row r="163" spans="1:2" x14ac:dyDescent="0.25">
      <c r="A163" s="4" t="s">
        <v>1721</v>
      </c>
      <c r="B163" s="8">
        <v>252</v>
      </c>
    </row>
    <row r="164" spans="1:2" x14ac:dyDescent="0.25">
      <c r="A164" s="4" t="s">
        <v>1717</v>
      </c>
      <c r="B164" s="8">
        <v>251</v>
      </c>
    </row>
    <row r="165" spans="1:2" x14ac:dyDescent="0.25">
      <c r="A165" s="4" t="s">
        <v>1550</v>
      </c>
      <c r="B165" s="8">
        <v>240</v>
      </c>
    </row>
    <row r="166" spans="1:2" x14ac:dyDescent="0.25">
      <c r="A166" s="4" t="s">
        <v>826</v>
      </c>
      <c r="B166" s="8">
        <v>232</v>
      </c>
    </row>
    <row r="167" spans="1:2" x14ac:dyDescent="0.25">
      <c r="A167" s="4" t="s">
        <v>805</v>
      </c>
      <c r="B167" s="8">
        <v>230</v>
      </c>
    </row>
    <row r="168" spans="1:2" x14ac:dyDescent="0.25">
      <c r="A168" s="4" t="s">
        <v>2201</v>
      </c>
      <c r="B168" s="8">
        <v>230</v>
      </c>
    </row>
    <row r="169" spans="1:2" x14ac:dyDescent="0.25">
      <c r="A169" s="4" t="s">
        <v>445</v>
      </c>
      <c r="B169" s="8">
        <v>230</v>
      </c>
    </row>
    <row r="170" spans="1:2" x14ac:dyDescent="0.25">
      <c r="A170" s="4" t="s">
        <v>377</v>
      </c>
      <c r="B170" s="8">
        <v>229</v>
      </c>
    </row>
    <row r="171" spans="1:2" x14ac:dyDescent="0.25">
      <c r="A171" s="4" t="s">
        <v>1794</v>
      </c>
      <c r="B171" s="8">
        <v>228</v>
      </c>
    </row>
    <row r="172" spans="1:2" x14ac:dyDescent="0.25">
      <c r="A172" s="4" t="s">
        <v>1732</v>
      </c>
      <c r="B172" s="8">
        <v>224</v>
      </c>
    </row>
    <row r="173" spans="1:2" x14ac:dyDescent="0.25">
      <c r="A173" s="4" t="s">
        <v>703</v>
      </c>
      <c r="B173" s="8">
        <v>221</v>
      </c>
    </row>
    <row r="174" spans="1:2" x14ac:dyDescent="0.25">
      <c r="A174" s="4" t="s">
        <v>759</v>
      </c>
      <c r="B174" s="8">
        <v>221</v>
      </c>
    </row>
    <row r="175" spans="1:2" x14ac:dyDescent="0.25">
      <c r="A175" s="4" t="s">
        <v>437</v>
      </c>
      <c r="B175" s="8">
        <v>220</v>
      </c>
    </row>
    <row r="176" spans="1:2" x14ac:dyDescent="0.25">
      <c r="A176" s="4" t="s">
        <v>1195</v>
      </c>
      <c r="B176" s="8">
        <v>220</v>
      </c>
    </row>
    <row r="177" spans="1:2" x14ac:dyDescent="0.25">
      <c r="A177" s="4" t="s">
        <v>233</v>
      </c>
      <c r="B177" s="8">
        <v>219</v>
      </c>
    </row>
    <row r="178" spans="1:2" x14ac:dyDescent="0.25">
      <c r="A178" s="4" t="s">
        <v>612</v>
      </c>
      <c r="B178" s="8">
        <v>219</v>
      </c>
    </row>
    <row r="179" spans="1:2" x14ac:dyDescent="0.25">
      <c r="A179" s="4" t="s">
        <v>1700</v>
      </c>
      <c r="B179" s="8">
        <v>216</v>
      </c>
    </row>
    <row r="180" spans="1:2" x14ac:dyDescent="0.25">
      <c r="A180" s="4" t="s">
        <v>1645</v>
      </c>
      <c r="B180" s="8">
        <v>215</v>
      </c>
    </row>
    <row r="181" spans="1:2" x14ac:dyDescent="0.25">
      <c r="A181" s="4" t="s">
        <v>352</v>
      </c>
      <c r="B181" s="8">
        <v>213</v>
      </c>
    </row>
    <row r="182" spans="1:2" x14ac:dyDescent="0.25">
      <c r="A182" s="4" t="s">
        <v>839</v>
      </c>
      <c r="B182" s="8">
        <v>213</v>
      </c>
    </row>
    <row r="183" spans="1:2" x14ac:dyDescent="0.25">
      <c r="A183" s="4" t="s">
        <v>1865</v>
      </c>
      <c r="B183" s="8">
        <v>213</v>
      </c>
    </row>
    <row r="184" spans="1:2" x14ac:dyDescent="0.25">
      <c r="A184" s="4" t="s">
        <v>1541</v>
      </c>
      <c r="B184" s="8">
        <v>213</v>
      </c>
    </row>
    <row r="185" spans="1:2" x14ac:dyDescent="0.25">
      <c r="A185" s="4" t="s">
        <v>852</v>
      </c>
      <c r="B185" s="8">
        <v>211</v>
      </c>
    </row>
    <row r="186" spans="1:2" x14ac:dyDescent="0.25">
      <c r="A186" s="4" t="s">
        <v>981</v>
      </c>
      <c r="B186" s="8">
        <v>208</v>
      </c>
    </row>
    <row r="187" spans="1:2" x14ac:dyDescent="0.25">
      <c r="A187" s="4" t="s">
        <v>1495</v>
      </c>
      <c r="B187" s="8">
        <v>208</v>
      </c>
    </row>
    <row r="188" spans="1:2" x14ac:dyDescent="0.25">
      <c r="A188" s="4" t="s">
        <v>1372</v>
      </c>
      <c r="B188" s="8">
        <v>208</v>
      </c>
    </row>
    <row r="189" spans="1:2" x14ac:dyDescent="0.25">
      <c r="A189" s="4" t="s">
        <v>89</v>
      </c>
      <c r="B189" s="8">
        <v>207</v>
      </c>
    </row>
    <row r="190" spans="1:2" x14ac:dyDescent="0.25">
      <c r="A190" s="4" t="s">
        <v>9</v>
      </c>
      <c r="B190" s="8">
        <v>206</v>
      </c>
    </row>
    <row r="191" spans="1:2" x14ac:dyDescent="0.25">
      <c r="A191" s="4" t="s">
        <v>324</v>
      </c>
      <c r="B191" s="8">
        <v>205</v>
      </c>
    </row>
    <row r="192" spans="1:2" x14ac:dyDescent="0.25">
      <c r="A192" s="4" t="s">
        <v>1459</v>
      </c>
      <c r="B192" s="8">
        <v>205</v>
      </c>
    </row>
    <row r="193" spans="1:2" x14ac:dyDescent="0.25">
      <c r="A193" s="4" t="s">
        <v>756</v>
      </c>
      <c r="B193" s="8">
        <v>200</v>
      </c>
    </row>
    <row r="194" spans="1:2" x14ac:dyDescent="0.25">
      <c r="A194" s="4" t="s">
        <v>459</v>
      </c>
      <c r="B194" s="8">
        <v>200</v>
      </c>
    </row>
    <row r="195" spans="1:2" x14ac:dyDescent="0.25">
      <c r="A195" s="4" t="s">
        <v>122</v>
      </c>
      <c r="B195" s="8">
        <v>199</v>
      </c>
    </row>
    <row r="196" spans="1:2" x14ac:dyDescent="0.25">
      <c r="A196" s="4" t="s">
        <v>1558</v>
      </c>
      <c r="B196" s="8">
        <v>195</v>
      </c>
    </row>
    <row r="197" spans="1:2" x14ac:dyDescent="0.25">
      <c r="A197" s="4" t="s">
        <v>810</v>
      </c>
      <c r="B197" s="8">
        <v>194</v>
      </c>
    </row>
    <row r="198" spans="1:2" x14ac:dyDescent="0.25">
      <c r="A198" s="4" t="s">
        <v>929</v>
      </c>
      <c r="B198" s="8">
        <v>193</v>
      </c>
    </row>
    <row r="199" spans="1:2" x14ac:dyDescent="0.25">
      <c r="A199" s="4" t="s">
        <v>242</v>
      </c>
      <c r="B199" s="8">
        <v>192</v>
      </c>
    </row>
    <row r="200" spans="1:2" x14ac:dyDescent="0.25">
      <c r="A200" s="4" t="s">
        <v>1855</v>
      </c>
      <c r="B200" s="8">
        <v>191</v>
      </c>
    </row>
    <row r="201" spans="1:2" x14ac:dyDescent="0.25">
      <c r="A201" s="4" t="s">
        <v>846</v>
      </c>
      <c r="B201" s="8">
        <v>189</v>
      </c>
    </row>
    <row r="202" spans="1:2" x14ac:dyDescent="0.25">
      <c r="A202" s="4" t="s">
        <v>876</v>
      </c>
      <c r="B202" s="8">
        <v>188</v>
      </c>
    </row>
    <row r="203" spans="1:2" x14ac:dyDescent="0.25">
      <c r="A203" s="4" t="s">
        <v>1327</v>
      </c>
      <c r="B203" s="8">
        <v>188</v>
      </c>
    </row>
    <row r="204" spans="1:2" x14ac:dyDescent="0.25">
      <c r="A204" s="4" t="s">
        <v>2165</v>
      </c>
      <c r="B204" s="8">
        <v>187</v>
      </c>
    </row>
    <row r="205" spans="1:2" x14ac:dyDescent="0.25">
      <c r="A205" s="4" t="s">
        <v>1870</v>
      </c>
      <c r="B205" s="8">
        <v>187</v>
      </c>
    </row>
    <row r="206" spans="1:2" x14ac:dyDescent="0.25">
      <c r="A206" s="4" t="s">
        <v>590</v>
      </c>
      <c r="B206" s="8">
        <v>187</v>
      </c>
    </row>
    <row r="207" spans="1:2" x14ac:dyDescent="0.25">
      <c r="A207" s="4" t="s">
        <v>1472</v>
      </c>
      <c r="B207" s="8">
        <v>186</v>
      </c>
    </row>
    <row r="208" spans="1:2" x14ac:dyDescent="0.25">
      <c r="A208" s="4" t="s">
        <v>584</v>
      </c>
      <c r="B208" s="8">
        <v>186</v>
      </c>
    </row>
    <row r="209" spans="1:2" x14ac:dyDescent="0.25">
      <c r="A209" s="4" t="s">
        <v>1174</v>
      </c>
      <c r="B209" s="8">
        <v>186</v>
      </c>
    </row>
    <row r="210" spans="1:2" x14ac:dyDescent="0.25">
      <c r="A210" s="4" t="s">
        <v>1704</v>
      </c>
      <c r="B210" s="8">
        <v>184</v>
      </c>
    </row>
    <row r="211" spans="1:2" x14ac:dyDescent="0.25">
      <c r="A211" s="4" t="s">
        <v>158</v>
      </c>
      <c r="B211" s="8">
        <v>184</v>
      </c>
    </row>
    <row r="212" spans="1:2" x14ac:dyDescent="0.25">
      <c r="A212" s="4" t="s">
        <v>1780</v>
      </c>
      <c r="B212" s="8">
        <v>184</v>
      </c>
    </row>
    <row r="213" spans="1:2" x14ac:dyDescent="0.25">
      <c r="A213" s="4" t="s">
        <v>217</v>
      </c>
      <c r="B213" s="8">
        <v>183</v>
      </c>
    </row>
    <row r="214" spans="1:2" x14ac:dyDescent="0.25">
      <c r="A214" s="4" t="s">
        <v>1456</v>
      </c>
      <c r="B214" s="8">
        <v>183</v>
      </c>
    </row>
    <row r="215" spans="1:2" x14ac:dyDescent="0.25">
      <c r="A215" s="4" t="s">
        <v>662</v>
      </c>
      <c r="B215" s="8">
        <v>183</v>
      </c>
    </row>
    <row r="216" spans="1:2" x14ac:dyDescent="0.25">
      <c r="A216" s="4" t="s">
        <v>399</v>
      </c>
      <c r="B216" s="8">
        <v>182</v>
      </c>
    </row>
    <row r="217" spans="1:2" x14ac:dyDescent="0.25">
      <c r="A217" s="4" t="s">
        <v>2280</v>
      </c>
      <c r="B217" s="8">
        <v>181</v>
      </c>
    </row>
    <row r="218" spans="1:2" x14ac:dyDescent="0.25">
      <c r="A218" s="4" t="s">
        <v>2194</v>
      </c>
      <c r="B218" s="8">
        <v>180</v>
      </c>
    </row>
    <row r="219" spans="1:2" x14ac:dyDescent="0.25">
      <c r="A219" s="4" t="s">
        <v>373</v>
      </c>
      <c r="B219" s="8">
        <v>180</v>
      </c>
    </row>
    <row r="220" spans="1:2" x14ac:dyDescent="0.25">
      <c r="A220" s="4" t="s">
        <v>676</v>
      </c>
      <c r="B220" s="8">
        <v>179</v>
      </c>
    </row>
    <row r="221" spans="1:2" x14ac:dyDescent="0.25">
      <c r="A221" s="4" t="s">
        <v>1119</v>
      </c>
      <c r="B221" s="8">
        <v>179</v>
      </c>
    </row>
    <row r="222" spans="1:2" x14ac:dyDescent="0.25">
      <c r="A222" s="4" t="s">
        <v>2002</v>
      </c>
      <c r="B222" s="8">
        <v>178</v>
      </c>
    </row>
    <row r="223" spans="1:2" x14ac:dyDescent="0.25">
      <c r="A223" s="4" t="s">
        <v>529</v>
      </c>
      <c r="B223" s="8">
        <v>175</v>
      </c>
    </row>
    <row r="224" spans="1:2" x14ac:dyDescent="0.25">
      <c r="A224" s="4" t="s">
        <v>595</v>
      </c>
      <c r="B224" s="8">
        <v>173</v>
      </c>
    </row>
    <row r="225" spans="1:2" x14ac:dyDescent="0.25">
      <c r="A225" s="4" t="s">
        <v>931</v>
      </c>
      <c r="B225" s="8">
        <v>173</v>
      </c>
    </row>
    <row r="226" spans="1:2" x14ac:dyDescent="0.25">
      <c r="A226" s="4" t="s">
        <v>1026</v>
      </c>
      <c r="B226" s="8">
        <v>172</v>
      </c>
    </row>
    <row r="227" spans="1:2" x14ac:dyDescent="0.25">
      <c r="A227" s="4" t="s">
        <v>909</v>
      </c>
      <c r="B227" s="8">
        <v>170</v>
      </c>
    </row>
    <row r="228" spans="1:2" x14ac:dyDescent="0.25">
      <c r="A228" s="4" t="s">
        <v>272</v>
      </c>
      <c r="B228" s="8">
        <v>169</v>
      </c>
    </row>
    <row r="229" spans="1:2" x14ac:dyDescent="0.25">
      <c r="A229" s="4" t="s">
        <v>336</v>
      </c>
      <c r="B229" s="8">
        <v>169</v>
      </c>
    </row>
    <row r="230" spans="1:2" x14ac:dyDescent="0.25">
      <c r="A230" s="4" t="s">
        <v>1111</v>
      </c>
      <c r="B230" s="8">
        <v>166</v>
      </c>
    </row>
    <row r="231" spans="1:2" x14ac:dyDescent="0.25">
      <c r="A231" s="4" t="s">
        <v>1888</v>
      </c>
      <c r="B231" s="8">
        <v>165</v>
      </c>
    </row>
    <row r="232" spans="1:2" x14ac:dyDescent="0.25">
      <c r="A232" s="4" t="s">
        <v>1330</v>
      </c>
      <c r="B232" s="8">
        <v>161</v>
      </c>
    </row>
    <row r="233" spans="1:2" x14ac:dyDescent="0.25">
      <c r="A233" s="4" t="s">
        <v>1356</v>
      </c>
      <c r="B233" s="8">
        <v>160</v>
      </c>
    </row>
    <row r="234" spans="1:2" x14ac:dyDescent="0.25">
      <c r="A234" s="4" t="s">
        <v>419</v>
      </c>
      <c r="B234" s="8">
        <v>160</v>
      </c>
    </row>
    <row r="235" spans="1:2" x14ac:dyDescent="0.25">
      <c r="A235" s="4" t="s">
        <v>549</v>
      </c>
      <c r="B235" s="8">
        <v>158</v>
      </c>
    </row>
    <row r="236" spans="1:2" x14ac:dyDescent="0.25">
      <c r="A236" s="4" t="s">
        <v>155</v>
      </c>
      <c r="B236" s="8">
        <v>157</v>
      </c>
    </row>
    <row r="237" spans="1:2" x14ac:dyDescent="0.25">
      <c r="A237" s="4" t="s">
        <v>1843</v>
      </c>
      <c r="B237" s="8">
        <v>157</v>
      </c>
    </row>
    <row r="238" spans="1:2" x14ac:dyDescent="0.25">
      <c r="A238" s="4" t="s">
        <v>2255</v>
      </c>
      <c r="B238" s="8">
        <v>157</v>
      </c>
    </row>
    <row r="239" spans="1:2" x14ac:dyDescent="0.25">
      <c r="A239" s="4" t="s">
        <v>2192</v>
      </c>
      <c r="B239" s="8">
        <v>157</v>
      </c>
    </row>
    <row r="240" spans="1:2" x14ac:dyDescent="0.25">
      <c r="A240" s="4" t="s">
        <v>1228</v>
      </c>
      <c r="B240" s="8">
        <v>156</v>
      </c>
    </row>
    <row r="241" spans="1:2" x14ac:dyDescent="0.25">
      <c r="A241" s="4" t="s">
        <v>697</v>
      </c>
      <c r="B241" s="8">
        <v>155</v>
      </c>
    </row>
    <row r="242" spans="1:2" x14ac:dyDescent="0.25">
      <c r="A242" s="4" t="s">
        <v>564</v>
      </c>
      <c r="B242" s="8">
        <v>155</v>
      </c>
    </row>
    <row r="243" spans="1:2" x14ac:dyDescent="0.25">
      <c r="A243" s="4" t="s">
        <v>76</v>
      </c>
      <c r="B243" s="8">
        <v>153</v>
      </c>
    </row>
    <row r="244" spans="1:2" x14ac:dyDescent="0.25">
      <c r="A244" s="4" t="s">
        <v>1774</v>
      </c>
      <c r="B244" s="8">
        <v>152</v>
      </c>
    </row>
    <row r="245" spans="1:2" x14ac:dyDescent="0.25">
      <c r="A245" s="4" t="s">
        <v>1236</v>
      </c>
      <c r="B245" s="8">
        <v>151</v>
      </c>
    </row>
    <row r="246" spans="1:2" x14ac:dyDescent="0.25">
      <c r="A246" s="4" t="s">
        <v>2277</v>
      </c>
      <c r="B246" s="8">
        <v>150</v>
      </c>
    </row>
    <row r="247" spans="1:2" x14ac:dyDescent="0.25">
      <c r="A247" s="4" t="s">
        <v>169</v>
      </c>
      <c r="B247" s="8">
        <v>148</v>
      </c>
    </row>
    <row r="248" spans="1:2" x14ac:dyDescent="0.25">
      <c r="A248" s="4" t="s">
        <v>117</v>
      </c>
      <c r="B248" s="8">
        <v>147</v>
      </c>
    </row>
    <row r="249" spans="1:2" x14ac:dyDescent="0.25">
      <c r="A249" s="4" t="s">
        <v>956</v>
      </c>
      <c r="B249" s="8">
        <v>147</v>
      </c>
    </row>
    <row r="250" spans="1:2" x14ac:dyDescent="0.25">
      <c r="A250" s="4" t="s">
        <v>1676</v>
      </c>
      <c r="B250" s="8">
        <v>146</v>
      </c>
    </row>
    <row r="251" spans="1:2" x14ac:dyDescent="0.25">
      <c r="A251" s="4" t="s">
        <v>1022</v>
      </c>
      <c r="B251" s="8">
        <v>144</v>
      </c>
    </row>
    <row r="252" spans="1:2" x14ac:dyDescent="0.25">
      <c r="A252" s="4" t="s">
        <v>1467</v>
      </c>
      <c r="B252" s="8">
        <v>144</v>
      </c>
    </row>
    <row r="253" spans="1:2" x14ac:dyDescent="0.25">
      <c r="A253" s="4" t="s">
        <v>1292</v>
      </c>
      <c r="B253" s="8">
        <v>142</v>
      </c>
    </row>
    <row r="254" spans="1:2" x14ac:dyDescent="0.25">
      <c r="A254" s="4" t="s">
        <v>1341</v>
      </c>
      <c r="B254" s="8">
        <v>140</v>
      </c>
    </row>
    <row r="255" spans="1:2" x14ac:dyDescent="0.25">
      <c r="A255" s="4" t="s">
        <v>865</v>
      </c>
      <c r="B255" s="8">
        <v>140</v>
      </c>
    </row>
    <row r="256" spans="1:2" x14ac:dyDescent="0.25">
      <c r="A256" s="4" t="s">
        <v>1685</v>
      </c>
      <c r="B256" s="8">
        <v>140</v>
      </c>
    </row>
    <row r="257" spans="1:2" x14ac:dyDescent="0.25">
      <c r="A257" s="4" t="s">
        <v>1041</v>
      </c>
      <c r="B257" s="8">
        <v>139</v>
      </c>
    </row>
    <row r="258" spans="1:2" x14ac:dyDescent="0.25">
      <c r="A258" s="4" t="s">
        <v>141</v>
      </c>
      <c r="B258" s="8">
        <v>139</v>
      </c>
    </row>
    <row r="259" spans="1:2" x14ac:dyDescent="0.25">
      <c r="A259" s="4" t="s">
        <v>895</v>
      </c>
      <c r="B259" s="8">
        <v>139</v>
      </c>
    </row>
    <row r="260" spans="1:2" x14ac:dyDescent="0.25">
      <c r="A260" s="4" t="s">
        <v>548</v>
      </c>
      <c r="B260" s="8">
        <v>138</v>
      </c>
    </row>
    <row r="261" spans="1:2" x14ac:dyDescent="0.25">
      <c r="A261" s="4" t="s">
        <v>2314</v>
      </c>
      <c r="B261" s="8">
        <v>137</v>
      </c>
    </row>
    <row r="262" spans="1:2" x14ac:dyDescent="0.25">
      <c r="A262" s="4" t="s">
        <v>1984</v>
      </c>
      <c r="B262" s="8">
        <v>137</v>
      </c>
    </row>
    <row r="263" spans="1:2" x14ac:dyDescent="0.25">
      <c r="A263" s="4" t="s">
        <v>1491</v>
      </c>
      <c r="B263" s="8">
        <v>134</v>
      </c>
    </row>
    <row r="264" spans="1:2" x14ac:dyDescent="0.25">
      <c r="A264" s="4" t="s">
        <v>2250</v>
      </c>
      <c r="B264" s="8">
        <v>133</v>
      </c>
    </row>
    <row r="265" spans="1:2" x14ac:dyDescent="0.25">
      <c r="A265" s="4" t="s">
        <v>2274</v>
      </c>
      <c r="B265" s="8">
        <v>133</v>
      </c>
    </row>
    <row r="266" spans="1:2" x14ac:dyDescent="0.25">
      <c r="A266" s="4" t="s">
        <v>1159</v>
      </c>
      <c r="B266" s="8">
        <v>133</v>
      </c>
    </row>
    <row r="267" spans="1:2" x14ac:dyDescent="0.25">
      <c r="A267" s="4" t="s">
        <v>593</v>
      </c>
      <c r="B267" s="8">
        <v>132</v>
      </c>
    </row>
    <row r="268" spans="1:2" x14ac:dyDescent="0.25">
      <c r="A268" s="4" t="s">
        <v>566</v>
      </c>
      <c r="B268" s="8">
        <v>131</v>
      </c>
    </row>
    <row r="269" spans="1:2" x14ac:dyDescent="0.25">
      <c r="A269" s="4" t="s">
        <v>1461</v>
      </c>
      <c r="B269" s="8">
        <v>131</v>
      </c>
    </row>
    <row r="270" spans="1:2" x14ac:dyDescent="0.25">
      <c r="A270" s="4" t="s">
        <v>1049</v>
      </c>
      <c r="B270" s="8">
        <v>129</v>
      </c>
    </row>
    <row r="271" spans="1:2" x14ac:dyDescent="0.25">
      <c r="A271" s="4" t="s">
        <v>1907</v>
      </c>
      <c r="B271" s="8">
        <v>128</v>
      </c>
    </row>
    <row r="272" spans="1:2" x14ac:dyDescent="0.25">
      <c r="A272" s="4" t="s">
        <v>208</v>
      </c>
      <c r="B272" s="8">
        <v>128</v>
      </c>
    </row>
    <row r="273" spans="1:2" x14ac:dyDescent="0.25">
      <c r="A273" s="4" t="s">
        <v>2173</v>
      </c>
      <c r="B273" s="8">
        <v>127</v>
      </c>
    </row>
    <row r="274" spans="1:2" x14ac:dyDescent="0.25">
      <c r="A274" s="4" t="s">
        <v>1934</v>
      </c>
      <c r="B274" s="8">
        <v>127</v>
      </c>
    </row>
    <row r="275" spans="1:2" x14ac:dyDescent="0.25">
      <c r="A275" s="4" t="s">
        <v>2262</v>
      </c>
      <c r="B275" s="8">
        <v>125</v>
      </c>
    </row>
    <row r="276" spans="1:2" x14ac:dyDescent="0.25">
      <c r="A276" s="4" t="s">
        <v>1982</v>
      </c>
      <c r="B276" s="8">
        <v>124</v>
      </c>
    </row>
    <row r="277" spans="1:2" x14ac:dyDescent="0.25">
      <c r="A277" s="4" t="s">
        <v>1260</v>
      </c>
      <c r="B277" s="8">
        <v>123</v>
      </c>
    </row>
    <row r="278" spans="1:2" x14ac:dyDescent="0.25">
      <c r="A278" s="4" t="s">
        <v>717</v>
      </c>
      <c r="B278" s="8">
        <v>123</v>
      </c>
    </row>
    <row r="279" spans="1:2" x14ac:dyDescent="0.25">
      <c r="A279" s="4" t="s">
        <v>674</v>
      </c>
      <c r="B279" s="8">
        <v>123</v>
      </c>
    </row>
    <row r="280" spans="1:2" x14ac:dyDescent="0.25">
      <c r="A280" s="4" t="s">
        <v>1920</v>
      </c>
      <c r="B280" s="8">
        <v>123</v>
      </c>
    </row>
    <row r="281" spans="1:2" x14ac:dyDescent="0.25">
      <c r="A281" s="4" t="s">
        <v>1799</v>
      </c>
      <c r="B281" s="8">
        <v>120</v>
      </c>
    </row>
    <row r="282" spans="1:2" x14ac:dyDescent="0.25">
      <c r="A282" s="4" t="s">
        <v>2144</v>
      </c>
      <c r="B282" s="8">
        <v>119</v>
      </c>
    </row>
    <row r="283" spans="1:2" x14ac:dyDescent="0.25">
      <c r="A283" s="4" t="s">
        <v>2259</v>
      </c>
      <c r="B283" s="8">
        <v>119</v>
      </c>
    </row>
    <row r="284" spans="1:2" x14ac:dyDescent="0.25">
      <c r="A284" s="4" t="s">
        <v>1937</v>
      </c>
      <c r="B284" s="8">
        <v>118</v>
      </c>
    </row>
    <row r="285" spans="1:2" x14ac:dyDescent="0.25">
      <c r="A285" s="4" t="s">
        <v>567</v>
      </c>
      <c r="B285" s="8">
        <v>118</v>
      </c>
    </row>
    <row r="286" spans="1:2" x14ac:dyDescent="0.25">
      <c r="A286" s="4" t="s">
        <v>833</v>
      </c>
      <c r="B286" s="8">
        <v>118</v>
      </c>
    </row>
    <row r="287" spans="1:2" x14ac:dyDescent="0.25">
      <c r="A287" s="4" t="s">
        <v>2338</v>
      </c>
      <c r="B287" s="8">
        <v>117</v>
      </c>
    </row>
    <row r="288" spans="1:2" x14ac:dyDescent="0.25">
      <c r="A288" s="4" t="s">
        <v>1638</v>
      </c>
      <c r="B288" s="8">
        <v>116</v>
      </c>
    </row>
    <row r="289" spans="1:2" x14ac:dyDescent="0.25">
      <c r="A289" s="4" t="s">
        <v>2229</v>
      </c>
      <c r="B289" s="8">
        <v>115</v>
      </c>
    </row>
    <row r="290" spans="1:2" x14ac:dyDescent="0.25">
      <c r="A290" s="4" t="s">
        <v>2365</v>
      </c>
      <c r="B290" s="8">
        <v>114</v>
      </c>
    </row>
    <row r="291" spans="1:2" x14ac:dyDescent="0.25">
      <c r="A291" s="4" t="s">
        <v>534</v>
      </c>
      <c r="B291" s="8">
        <v>113</v>
      </c>
    </row>
    <row r="292" spans="1:2" x14ac:dyDescent="0.25">
      <c r="A292" s="4" t="s">
        <v>489</v>
      </c>
      <c r="B292" s="8">
        <v>113</v>
      </c>
    </row>
    <row r="293" spans="1:2" x14ac:dyDescent="0.25">
      <c r="A293" s="4" t="s">
        <v>989</v>
      </c>
      <c r="B293" s="8">
        <v>111</v>
      </c>
    </row>
    <row r="294" spans="1:2" x14ac:dyDescent="0.25">
      <c r="A294" s="4" t="s">
        <v>968</v>
      </c>
      <c r="B294" s="8">
        <v>111</v>
      </c>
    </row>
    <row r="295" spans="1:2" x14ac:dyDescent="0.25">
      <c r="A295" s="4" t="s">
        <v>1020</v>
      </c>
      <c r="B295" s="8">
        <v>111</v>
      </c>
    </row>
    <row r="296" spans="1:2" x14ac:dyDescent="0.25">
      <c r="A296" s="4" t="s">
        <v>1773</v>
      </c>
      <c r="B296" s="8">
        <v>111</v>
      </c>
    </row>
    <row r="297" spans="1:2" x14ac:dyDescent="0.25">
      <c r="A297" s="4" t="s">
        <v>1711</v>
      </c>
      <c r="B297" s="8">
        <v>110</v>
      </c>
    </row>
    <row r="298" spans="1:2" x14ac:dyDescent="0.25">
      <c r="A298" s="4" t="s">
        <v>758</v>
      </c>
      <c r="B298" s="8">
        <v>110</v>
      </c>
    </row>
    <row r="299" spans="1:2" x14ac:dyDescent="0.25">
      <c r="A299" s="4" t="s">
        <v>238</v>
      </c>
      <c r="B299" s="8">
        <v>110</v>
      </c>
    </row>
    <row r="300" spans="1:2" x14ac:dyDescent="0.25">
      <c r="A300" s="4" t="s">
        <v>420</v>
      </c>
      <c r="B300" s="8">
        <v>109</v>
      </c>
    </row>
    <row r="301" spans="1:2" x14ac:dyDescent="0.25">
      <c r="A301" s="4" t="s">
        <v>881</v>
      </c>
      <c r="B301" s="8">
        <v>109</v>
      </c>
    </row>
    <row r="302" spans="1:2" x14ac:dyDescent="0.25">
      <c r="A302" s="4" t="s">
        <v>1230</v>
      </c>
      <c r="B302" s="8">
        <v>109</v>
      </c>
    </row>
    <row r="303" spans="1:2" x14ac:dyDescent="0.25">
      <c r="A303" s="4" t="s">
        <v>2218</v>
      </c>
      <c r="B303" s="8">
        <v>109</v>
      </c>
    </row>
    <row r="304" spans="1:2" x14ac:dyDescent="0.25">
      <c r="A304" s="4" t="s">
        <v>1112</v>
      </c>
      <c r="B304" s="8">
        <v>108</v>
      </c>
    </row>
    <row r="305" spans="1:2" x14ac:dyDescent="0.25">
      <c r="A305" s="4" t="s">
        <v>1838</v>
      </c>
      <c r="B305" s="8">
        <v>108</v>
      </c>
    </row>
    <row r="306" spans="1:2" x14ac:dyDescent="0.25">
      <c r="A306" s="4" t="s">
        <v>1285</v>
      </c>
      <c r="B306" s="8">
        <v>107</v>
      </c>
    </row>
    <row r="307" spans="1:2" x14ac:dyDescent="0.25">
      <c r="A307" s="4" t="s">
        <v>2263</v>
      </c>
      <c r="B307" s="8">
        <v>107</v>
      </c>
    </row>
    <row r="308" spans="1:2" x14ac:dyDescent="0.25">
      <c r="A308" s="4" t="s">
        <v>1007</v>
      </c>
      <c r="B308" s="8">
        <v>106</v>
      </c>
    </row>
    <row r="309" spans="1:2" x14ac:dyDescent="0.25">
      <c r="A309" s="4" t="s">
        <v>204</v>
      </c>
      <c r="B309" s="8">
        <v>106</v>
      </c>
    </row>
    <row r="310" spans="1:2" x14ac:dyDescent="0.25">
      <c r="A310" s="4" t="s">
        <v>799</v>
      </c>
      <c r="B310" s="8">
        <v>105</v>
      </c>
    </row>
    <row r="311" spans="1:2" x14ac:dyDescent="0.25">
      <c r="A311" s="4" t="s">
        <v>1679</v>
      </c>
      <c r="B311" s="8">
        <v>105</v>
      </c>
    </row>
    <row r="312" spans="1:2" x14ac:dyDescent="0.25">
      <c r="A312" s="4" t="s">
        <v>52</v>
      </c>
      <c r="B312" s="8">
        <v>105</v>
      </c>
    </row>
    <row r="313" spans="1:2" x14ac:dyDescent="0.25">
      <c r="A313" s="4" t="s">
        <v>1065</v>
      </c>
      <c r="B313" s="8">
        <v>104</v>
      </c>
    </row>
    <row r="314" spans="1:2" x14ac:dyDescent="0.25">
      <c r="A314" s="4" t="s">
        <v>1334</v>
      </c>
      <c r="B314" s="8">
        <v>104</v>
      </c>
    </row>
    <row r="315" spans="1:2" x14ac:dyDescent="0.25">
      <c r="A315" s="4" t="s">
        <v>710</v>
      </c>
      <c r="B315" s="8">
        <v>103</v>
      </c>
    </row>
    <row r="316" spans="1:2" x14ac:dyDescent="0.25">
      <c r="A316" s="4" t="s">
        <v>179</v>
      </c>
      <c r="B316" s="8">
        <v>103</v>
      </c>
    </row>
    <row r="317" spans="1:2" x14ac:dyDescent="0.25">
      <c r="A317" s="4" t="s">
        <v>1400</v>
      </c>
      <c r="B317" s="8">
        <v>103</v>
      </c>
    </row>
    <row r="318" spans="1:2" x14ac:dyDescent="0.25">
      <c r="A318" s="4" t="s">
        <v>694</v>
      </c>
      <c r="B318" s="8">
        <v>102</v>
      </c>
    </row>
    <row r="319" spans="1:2" x14ac:dyDescent="0.25">
      <c r="A319" s="4" t="s">
        <v>1108</v>
      </c>
      <c r="B319" s="8">
        <v>102</v>
      </c>
    </row>
    <row r="320" spans="1:2" x14ac:dyDescent="0.25">
      <c r="A320" s="4" t="s">
        <v>1743</v>
      </c>
      <c r="B320" s="8">
        <v>102</v>
      </c>
    </row>
    <row r="321" spans="1:2" x14ac:dyDescent="0.25">
      <c r="A321" s="4" t="s">
        <v>1134</v>
      </c>
      <c r="B321" s="8">
        <v>101</v>
      </c>
    </row>
    <row r="322" spans="1:2" x14ac:dyDescent="0.25">
      <c r="A322" s="4" t="s">
        <v>1061</v>
      </c>
      <c r="B322" s="8">
        <v>101</v>
      </c>
    </row>
    <row r="323" spans="1:2" x14ac:dyDescent="0.25">
      <c r="A323" s="4" t="s">
        <v>173</v>
      </c>
      <c r="B323" s="8">
        <v>100</v>
      </c>
    </row>
    <row r="324" spans="1:2" x14ac:dyDescent="0.25">
      <c r="A324" s="4" t="s">
        <v>517</v>
      </c>
      <c r="B324" s="8">
        <v>98</v>
      </c>
    </row>
    <row r="325" spans="1:2" x14ac:dyDescent="0.25">
      <c r="A325" s="4" t="s">
        <v>2203</v>
      </c>
      <c r="B325" s="8">
        <v>97</v>
      </c>
    </row>
    <row r="326" spans="1:2" x14ac:dyDescent="0.25">
      <c r="A326" s="4" t="s">
        <v>560</v>
      </c>
      <c r="B326" s="8">
        <v>96</v>
      </c>
    </row>
    <row r="327" spans="1:2" x14ac:dyDescent="0.25">
      <c r="A327" s="4" t="s">
        <v>1931</v>
      </c>
      <c r="B327" s="8">
        <v>95</v>
      </c>
    </row>
    <row r="328" spans="1:2" x14ac:dyDescent="0.25">
      <c r="A328" s="4" t="s">
        <v>992</v>
      </c>
      <c r="B328" s="8">
        <v>94</v>
      </c>
    </row>
    <row r="329" spans="1:2" x14ac:dyDescent="0.25">
      <c r="A329" s="4" t="s">
        <v>2208</v>
      </c>
      <c r="B329" s="8">
        <v>93</v>
      </c>
    </row>
    <row r="330" spans="1:2" x14ac:dyDescent="0.25">
      <c r="A330" s="4" t="s">
        <v>1328</v>
      </c>
      <c r="B330" s="8">
        <v>93</v>
      </c>
    </row>
    <row r="331" spans="1:2" x14ac:dyDescent="0.25">
      <c r="A331" s="4" t="s">
        <v>2114</v>
      </c>
      <c r="B331" s="8">
        <v>91</v>
      </c>
    </row>
    <row r="332" spans="1:2" x14ac:dyDescent="0.25">
      <c r="A332" s="4" t="s">
        <v>1131</v>
      </c>
      <c r="B332" s="8">
        <v>90</v>
      </c>
    </row>
    <row r="333" spans="1:2" x14ac:dyDescent="0.25">
      <c r="A333" s="4" t="s">
        <v>447</v>
      </c>
      <c r="B333" s="8">
        <v>90</v>
      </c>
    </row>
    <row r="334" spans="1:2" x14ac:dyDescent="0.25">
      <c r="A334" s="4" t="s">
        <v>1970</v>
      </c>
      <c r="B334" s="8">
        <v>89</v>
      </c>
    </row>
    <row r="335" spans="1:2" x14ac:dyDescent="0.25">
      <c r="A335" s="4" t="s">
        <v>1271</v>
      </c>
      <c r="B335" s="8">
        <v>89</v>
      </c>
    </row>
    <row r="336" spans="1:2" x14ac:dyDescent="0.25">
      <c r="A336" s="4" t="s">
        <v>671</v>
      </c>
      <c r="B336" s="8">
        <v>88</v>
      </c>
    </row>
    <row r="337" spans="1:2" x14ac:dyDescent="0.25">
      <c r="A337" s="4" t="s">
        <v>219</v>
      </c>
      <c r="B337" s="8">
        <v>84</v>
      </c>
    </row>
    <row r="338" spans="1:2" x14ac:dyDescent="0.25">
      <c r="A338" s="4" t="s">
        <v>470</v>
      </c>
      <c r="B338" s="8">
        <v>84</v>
      </c>
    </row>
    <row r="339" spans="1:2" x14ac:dyDescent="0.25">
      <c r="A339" s="4" t="s">
        <v>1614</v>
      </c>
      <c r="B339" s="8">
        <v>84</v>
      </c>
    </row>
    <row r="340" spans="1:2" x14ac:dyDescent="0.25">
      <c r="A340" s="4" t="s">
        <v>1086</v>
      </c>
      <c r="B340" s="8">
        <v>83</v>
      </c>
    </row>
    <row r="341" spans="1:2" x14ac:dyDescent="0.25">
      <c r="A341" s="4" t="s">
        <v>1017</v>
      </c>
      <c r="B341" s="8">
        <v>83</v>
      </c>
    </row>
    <row r="342" spans="1:2" x14ac:dyDescent="0.25">
      <c r="A342" s="4" t="s">
        <v>2185</v>
      </c>
      <c r="B342" s="8">
        <v>82</v>
      </c>
    </row>
    <row r="343" spans="1:2" x14ac:dyDescent="0.25">
      <c r="A343" s="4" t="s">
        <v>1993</v>
      </c>
      <c r="B343" s="8">
        <v>82</v>
      </c>
    </row>
    <row r="344" spans="1:2" x14ac:dyDescent="0.25">
      <c r="A344" s="4" t="s">
        <v>979</v>
      </c>
      <c r="B344" s="8">
        <v>82</v>
      </c>
    </row>
    <row r="345" spans="1:2" x14ac:dyDescent="0.25">
      <c r="A345" s="4" t="s">
        <v>772</v>
      </c>
      <c r="B345" s="8">
        <v>81</v>
      </c>
    </row>
    <row r="346" spans="1:2" x14ac:dyDescent="0.25">
      <c r="A346" s="4" t="s">
        <v>1813</v>
      </c>
      <c r="B346" s="8">
        <v>81</v>
      </c>
    </row>
    <row r="347" spans="1:2" x14ac:dyDescent="0.25">
      <c r="A347" s="4" t="s">
        <v>146</v>
      </c>
      <c r="B347" s="8">
        <v>80</v>
      </c>
    </row>
    <row r="348" spans="1:2" x14ac:dyDescent="0.25">
      <c r="A348" s="4" t="s">
        <v>137</v>
      </c>
      <c r="B348" s="8">
        <v>80</v>
      </c>
    </row>
    <row r="349" spans="1:2" x14ac:dyDescent="0.25">
      <c r="A349" s="4" t="s">
        <v>2139</v>
      </c>
      <c r="B349" s="8">
        <v>80</v>
      </c>
    </row>
    <row r="350" spans="1:2" x14ac:dyDescent="0.25">
      <c r="A350" s="4" t="s">
        <v>474</v>
      </c>
      <c r="B350" s="8">
        <v>80</v>
      </c>
    </row>
    <row r="351" spans="1:2" x14ac:dyDescent="0.25">
      <c r="A351" s="4" t="s">
        <v>282</v>
      </c>
      <c r="B351" s="8">
        <v>79</v>
      </c>
    </row>
    <row r="352" spans="1:2" x14ac:dyDescent="0.25">
      <c r="A352" s="4" t="s">
        <v>506</v>
      </c>
      <c r="B352" s="8">
        <v>79</v>
      </c>
    </row>
    <row r="353" spans="1:2" x14ac:dyDescent="0.25">
      <c r="A353" s="4" t="s">
        <v>508</v>
      </c>
      <c r="B353" s="8">
        <v>79</v>
      </c>
    </row>
    <row r="354" spans="1:2" x14ac:dyDescent="0.25">
      <c r="A354" s="4" t="s">
        <v>873</v>
      </c>
      <c r="B354" s="8">
        <v>78</v>
      </c>
    </row>
    <row r="355" spans="1:2" x14ac:dyDescent="0.25">
      <c r="A355" s="4" t="s">
        <v>736</v>
      </c>
      <c r="B355" s="8">
        <v>77</v>
      </c>
    </row>
    <row r="356" spans="1:2" x14ac:dyDescent="0.25">
      <c r="A356" s="4" t="s">
        <v>1523</v>
      </c>
      <c r="B356" s="8">
        <v>77</v>
      </c>
    </row>
    <row r="357" spans="1:2" x14ac:dyDescent="0.25">
      <c r="A357" s="4" t="s">
        <v>1747</v>
      </c>
      <c r="B357" s="8">
        <v>76</v>
      </c>
    </row>
    <row r="358" spans="1:2" x14ac:dyDescent="0.25">
      <c r="A358" s="4" t="s">
        <v>1157</v>
      </c>
      <c r="B358" s="8">
        <v>75</v>
      </c>
    </row>
    <row r="359" spans="1:2" x14ac:dyDescent="0.25">
      <c r="A359" s="4" t="s">
        <v>1127</v>
      </c>
      <c r="B359" s="8">
        <v>75</v>
      </c>
    </row>
    <row r="360" spans="1:2" x14ac:dyDescent="0.25">
      <c r="A360" s="4" t="s">
        <v>319</v>
      </c>
      <c r="B360" s="8">
        <v>75</v>
      </c>
    </row>
    <row r="361" spans="1:2" x14ac:dyDescent="0.25">
      <c r="A361" s="4" t="s">
        <v>2044</v>
      </c>
      <c r="B361" s="8">
        <v>74</v>
      </c>
    </row>
    <row r="362" spans="1:2" x14ac:dyDescent="0.25">
      <c r="A362" s="4" t="s">
        <v>232</v>
      </c>
      <c r="B362" s="8">
        <v>74</v>
      </c>
    </row>
    <row r="363" spans="1:2" x14ac:dyDescent="0.25">
      <c r="A363" s="4" t="s">
        <v>503</v>
      </c>
      <c r="B363" s="8">
        <v>74</v>
      </c>
    </row>
    <row r="364" spans="1:2" x14ac:dyDescent="0.25">
      <c r="A364" s="4" t="s">
        <v>1791</v>
      </c>
      <c r="B364" s="8">
        <v>73</v>
      </c>
    </row>
    <row r="365" spans="1:2" x14ac:dyDescent="0.25">
      <c r="A365" s="4" t="s">
        <v>994</v>
      </c>
      <c r="B365" s="8">
        <v>73</v>
      </c>
    </row>
    <row r="366" spans="1:2" x14ac:dyDescent="0.25">
      <c r="A366" s="4" t="s">
        <v>1281</v>
      </c>
      <c r="B366" s="8">
        <v>73</v>
      </c>
    </row>
    <row r="367" spans="1:2" x14ac:dyDescent="0.25">
      <c r="A367" s="4" t="s">
        <v>2120</v>
      </c>
      <c r="B367" s="8">
        <v>72</v>
      </c>
    </row>
    <row r="368" spans="1:2" x14ac:dyDescent="0.25">
      <c r="A368" s="4" t="s">
        <v>1451</v>
      </c>
      <c r="B368" s="8">
        <v>72</v>
      </c>
    </row>
    <row r="369" spans="1:2" x14ac:dyDescent="0.25">
      <c r="A369" s="4" t="s">
        <v>2043</v>
      </c>
      <c r="B369" s="8">
        <v>72</v>
      </c>
    </row>
    <row r="370" spans="1:2" x14ac:dyDescent="0.25">
      <c r="A370" s="4" t="s">
        <v>1809</v>
      </c>
      <c r="B370" s="8">
        <v>71</v>
      </c>
    </row>
    <row r="371" spans="1:2" x14ac:dyDescent="0.25">
      <c r="A371" s="4" t="s">
        <v>665</v>
      </c>
      <c r="B371" s="8">
        <v>71</v>
      </c>
    </row>
    <row r="372" spans="1:2" x14ac:dyDescent="0.25">
      <c r="A372" s="4" t="s">
        <v>1114</v>
      </c>
      <c r="B372" s="8">
        <v>71</v>
      </c>
    </row>
    <row r="373" spans="1:2" x14ac:dyDescent="0.25">
      <c r="A373" s="4" t="s">
        <v>72</v>
      </c>
      <c r="B373" s="8">
        <v>70</v>
      </c>
    </row>
    <row r="374" spans="1:2" x14ac:dyDescent="0.25">
      <c r="A374" s="4" t="s">
        <v>34</v>
      </c>
      <c r="B374" s="8">
        <v>70</v>
      </c>
    </row>
    <row r="375" spans="1:2" x14ac:dyDescent="0.25">
      <c r="A375" s="4" t="s">
        <v>1442</v>
      </c>
      <c r="B375" s="8">
        <v>69</v>
      </c>
    </row>
    <row r="376" spans="1:2" x14ac:dyDescent="0.25">
      <c r="A376" s="4" t="s">
        <v>1177</v>
      </c>
      <c r="B376" s="8">
        <v>69</v>
      </c>
    </row>
    <row r="377" spans="1:2" x14ac:dyDescent="0.25">
      <c r="A377" s="4" t="s">
        <v>990</v>
      </c>
      <c r="B377" s="8">
        <v>68</v>
      </c>
    </row>
    <row r="378" spans="1:2" x14ac:dyDescent="0.25">
      <c r="A378" s="4" t="s">
        <v>1618</v>
      </c>
      <c r="B378" s="8">
        <v>67</v>
      </c>
    </row>
    <row r="379" spans="1:2" x14ac:dyDescent="0.25">
      <c r="A379" s="4" t="s">
        <v>2052</v>
      </c>
      <c r="B379" s="8">
        <v>66</v>
      </c>
    </row>
    <row r="380" spans="1:2" x14ac:dyDescent="0.25">
      <c r="A380" s="4" t="s">
        <v>2031</v>
      </c>
      <c r="B380" s="8">
        <v>66</v>
      </c>
    </row>
    <row r="381" spans="1:2" x14ac:dyDescent="0.25">
      <c r="A381" s="4" t="s">
        <v>1110</v>
      </c>
      <c r="B381" s="8">
        <v>66</v>
      </c>
    </row>
    <row r="382" spans="1:2" x14ac:dyDescent="0.25">
      <c r="A382" s="4" t="s">
        <v>727</v>
      </c>
      <c r="B382" s="8">
        <v>66</v>
      </c>
    </row>
    <row r="383" spans="1:2" x14ac:dyDescent="0.25">
      <c r="A383" s="4" t="s">
        <v>569</v>
      </c>
      <c r="B383" s="8">
        <v>66</v>
      </c>
    </row>
    <row r="384" spans="1:2" x14ac:dyDescent="0.25">
      <c r="A384" s="4" t="s">
        <v>1513</v>
      </c>
      <c r="B384" s="8">
        <v>65</v>
      </c>
    </row>
    <row r="385" spans="1:2" x14ac:dyDescent="0.25">
      <c r="A385" s="4" t="s">
        <v>537</v>
      </c>
      <c r="B385" s="8">
        <v>65</v>
      </c>
    </row>
    <row r="386" spans="1:2" x14ac:dyDescent="0.25">
      <c r="A386" s="4" t="s">
        <v>1688</v>
      </c>
      <c r="B386" s="8">
        <v>64</v>
      </c>
    </row>
    <row r="387" spans="1:2" x14ac:dyDescent="0.25">
      <c r="A387" s="4" t="s">
        <v>1999</v>
      </c>
      <c r="B387" s="8">
        <v>63</v>
      </c>
    </row>
    <row r="388" spans="1:2" x14ac:dyDescent="0.25">
      <c r="A388" s="4" t="s">
        <v>1924</v>
      </c>
      <c r="B388" s="8">
        <v>63</v>
      </c>
    </row>
    <row r="389" spans="1:2" x14ac:dyDescent="0.25">
      <c r="A389" s="4" t="s">
        <v>2085</v>
      </c>
      <c r="B389" s="8">
        <v>62</v>
      </c>
    </row>
    <row r="390" spans="1:2" x14ac:dyDescent="0.25">
      <c r="A390" s="4" t="s">
        <v>1182</v>
      </c>
      <c r="B390" s="8">
        <v>62</v>
      </c>
    </row>
    <row r="391" spans="1:2" x14ac:dyDescent="0.25">
      <c r="A391" s="4" t="s">
        <v>413</v>
      </c>
      <c r="B391" s="8">
        <v>62</v>
      </c>
    </row>
    <row r="392" spans="1:2" x14ac:dyDescent="0.25">
      <c r="A392" s="4" t="s">
        <v>2091</v>
      </c>
      <c r="B392" s="8">
        <v>62</v>
      </c>
    </row>
    <row r="393" spans="1:2" x14ac:dyDescent="0.25">
      <c r="A393" s="4" t="s">
        <v>1473</v>
      </c>
      <c r="B393" s="8">
        <v>62</v>
      </c>
    </row>
    <row r="394" spans="1:2" x14ac:dyDescent="0.25">
      <c r="A394" s="4" t="s">
        <v>1609</v>
      </c>
      <c r="B394" s="8">
        <v>62</v>
      </c>
    </row>
    <row r="395" spans="1:2" x14ac:dyDescent="0.25">
      <c r="A395" s="4" t="s">
        <v>1775</v>
      </c>
      <c r="B395" s="8">
        <v>61</v>
      </c>
    </row>
    <row r="396" spans="1:2" x14ac:dyDescent="0.25">
      <c r="A396" s="4" t="s">
        <v>83</v>
      </c>
      <c r="B396" s="8">
        <v>61</v>
      </c>
    </row>
    <row r="397" spans="1:2" x14ac:dyDescent="0.25">
      <c r="A397" s="4" t="s">
        <v>1364</v>
      </c>
      <c r="B397" s="8">
        <v>61</v>
      </c>
    </row>
    <row r="398" spans="1:2" x14ac:dyDescent="0.25">
      <c r="A398" s="4" t="s">
        <v>206</v>
      </c>
      <c r="B398" s="8">
        <v>60</v>
      </c>
    </row>
    <row r="399" spans="1:2" x14ac:dyDescent="0.25">
      <c r="A399" s="4" t="s">
        <v>1366</v>
      </c>
      <c r="B399" s="8">
        <v>59</v>
      </c>
    </row>
    <row r="400" spans="1:2" x14ac:dyDescent="0.25">
      <c r="A400" s="4" t="s">
        <v>94</v>
      </c>
      <c r="B400" s="8">
        <v>59</v>
      </c>
    </row>
    <row r="401" spans="1:2" x14ac:dyDescent="0.25">
      <c r="A401" s="4" t="s">
        <v>404</v>
      </c>
      <c r="B401" s="8">
        <v>58</v>
      </c>
    </row>
    <row r="402" spans="1:2" x14ac:dyDescent="0.25">
      <c r="A402" s="4" t="s">
        <v>918</v>
      </c>
      <c r="B402" s="8">
        <v>58</v>
      </c>
    </row>
    <row r="403" spans="1:2" x14ac:dyDescent="0.25">
      <c r="A403" s="4" t="s">
        <v>1966</v>
      </c>
      <c r="B403" s="8">
        <v>58</v>
      </c>
    </row>
    <row r="404" spans="1:2" x14ac:dyDescent="0.25">
      <c r="A404" s="4" t="s">
        <v>498</v>
      </c>
      <c r="B404" s="8">
        <v>57</v>
      </c>
    </row>
    <row r="405" spans="1:2" x14ac:dyDescent="0.25">
      <c r="A405" s="4" t="s">
        <v>255</v>
      </c>
      <c r="B405" s="8">
        <v>57</v>
      </c>
    </row>
    <row r="406" spans="1:2" x14ac:dyDescent="0.25">
      <c r="A406" s="4" t="s">
        <v>2072</v>
      </c>
      <c r="B406" s="8">
        <v>56</v>
      </c>
    </row>
    <row r="407" spans="1:2" x14ac:dyDescent="0.25">
      <c r="A407" s="4" t="s">
        <v>1348</v>
      </c>
      <c r="B407" s="8">
        <v>55</v>
      </c>
    </row>
    <row r="408" spans="1:2" x14ac:dyDescent="0.25">
      <c r="A408" s="4" t="s">
        <v>1829</v>
      </c>
      <c r="B408" s="8">
        <v>55</v>
      </c>
    </row>
    <row r="409" spans="1:2" x14ac:dyDescent="0.25">
      <c r="A409" s="4" t="s">
        <v>1314</v>
      </c>
      <c r="B409" s="8">
        <v>55</v>
      </c>
    </row>
    <row r="410" spans="1:2" x14ac:dyDescent="0.25">
      <c r="A410" s="4" t="s">
        <v>78</v>
      </c>
      <c r="B410" s="8">
        <v>55</v>
      </c>
    </row>
    <row r="411" spans="1:2" x14ac:dyDescent="0.25">
      <c r="A411" s="4" t="s">
        <v>1099</v>
      </c>
      <c r="B411" s="8">
        <v>54</v>
      </c>
    </row>
    <row r="412" spans="1:2" x14ac:dyDescent="0.25">
      <c r="A412" s="4" t="s">
        <v>327</v>
      </c>
      <c r="B412" s="8">
        <v>54</v>
      </c>
    </row>
    <row r="413" spans="1:2" x14ac:dyDescent="0.25">
      <c r="A413" s="4" t="s">
        <v>933</v>
      </c>
      <c r="B413" s="8">
        <v>53</v>
      </c>
    </row>
    <row r="414" spans="1:2" x14ac:dyDescent="0.25">
      <c r="A414" s="4" t="s">
        <v>890</v>
      </c>
      <c r="B414" s="8">
        <v>52</v>
      </c>
    </row>
    <row r="415" spans="1:2" x14ac:dyDescent="0.25">
      <c r="A415" s="4" t="s">
        <v>114</v>
      </c>
      <c r="B415" s="8">
        <v>52</v>
      </c>
    </row>
    <row r="416" spans="1:2" x14ac:dyDescent="0.25">
      <c r="A416" s="4" t="s">
        <v>1144</v>
      </c>
      <c r="B416" s="8">
        <v>52</v>
      </c>
    </row>
    <row r="417" spans="1:2" x14ac:dyDescent="0.25">
      <c r="A417" s="4" t="s">
        <v>1668</v>
      </c>
      <c r="B417" s="8">
        <v>50</v>
      </c>
    </row>
    <row r="418" spans="1:2" x14ac:dyDescent="0.25">
      <c r="A418" s="4" t="s">
        <v>1612</v>
      </c>
      <c r="B418" s="8">
        <v>49</v>
      </c>
    </row>
    <row r="419" spans="1:2" x14ac:dyDescent="0.25">
      <c r="A419" s="4" t="s">
        <v>920</v>
      </c>
      <c r="B419" s="8">
        <v>49</v>
      </c>
    </row>
    <row r="420" spans="1:2" x14ac:dyDescent="0.25">
      <c r="A420" s="4" t="s">
        <v>1653</v>
      </c>
      <c r="B420" s="8">
        <v>49</v>
      </c>
    </row>
    <row r="421" spans="1:2" x14ac:dyDescent="0.25">
      <c r="A421" s="4" t="s">
        <v>2224</v>
      </c>
      <c r="B421" s="8">
        <v>48</v>
      </c>
    </row>
    <row r="422" spans="1:2" x14ac:dyDescent="0.25">
      <c r="A422" s="4" t="s">
        <v>1369</v>
      </c>
      <c r="B422" s="8">
        <v>47</v>
      </c>
    </row>
    <row r="423" spans="1:2" x14ac:dyDescent="0.25">
      <c r="A423" s="4" t="s">
        <v>692</v>
      </c>
      <c r="B423" s="8">
        <v>45</v>
      </c>
    </row>
    <row r="424" spans="1:2" x14ac:dyDescent="0.25">
      <c r="A424" s="4" t="s">
        <v>1255</v>
      </c>
      <c r="B424" s="8">
        <v>45</v>
      </c>
    </row>
    <row r="425" spans="1:2" x14ac:dyDescent="0.25">
      <c r="A425" s="4" t="s">
        <v>575</v>
      </c>
      <c r="B425" s="8">
        <v>45</v>
      </c>
    </row>
    <row r="426" spans="1:2" x14ac:dyDescent="0.25">
      <c r="A426" s="4" t="s">
        <v>1981</v>
      </c>
      <c r="B426" s="8">
        <v>44</v>
      </c>
    </row>
    <row r="427" spans="1:2" x14ac:dyDescent="0.25">
      <c r="A427" s="4" t="s">
        <v>1121</v>
      </c>
      <c r="B427" s="8">
        <v>44</v>
      </c>
    </row>
    <row r="428" spans="1:2" x14ac:dyDescent="0.25">
      <c r="A428" s="4" t="s">
        <v>1845</v>
      </c>
      <c r="B428" s="8">
        <v>44</v>
      </c>
    </row>
    <row r="429" spans="1:2" x14ac:dyDescent="0.25">
      <c r="A429" s="4" t="s">
        <v>2074</v>
      </c>
      <c r="B429" s="8">
        <v>43</v>
      </c>
    </row>
    <row r="430" spans="1:2" x14ac:dyDescent="0.25">
      <c r="A430" s="4" t="s">
        <v>679</v>
      </c>
      <c r="B430" s="8">
        <v>43</v>
      </c>
    </row>
    <row r="431" spans="1:2" x14ac:dyDescent="0.25">
      <c r="A431" s="4" t="s">
        <v>1148</v>
      </c>
      <c r="B431" s="8">
        <v>43</v>
      </c>
    </row>
    <row r="432" spans="1:2" x14ac:dyDescent="0.25">
      <c r="A432" s="4" t="s">
        <v>1607</v>
      </c>
      <c r="B432" s="8">
        <v>42</v>
      </c>
    </row>
    <row r="433" spans="1:2" x14ac:dyDescent="0.25">
      <c r="A433" s="4" t="s">
        <v>504</v>
      </c>
      <c r="B433" s="8">
        <v>41</v>
      </c>
    </row>
    <row r="434" spans="1:2" x14ac:dyDescent="0.25">
      <c r="A434" s="4" t="s">
        <v>1597</v>
      </c>
      <c r="B434" s="8">
        <v>41</v>
      </c>
    </row>
    <row r="435" spans="1:2" x14ac:dyDescent="0.25">
      <c r="A435" s="4" t="s">
        <v>2272</v>
      </c>
      <c r="B435" s="8">
        <v>40</v>
      </c>
    </row>
    <row r="436" spans="1:2" x14ac:dyDescent="0.25">
      <c r="A436" s="4" t="s">
        <v>843</v>
      </c>
      <c r="B436" s="8">
        <v>40</v>
      </c>
    </row>
    <row r="437" spans="1:2" x14ac:dyDescent="0.25">
      <c r="A437" s="4" t="s">
        <v>2110</v>
      </c>
      <c r="B437" s="8">
        <v>39</v>
      </c>
    </row>
    <row r="438" spans="1:2" x14ac:dyDescent="0.25">
      <c r="A438" s="4" t="s">
        <v>227</v>
      </c>
      <c r="B438" s="8">
        <v>38</v>
      </c>
    </row>
    <row r="439" spans="1:2" x14ac:dyDescent="0.25">
      <c r="A439" s="4" t="s">
        <v>2135</v>
      </c>
      <c r="B439" s="8">
        <v>38</v>
      </c>
    </row>
    <row r="440" spans="1:2" x14ac:dyDescent="0.25">
      <c r="A440" s="4" t="s">
        <v>394</v>
      </c>
      <c r="B440" s="8">
        <v>38</v>
      </c>
    </row>
    <row r="441" spans="1:2" x14ac:dyDescent="0.25">
      <c r="A441" s="4" t="s">
        <v>904</v>
      </c>
      <c r="B441" s="8">
        <v>38</v>
      </c>
    </row>
    <row r="442" spans="1:2" x14ac:dyDescent="0.25">
      <c r="A442" s="4" t="s">
        <v>2152</v>
      </c>
      <c r="B442" s="8">
        <v>38</v>
      </c>
    </row>
    <row r="443" spans="1:2" x14ac:dyDescent="0.25">
      <c r="A443" s="4" t="s">
        <v>2214</v>
      </c>
      <c r="B443" s="8">
        <v>38</v>
      </c>
    </row>
    <row r="444" spans="1:2" x14ac:dyDescent="0.25">
      <c r="A444" s="4" t="s">
        <v>2415</v>
      </c>
      <c r="B444" s="8">
        <v>37</v>
      </c>
    </row>
    <row r="445" spans="1:2" x14ac:dyDescent="0.25">
      <c r="A445" s="4" t="s">
        <v>1891</v>
      </c>
      <c r="B445" s="8">
        <v>37</v>
      </c>
    </row>
    <row r="446" spans="1:2" x14ac:dyDescent="0.25">
      <c r="A446" s="4" t="s">
        <v>1254</v>
      </c>
      <c r="B446" s="8">
        <v>36</v>
      </c>
    </row>
    <row r="447" spans="1:2" x14ac:dyDescent="0.25">
      <c r="A447" s="4" t="s">
        <v>1542</v>
      </c>
      <c r="B447" s="8">
        <v>36</v>
      </c>
    </row>
    <row r="448" spans="1:2" x14ac:dyDescent="0.25">
      <c r="A448" s="4" t="s">
        <v>1154</v>
      </c>
      <c r="B448" s="8">
        <v>36</v>
      </c>
    </row>
    <row r="449" spans="1:2" x14ac:dyDescent="0.25">
      <c r="A449" s="4" t="s">
        <v>1210</v>
      </c>
      <c r="B449" s="8">
        <v>36</v>
      </c>
    </row>
    <row r="450" spans="1:2" x14ac:dyDescent="0.25">
      <c r="A450" s="4" t="s">
        <v>2344</v>
      </c>
      <c r="B450" s="8">
        <v>35</v>
      </c>
    </row>
    <row r="451" spans="1:2" x14ac:dyDescent="0.25">
      <c r="A451" s="4" t="s">
        <v>1220</v>
      </c>
      <c r="B451" s="8">
        <v>35</v>
      </c>
    </row>
    <row r="452" spans="1:2" x14ac:dyDescent="0.25">
      <c r="A452" s="4" t="s">
        <v>1288</v>
      </c>
      <c r="B452" s="8">
        <v>35</v>
      </c>
    </row>
    <row r="453" spans="1:2" x14ac:dyDescent="0.25">
      <c r="A453" s="4" t="s">
        <v>477</v>
      </c>
      <c r="B453" s="8">
        <v>34</v>
      </c>
    </row>
    <row r="454" spans="1:2" x14ac:dyDescent="0.25">
      <c r="A454" s="4" t="s">
        <v>1305</v>
      </c>
      <c r="B454" s="8">
        <v>34</v>
      </c>
    </row>
    <row r="455" spans="1:2" x14ac:dyDescent="0.25">
      <c r="A455" s="4" t="s">
        <v>2133</v>
      </c>
      <c r="B455" s="8">
        <v>34</v>
      </c>
    </row>
    <row r="456" spans="1:2" x14ac:dyDescent="0.25">
      <c r="A456" s="4" t="s">
        <v>1963</v>
      </c>
      <c r="B456" s="8">
        <v>33</v>
      </c>
    </row>
    <row r="457" spans="1:2" x14ac:dyDescent="0.25">
      <c r="A457" s="4" t="s">
        <v>298</v>
      </c>
      <c r="B457" s="8">
        <v>33</v>
      </c>
    </row>
    <row r="458" spans="1:2" x14ac:dyDescent="0.25">
      <c r="A458" s="4" t="s">
        <v>2007</v>
      </c>
      <c r="B458" s="8">
        <v>33</v>
      </c>
    </row>
    <row r="459" spans="1:2" x14ac:dyDescent="0.25">
      <c r="A459" s="4" t="s">
        <v>107</v>
      </c>
      <c r="B459" s="8">
        <v>32</v>
      </c>
    </row>
    <row r="460" spans="1:2" x14ac:dyDescent="0.25">
      <c r="A460" s="4" t="s">
        <v>2297</v>
      </c>
      <c r="B460" s="8">
        <v>31</v>
      </c>
    </row>
    <row r="461" spans="1:2" x14ac:dyDescent="0.25">
      <c r="A461" s="4" t="s">
        <v>714</v>
      </c>
      <c r="B461" s="8">
        <v>30</v>
      </c>
    </row>
    <row r="462" spans="1:2" x14ac:dyDescent="0.25">
      <c r="A462" s="4" t="s">
        <v>1675</v>
      </c>
      <c r="B462" s="8">
        <v>30</v>
      </c>
    </row>
    <row r="463" spans="1:2" x14ac:dyDescent="0.25">
      <c r="A463" s="4" t="s">
        <v>1641</v>
      </c>
      <c r="B463" s="8">
        <v>30</v>
      </c>
    </row>
    <row r="464" spans="1:2" x14ac:dyDescent="0.25">
      <c r="A464" s="4" t="s">
        <v>2121</v>
      </c>
      <c r="B464" s="8">
        <v>30</v>
      </c>
    </row>
    <row r="465" spans="1:2" x14ac:dyDescent="0.25">
      <c r="A465" s="4" t="s">
        <v>2265</v>
      </c>
      <c r="B465" s="8">
        <v>29</v>
      </c>
    </row>
    <row r="466" spans="1:2" x14ac:dyDescent="0.25">
      <c r="A466" s="4" t="s">
        <v>1556</v>
      </c>
      <c r="B466" s="8">
        <v>29</v>
      </c>
    </row>
    <row r="467" spans="1:2" x14ac:dyDescent="0.25">
      <c r="A467" s="4" t="s">
        <v>2270</v>
      </c>
      <c r="B467" s="8">
        <v>29</v>
      </c>
    </row>
    <row r="468" spans="1:2" x14ac:dyDescent="0.25">
      <c r="A468" s="4" t="s">
        <v>886</v>
      </c>
      <c r="B468" s="8">
        <v>29</v>
      </c>
    </row>
    <row r="469" spans="1:2" x14ac:dyDescent="0.25">
      <c r="A469" s="4" t="s">
        <v>308</v>
      </c>
      <c r="B469" s="8">
        <v>29</v>
      </c>
    </row>
    <row r="470" spans="1:2" x14ac:dyDescent="0.25">
      <c r="A470" s="4" t="s">
        <v>1283</v>
      </c>
      <c r="B470" s="8">
        <v>28</v>
      </c>
    </row>
    <row r="471" spans="1:2" x14ac:dyDescent="0.25">
      <c r="A471" s="4" t="s">
        <v>1512</v>
      </c>
      <c r="B471" s="8">
        <v>28</v>
      </c>
    </row>
    <row r="472" spans="1:2" x14ac:dyDescent="0.25">
      <c r="A472" s="4" t="s">
        <v>1221</v>
      </c>
      <c r="B472" s="8">
        <v>28</v>
      </c>
    </row>
    <row r="473" spans="1:2" x14ac:dyDescent="0.25">
      <c r="A473" s="4" t="s">
        <v>1000</v>
      </c>
      <c r="B473" s="8">
        <v>28</v>
      </c>
    </row>
    <row r="474" spans="1:2" x14ac:dyDescent="0.25">
      <c r="A474" s="4" t="s">
        <v>428</v>
      </c>
      <c r="B474" s="8">
        <v>27</v>
      </c>
    </row>
    <row r="475" spans="1:2" x14ac:dyDescent="0.25">
      <c r="A475" s="4" t="s">
        <v>1038</v>
      </c>
      <c r="B475" s="8">
        <v>27</v>
      </c>
    </row>
    <row r="476" spans="1:2" x14ac:dyDescent="0.25">
      <c r="A476" s="4" t="s">
        <v>618</v>
      </c>
      <c r="B476" s="8">
        <v>27</v>
      </c>
    </row>
    <row r="477" spans="1:2" x14ac:dyDescent="0.25">
      <c r="A477" s="4" t="s">
        <v>1998</v>
      </c>
      <c r="B477" s="8">
        <v>26</v>
      </c>
    </row>
    <row r="478" spans="1:2" x14ac:dyDescent="0.25">
      <c r="A478" s="4" t="s">
        <v>1301</v>
      </c>
      <c r="B478" s="8">
        <v>26</v>
      </c>
    </row>
    <row r="479" spans="1:2" x14ac:dyDescent="0.25">
      <c r="A479" s="4" t="s">
        <v>483</v>
      </c>
      <c r="B479" s="8">
        <v>26</v>
      </c>
    </row>
    <row r="480" spans="1:2" x14ac:dyDescent="0.25">
      <c r="A480" s="4" t="s">
        <v>277</v>
      </c>
      <c r="B480" s="8">
        <v>25</v>
      </c>
    </row>
    <row r="481" spans="1:2" x14ac:dyDescent="0.25">
      <c r="A481" s="4" t="s">
        <v>683</v>
      </c>
      <c r="B481" s="8">
        <v>25</v>
      </c>
    </row>
    <row r="482" spans="1:2" x14ac:dyDescent="0.25">
      <c r="A482" s="4" t="s">
        <v>2126</v>
      </c>
      <c r="B482" s="8">
        <v>25</v>
      </c>
    </row>
    <row r="483" spans="1:2" x14ac:dyDescent="0.25">
      <c r="A483" s="4" t="s">
        <v>493</v>
      </c>
      <c r="B483" s="8">
        <v>25</v>
      </c>
    </row>
    <row r="484" spans="1:2" x14ac:dyDescent="0.25">
      <c r="A484" s="4" t="s">
        <v>197</v>
      </c>
      <c r="B484" s="8">
        <v>23</v>
      </c>
    </row>
    <row r="485" spans="1:2" x14ac:dyDescent="0.25">
      <c r="A485" s="4" t="s">
        <v>370</v>
      </c>
      <c r="B485" s="8">
        <v>23</v>
      </c>
    </row>
    <row r="486" spans="1:2" x14ac:dyDescent="0.25">
      <c r="A486" s="4" t="s">
        <v>1055</v>
      </c>
      <c r="B486" s="8">
        <v>23</v>
      </c>
    </row>
    <row r="487" spans="1:2" x14ac:dyDescent="0.25">
      <c r="A487" s="4" t="s">
        <v>681</v>
      </c>
      <c r="B487" s="8">
        <v>23</v>
      </c>
    </row>
    <row r="488" spans="1:2" x14ac:dyDescent="0.25">
      <c r="A488" s="4" t="s">
        <v>1832</v>
      </c>
      <c r="B488" s="8">
        <v>23</v>
      </c>
    </row>
    <row r="489" spans="1:2" x14ac:dyDescent="0.25">
      <c r="A489" s="4" t="s">
        <v>1172</v>
      </c>
      <c r="B489" s="8">
        <v>23</v>
      </c>
    </row>
    <row r="490" spans="1:2" x14ac:dyDescent="0.25">
      <c r="A490" s="4" t="s">
        <v>1815</v>
      </c>
      <c r="B490" s="8">
        <v>22</v>
      </c>
    </row>
    <row r="491" spans="1:2" x14ac:dyDescent="0.25">
      <c r="A491" s="4" t="s">
        <v>14</v>
      </c>
      <c r="B491" s="8">
        <v>22</v>
      </c>
    </row>
    <row r="492" spans="1:2" x14ac:dyDescent="0.25">
      <c r="A492" s="4" t="s">
        <v>1867</v>
      </c>
      <c r="B492" s="8">
        <v>22</v>
      </c>
    </row>
    <row r="493" spans="1:2" x14ac:dyDescent="0.25">
      <c r="A493" s="4" t="s">
        <v>2032</v>
      </c>
      <c r="B493" s="8">
        <v>22</v>
      </c>
    </row>
    <row r="494" spans="1:2" x14ac:dyDescent="0.25">
      <c r="A494" s="4" t="s">
        <v>823</v>
      </c>
      <c r="B494" s="8">
        <v>22</v>
      </c>
    </row>
    <row r="495" spans="1:2" x14ac:dyDescent="0.25">
      <c r="A495" s="4" t="s">
        <v>976</v>
      </c>
      <c r="B495" s="8">
        <v>22</v>
      </c>
    </row>
    <row r="496" spans="1:2" x14ac:dyDescent="0.25">
      <c r="A496" s="4" t="s">
        <v>2275</v>
      </c>
      <c r="B496" s="8">
        <v>21</v>
      </c>
    </row>
    <row r="497" spans="1:2" x14ac:dyDescent="0.25">
      <c r="A497" s="4" t="s">
        <v>495</v>
      </c>
      <c r="B497" s="8">
        <v>21</v>
      </c>
    </row>
    <row r="498" spans="1:2" x14ac:dyDescent="0.25">
      <c r="A498" s="4" t="s">
        <v>2362</v>
      </c>
      <c r="B498" s="8">
        <v>21</v>
      </c>
    </row>
    <row r="499" spans="1:2" x14ac:dyDescent="0.25">
      <c r="A499" s="4" t="s">
        <v>2212</v>
      </c>
      <c r="B499" s="8">
        <v>21</v>
      </c>
    </row>
    <row r="500" spans="1:2" x14ac:dyDescent="0.25">
      <c r="A500" s="4" t="s">
        <v>1527</v>
      </c>
      <c r="B500" s="8">
        <v>21</v>
      </c>
    </row>
    <row r="501" spans="1:2" x14ac:dyDescent="0.25">
      <c r="A501" s="4" t="s">
        <v>358</v>
      </c>
      <c r="B501" s="8">
        <v>20</v>
      </c>
    </row>
    <row r="502" spans="1:2" x14ac:dyDescent="0.25">
      <c r="A502" s="4" t="s">
        <v>223</v>
      </c>
      <c r="B502" s="8">
        <v>20</v>
      </c>
    </row>
    <row r="503" spans="1:2" x14ac:dyDescent="0.25">
      <c r="A503" s="4" t="s">
        <v>1729</v>
      </c>
      <c r="B503" s="8">
        <v>20</v>
      </c>
    </row>
    <row r="504" spans="1:2" x14ac:dyDescent="0.25">
      <c r="A504" s="4" t="s">
        <v>1763</v>
      </c>
      <c r="B504" s="8">
        <v>20</v>
      </c>
    </row>
    <row r="505" spans="1:2" x14ac:dyDescent="0.25">
      <c r="A505" s="4" t="s">
        <v>1613</v>
      </c>
      <c r="B505" s="8">
        <v>20</v>
      </c>
    </row>
    <row r="506" spans="1:2" x14ac:dyDescent="0.25">
      <c r="A506" s="4" t="s">
        <v>184</v>
      </c>
      <c r="B506" s="8">
        <v>20</v>
      </c>
    </row>
    <row r="507" spans="1:2" x14ac:dyDescent="0.25">
      <c r="A507" s="4" t="s">
        <v>1672</v>
      </c>
      <c r="B507" s="8">
        <v>19</v>
      </c>
    </row>
    <row r="508" spans="1:2" x14ac:dyDescent="0.25">
      <c r="A508" s="4" t="s">
        <v>2099</v>
      </c>
      <c r="B508" s="8">
        <v>19</v>
      </c>
    </row>
    <row r="509" spans="1:2" x14ac:dyDescent="0.25">
      <c r="A509" s="4" t="s">
        <v>439</v>
      </c>
      <c r="B509" s="8">
        <v>19</v>
      </c>
    </row>
    <row r="510" spans="1:2" x14ac:dyDescent="0.25">
      <c r="A510" s="4" t="s">
        <v>780</v>
      </c>
      <c r="B510" s="8">
        <v>19</v>
      </c>
    </row>
    <row r="511" spans="1:2" x14ac:dyDescent="0.25">
      <c r="A511" s="4" t="s">
        <v>2402</v>
      </c>
      <c r="B511" s="8">
        <v>18</v>
      </c>
    </row>
    <row r="512" spans="1:2" x14ac:dyDescent="0.25">
      <c r="A512" s="4" t="s">
        <v>540</v>
      </c>
      <c r="B512" s="8">
        <v>18</v>
      </c>
    </row>
    <row r="513" spans="1:2" x14ac:dyDescent="0.25">
      <c r="A513" s="4" t="s">
        <v>648</v>
      </c>
      <c r="B513" s="8">
        <v>18</v>
      </c>
    </row>
    <row r="514" spans="1:2" x14ac:dyDescent="0.25">
      <c r="A514" s="4" t="s">
        <v>303</v>
      </c>
      <c r="B514" s="8">
        <v>18</v>
      </c>
    </row>
    <row r="515" spans="1:2" x14ac:dyDescent="0.25">
      <c r="A515" s="4" t="s">
        <v>1844</v>
      </c>
      <c r="B515" s="8">
        <v>18</v>
      </c>
    </row>
    <row r="516" spans="1:2" x14ac:dyDescent="0.25">
      <c r="A516" s="4" t="s">
        <v>1179</v>
      </c>
      <c r="B516" s="8">
        <v>18</v>
      </c>
    </row>
    <row r="517" spans="1:2" x14ac:dyDescent="0.25">
      <c r="A517" s="4" t="s">
        <v>1722</v>
      </c>
      <c r="B517" s="8">
        <v>18</v>
      </c>
    </row>
    <row r="518" spans="1:2" x14ac:dyDescent="0.25">
      <c r="A518" s="4" t="s">
        <v>2107</v>
      </c>
      <c r="B518" s="8">
        <v>17</v>
      </c>
    </row>
    <row r="519" spans="1:2" x14ac:dyDescent="0.25">
      <c r="A519" s="4" t="s">
        <v>1712</v>
      </c>
      <c r="B519" s="8">
        <v>17</v>
      </c>
    </row>
    <row r="520" spans="1:2" x14ac:dyDescent="0.25">
      <c r="A520" s="4" t="s">
        <v>2210</v>
      </c>
      <c r="B520" s="8">
        <v>17</v>
      </c>
    </row>
    <row r="521" spans="1:2" x14ac:dyDescent="0.25">
      <c r="A521" s="4" t="s">
        <v>745</v>
      </c>
      <c r="B521" s="8">
        <v>16</v>
      </c>
    </row>
    <row r="522" spans="1:2" x14ac:dyDescent="0.25">
      <c r="A522" s="4" t="s">
        <v>414</v>
      </c>
      <c r="B522" s="8">
        <v>16</v>
      </c>
    </row>
    <row r="523" spans="1:2" x14ac:dyDescent="0.25">
      <c r="A523" s="4" t="s">
        <v>1262</v>
      </c>
      <c r="B523" s="8">
        <v>16</v>
      </c>
    </row>
    <row r="524" spans="1:2" x14ac:dyDescent="0.25">
      <c r="A524" s="4" t="s">
        <v>546</v>
      </c>
      <c r="B524" s="8">
        <v>15</v>
      </c>
    </row>
    <row r="525" spans="1:2" x14ac:dyDescent="0.25">
      <c r="A525" s="4" t="s">
        <v>2112</v>
      </c>
      <c r="B525" s="8">
        <v>15</v>
      </c>
    </row>
    <row r="526" spans="1:2" x14ac:dyDescent="0.25">
      <c r="A526" s="4" t="s">
        <v>296</v>
      </c>
      <c r="B526" s="8">
        <v>15</v>
      </c>
    </row>
    <row r="527" spans="1:2" x14ac:dyDescent="0.25">
      <c r="A527" s="4" t="s">
        <v>2188</v>
      </c>
      <c r="B527" s="8">
        <v>14</v>
      </c>
    </row>
    <row r="528" spans="1:2" x14ac:dyDescent="0.25">
      <c r="A528" s="4" t="s">
        <v>2378</v>
      </c>
      <c r="B528" s="8">
        <v>14</v>
      </c>
    </row>
    <row r="529" spans="1:2" x14ac:dyDescent="0.25">
      <c r="A529" s="4" t="s">
        <v>396</v>
      </c>
      <c r="B529" s="8">
        <v>14</v>
      </c>
    </row>
    <row r="530" spans="1:2" x14ac:dyDescent="0.25">
      <c r="A530" s="4" t="s">
        <v>1129</v>
      </c>
      <c r="B530" s="8">
        <v>13</v>
      </c>
    </row>
    <row r="531" spans="1:2" x14ac:dyDescent="0.25">
      <c r="A531" s="4" t="s">
        <v>1407</v>
      </c>
      <c r="B531" s="8">
        <v>13</v>
      </c>
    </row>
    <row r="532" spans="1:2" x14ac:dyDescent="0.25">
      <c r="A532" s="4" t="s">
        <v>907</v>
      </c>
      <c r="B532" s="8">
        <v>13</v>
      </c>
    </row>
    <row r="533" spans="1:2" x14ac:dyDescent="0.25">
      <c r="A533" s="4" t="s">
        <v>1318</v>
      </c>
      <c r="B533" s="8">
        <v>13</v>
      </c>
    </row>
    <row r="534" spans="1:2" x14ac:dyDescent="0.25">
      <c r="A534" s="4" t="s">
        <v>430</v>
      </c>
      <c r="B534" s="8">
        <v>13</v>
      </c>
    </row>
    <row r="535" spans="1:2" x14ac:dyDescent="0.25">
      <c r="A535" s="4" t="s">
        <v>1012</v>
      </c>
      <c r="B535" s="8">
        <v>13</v>
      </c>
    </row>
    <row r="536" spans="1:2" x14ac:dyDescent="0.25">
      <c r="A536" s="4" t="s">
        <v>339</v>
      </c>
      <c r="B536" s="8">
        <v>12</v>
      </c>
    </row>
    <row r="537" spans="1:2" x14ac:dyDescent="0.25">
      <c r="A537" s="4" t="s">
        <v>1686</v>
      </c>
      <c r="B537" s="8">
        <v>12</v>
      </c>
    </row>
    <row r="538" spans="1:2" x14ac:dyDescent="0.25">
      <c r="A538" s="4" t="s">
        <v>1064</v>
      </c>
      <c r="B538" s="8">
        <v>11</v>
      </c>
    </row>
    <row r="539" spans="1:2" x14ac:dyDescent="0.25">
      <c r="A539" s="4" t="s">
        <v>1693</v>
      </c>
      <c r="B539" s="8">
        <v>11</v>
      </c>
    </row>
    <row r="540" spans="1:2" x14ac:dyDescent="0.25">
      <c r="A540" s="4" t="s">
        <v>1910</v>
      </c>
      <c r="B540" s="8">
        <v>11</v>
      </c>
    </row>
    <row r="541" spans="1:2" x14ac:dyDescent="0.25">
      <c r="A541" s="4" t="s">
        <v>1695</v>
      </c>
      <c r="B541" s="8">
        <v>11</v>
      </c>
    </row>
    <row r="542" spans="1:2" x14ac:dyDescent="0.25">
      <c r="A542" s="4" t="s">
        <v>941</v>
      </c>
      <c r="B542" s="8">
        <v>11</v>
      </c>
    </row>
    <row r="543" spans="1:2" x14ac:dyDescent="0.25">
      <c r="A543" s="4" t="s">
        <v>761</v>
      </c>
      <c r="B543" s="8">
        <v>11</v>
      </c>
    </row>
    <row r="544" spans="1:2" x14ac:dyDescent="0.25">
      <c r="A544" s="4" t="s">
        <v>133</v>
      </c>
      <c r="B544" s="8">
        <v>10</v>
      </c>
    </row>
    <row r="545" spans="1:2" x14ac:dyDescent="0.25">
      <c r="A545" s="4" t="s">
        <v>1777</v>
      </c>
      <c r="B545" s="8">
        <v>10</v>
      </c>
    </row>
    <row r="546" spans="1:2" x14ac:dyDescent="0.25">
      <c r="A546" s="4" t="s">
        <v>1915</v>
      </c>
      <c r="B546" s="8">
        <v>10</v>
      </c>
    </row>
    <row r="547" spans="1:2" x14ac:dyDescent="0.25">
      <c r="A547" s="4" t="s">
        <v>1389</v>
      </c>
      <c r="B547" s="8">
        <v>10</v>
      </c>
    </row>
    <row r="548" spans="1:2" x14ac:dyDescent="0.25">
      <c r="A548" s="4" t="s">
        <v>42</v>
      </c>
      <c r="B548" s="8">
        <v>10</v>
      </c>
    </row>
    <row r="549" spans="1:2" x14ac:dyDescent="0.25">
      <c r="A549" s="4" t="s">
        <v>818</v>
      </c>
      <c r="B549" s="8">
        <v>10</v>
      </c>
    </row>
    <row r="550" spans="1:2" x14ac:dyDescent="0.25">
      <c r="A550" s="4" t="s">
        <v>1519</v>
      </c>
      <c r="B550" s="8">
        <v>10</v>
      </c>
    </row>
    <row r="551" spans="1:2" x14ac:dyDescent="0.25">
      <c r="A551" s="4" t="s">
        <v>2161</v>
      </c>
      <c r="B551" s="8">
        <v>10</v>
      </c>
    </row>
    <row r="552" spans="1:2" x14ac:dyDescent="0.25">
      <c r="A552" s="4" t="s">
        <v>1204</v>
      </c>
      <c r="B552" s="8">
        <v>10</v>
      </c>
    </row>
    <row r="553" spans="1:2" x14ac:dyDescent="0.25">
      <c r="A553" s="4" t="s">
        <v>1604</v>
      </c>
      <c r="B553" s="8">
        <v>10</v>
      </c>
    </row>
    <row r="554" spans="1:2" x14ac:dyDescent="0.25">
      <c r="A554" s="4" t="s">
        <v>367</v>
      </c>
      <c r="B554" s="8">
        <v>10</v>
      </c>
    </row>
    <row r="555" spans="1:2" x14ac:dyDescent="0.25">
      <c r="A555" s="4" t="s">
        <v>2419</v>
      </c>
      <c r="B555" s="8">
        <v>9</v>
      </c>
    </row>
    <row r="556" spans="1:2" x14ac:dyDescent="0.25">
      <c r="A556" s="4" t="s">
        <v>1275</v>
      </c>
      <c r="B556" s="8">
        <v>9</v>
      </c>
    </row>
    <row r="557" spans="1:2" x14ac:dyDescent="0.25">
      <c r="A557" s="4" t="s">
        <v>1987</v>
      </c>
      <c r="B557" s="8">
        <v>9</v>
      </c>
    </row>
    <row r="558" spans="1:2" x14ac:dyDescent="0.25">
      <c r="A558" s="4" t="s">
        <v>527</v>
      </c>
      <c r="B558" s="8">
        <v>9</v>
      </c>
    </row>
    <row r="559" spans="1:2" x14ac:dyDescent="0.25">
      <c r="A559" s="4" t="s">
        <v>2041</v>
      </c>
      <c r="B559" s="8">
        <v>9</v>
      </c>
    </row>
    <row r="560" spans="1:2" x14ac:dyDescent="0.25">
      <c r="A560" s="4" t="s">
        <v>1029</v>
      </c>
      <c r="B560" s="8">
        <v>8</v>
      </c>
    </row>
    <row r="561" spans="1:2" x14ac:dyDescent="0.25">
      <c r="A561" s="4" t="s">
        <v>311</v>
      </c>
      <c r="B561" s="8">
        <v>8</v>
      </c>
    </row>
    <row r="562" spans="1:2" x14ac:dyDescent="0.25">
      <c r="A562" s="4" t="s">
        <v>1779</v>
      </c>
      <c r="B562" s="8">
        <v>8</v>
      </c>
    </row>
    <row r="563" spans="1:2" x14ac:dyDescent="0.25">
      <c r="A563" s="4" t="s">
        <v>2082</v>
      </c>
      <c r="B563" s="8">
        <v>8</v>
      </c>
    </row>
    <row r="564" spans="1:2" x14ac:dyDescent="0.25">
      <c r="A564" s="4" t="s">
        <v>2010</v>
      </c>
      <c r="B564" s="8">
        <v>7</v>
      </c>
    </row>
    <row r="565" spans="1:2" x14ac:dyDescent="0.25">
      <c r="A565" s="4" t="s">
        <v>1658</v>
      </c>
      <c r="B565" s="8">
        <v>7</v>
      </c>
    </row>
    <row r="566" spans="1:2" x14ac:dyDescent="0.25">
      <c r="A566" s="4" t="s">
        <v>2406</v>
      </c>
      <c r="B566" s="8">
        <v>7</v>
      </c>
    </row>
    <row r="567" spans="1:2" x14ac:dyDescent="0.25">
      <c r="A567" s="4" t="s">
        <v>794</v>
      </c>
      <c r="B567" s="8">
        <v>6</v>
      </c>
    </row>
    <row r="568" spans="1:2" x14ac:dyDescent="0.25">
      <c r="A568" s="4" t="s">
        <v>347</v>
      </c>
      <c r="B568" s="8">
        <v>6</v>
      </c>
    </row>
    <row r="569" spans="1:2" x14ac:dyDescent="0.25">
      <c r="A569" s="4" t="s">
        <v>154</v>
      </c>
      <c r="B569" s="8">
        <v>6</v>
      </c>
    </row>
    <row r="570" spans="1:2" x14ac:dyDescent="0.25">
      <c r="A570" s="4" t="s">
        <v>1146</v>
      </c>
      <c r="B570" s="8">
        <v>6</v>
      </c>
    </row>
    <row r="571" spans="1:2" x14ac:dyDescent="0.25">
      <c r="A571" s="4" t="s">
        <v>1740</v>
      </c>
      <c r="B571" s="8">
        <v>6</v>
      </c>
    </row>
    <row r="572" spans="1:2" x14ac:dyDescent="0.25">
      <c r="A572" s="4" t="s">
        <v>2360</v>
      </c>
      <c r="B572" s="8">
        <v>5</v>
      </c>
    </row>
    <row r="573" spans="1:2" x14ac:dyDescent="0.25">
      <c r="A573" s="4" t="s">
        <v>2282</v>
      </c>
      <c r="B573" s="8">
        <v>5</v>
      </c>
    </row>
    <row r="574" spans="1:2" x14ac:dyDescent="0.25">
      <c r="A574" s="4" t="s">
        <v>1379</v>
      </c>
      <c r="B574" s="8">
        <v>5</v>
      </c>
    </row>
    <row r="575" spans="1:2" x14ac:dyDescent="0.25">
      <c r="A575" s="4" t="s">
        <v>127</v>
      </c>
      <c r="B575" s="8">
        <v>4</v>
      </c>
    </row>
    <row r="576" spans="1:2" x14ac:dyDescent="0.25">
      <c r="A576" s="4" t="s">
        <v>1549</v>
      </c>
      <c r="B576" s="8">
        <v>4</v>
      </c>
    </row>
    <row r="577" spans="1:2" x14ac:dyDescent="0.25">
      <c r="A577" s="4" t="s">
        <v>2177</v>
      </c>
      <c r="B577" s="8">
        <v>4</v>
      </c>
    </row>
    <row r="578" spans="1:2" x14ac:dyDescent="0.25">
      <c r="A578" s="4" t="s">
        <v>2087</v>
      </c>
      <c r="B578" s="8">
        <v>4</v>
      </c>
    </row>
    <row r="579" spans="1:2" x14ac:dyDescent="0.25">
      <c r="A579" s="4" t="s">
        <v>316</v>
      </c>
      <c r="B579" s="8">
        <v>4</v>
      </c>
    </row>
    <row r="580" spans="1:2" x14ac:dyDescent="0.25">
      <c r="A580" s="4" t="s">
        <v>1776</v>
      </c>
      <c r="B580" s="8">
        <v>4</v>
      </c>
    </row>
    <row r="581" spans="1:2" x14ac:dyDescent="0.25">
      <c r="A581" s="4" t="s">
        <v>2367</v>
      </c>
      <c r="B581" s="8">
        <v>4</v>
      </c>
    </row>
    <row r="582" spans="1:2" x14ac:dyDescent="0.25">
      <c r="A582" s="4" t="s">
        <v>2071</v>
      </c>
      <c r="B582" s="8">
        <v>3</v>
      </c>
    </row>
    <row r="583" spans="1:2" x14ac:dyDescent="0.25">
      <c r="A583" s="4" t="s">
        <v>2410</v>
      </c>
      <c r="B583" s="8">
        <v>3</v>
      </c>
    </row>
    <row r="584" spans="1:2" x14ac:dyDescent="0.25">
      <c r="A584" s="4" t="s">
        <v>2156</v>
      </c>
      <c r="B584" s="8">
        <v>3</v>
      </c>
    </row>
    <row r="585" spans="1:2" x14ac:dyDescent="0.25">
      <c r="A585" s="4" t="s">
        <v>2345</v>
      </c>
      <c r="B585" s="8">
        <v>3</v>
      </c>
    </row>
    <row r="586" spans="1:2" x14ac:dyDescent="0.25">
      <c r="A586" s="4" t="s">
        <v>1530</v>
      </c>
      <c r="B586" s="8">
        <v>2</v>
      </c>
    </row>
    <row r="587" spans="1:2" x14ac:dyDescent="0.25">
      <c r="A587" s="4" t="s">
        <v>151</v>
      </c>
      <c r="B587" s="8">
        <v>2</v>
      </c>
    </row>
    <row r="588" spans="1:2" x14ac:dyDescent="0.25">
      <c r="A588" s="4" t="s">
        <v>175</v>
      </c>
      <c r="B588" s="8">
        <v>2</v>
      </c>
    </row>
    <row r="589" spans="1:2" x14ac:dyDescent="0.25">
      <c r="A589" s="4" t="s">
        <v>2040</v>
      </c>
      <c r="B589" s="8">
        <v>1</v>
      </c>
    </row>
    <row r="590" spans="1:2" x14ac:dyDescent="0.25">
      <c r="A590" s="4" t="s">
        <v>720</v>
      </c>
      <c r="B590" s="8">
        <v>1</v>
      </c>
    </row>
    <row r="591" spans="1:2" x14ac:dyDescent="0.25">
      <c r="A591" s="4" t="s">
        <v>2216</v>
      </c>
      <c r="B591" s="8">
        <v>1</v>
      </c>
    </row>
    <row r="592" spans="1:2" x14ac:dyDescent="0.25">
      <c r="A592" s="4" t="s">
        <v>300</v>
      </c>
      <c r="B592" s="8">
        <v>1</v>
      </c>
    </row>
    <row r="593" spans="1:2" x14ac:dyDescent="0.25">
      <c r="A593" s="4" t="s">
        <v>1332</v>
      </c>
      <c r="B593" s="8">
        <v>1</v>
      </c>
    </row>
    <row r="594" spans="1:2" x14ac:dyDescent="0.25">
      <c r="A594" s="4" t="s">
        <v>2055</v>
      </c>
      <c r="B594" s="8">
        <v>1</v>
      </c>
    </row>
    <row r="595" spans="1:2" x14ac:dyDescent="0.25">
      <c r="A595" s="4" t="s">
        <v>92</v>
      </c>
      <c r="B595" s="8">
        <v>1</v>
      </c>
    </row>
    <row r="596" spans="1:2" x14ac:dyDescent="0.25">
      <c r="A596" s="4" t="s">
        <v>1510</v>
      </c>
      <c r="B596" s="8">
        <v>1</v>
      </c>
    </row>
    <row r="597" spans="1:2" x14ac:dyDescent="0.25">
      <c r="A597" s="4" t="s">
        <v>1278</v>
      </c>
      <c r="B597" s="8">
        <v>0</v>
      </c>
    </row>
    <row r="598" spans="1:2" x14ac:dyDescent="0.25">
      <c r="A598" s="4" t="s">
        <v>97</v>
      </c>
      <c r="B598" s="8">
        <v>0</v>
      </c>
    </row>
    <row r="599" spans="1:2" x14ac:dyDescent="0.25">
      <c r="A599" s="4" t="s">
        <v>453</v>
      </c>
      <c r="B599" s="8">
        <v>0</v>
      </c>
    </row>
    <row r="600" spans="1:2" x14ac:dyDescent="0.25">
      <c r="A600" s="4" t="s">
        <v>2363</v>
      </c>
      <c r="B600" s="8">
        <v>-1</v>
      </c>
    </row>
    <row r="601" spans="1:2" x14ac:dyDescent="0.25">
      <c r="A601" s="4" t="s">
        <v>2287</v>
      </c>
      <c r="B601" s="8">
        <v>-2</v>
      </c>
    </row>
    <row r="602" spans="1:2" x14ac:dyDescent="0.25">
      <c r="A602" s="4" t="s">
        <v>1466</v>
      </c>
      <c r="B602" s="8">
        <v>-3</v>
      </c>
    </row>
    <row r="603" spans="1:2" x14ac:dyDescent="0.25">
      <c r="A603" s="4" t="s">
        <v>2166</v>
      </c>
      <c r="B603" s="8">
        <v>-3</v>
      </c>
    </row>
    <row r="604" spans="1:2" x14ac:dyDescent="0.25">
      <c r="A604" s="4" t="s">
        <v>1497</v>
      </c>
      <c r="B604" s="8">
        <v>-3</v>
      </c>
    </row>
    <row r="605" spans="1:2" x14ac:dyDescent="0.25">
      <c r="A605" s="4" t="s">
        <v>2278</v>
      </c>
      <c r="B605" s="8">
        <v>-4</v>
      </c>
    </row>
    <row r="606" spans="1:2" x14ac:dyDescent="0.25">
      <c r="A606" s="4" t="s">
        <v>2381</v>
      </c>
      <c r="B606" s="8">
        <v>-4</v>
      </c>
    </row>
    <row r="607" spans="1:2" x14ac:dyDescent="0.25">
      <c r="A607" s="4" t="s">
        <v>2243</v>
      </c>
      <c r="B607" s="8">
        <v>-4</v>
      </c>
    </row>
    <row r="608" spans="1:2" x14ac:dyDescent="0.25">
      <c r="A608" s="4" t="s">
        <v>1346</v>
      </c>
      <c r="B608" s="8">
        <v>-5</v>
      </c>
    </row>
    <row r="609" spans="1:2" x14ac:dyDescent="0.25">
      <c r="A609" s="4" t="s">
        <v>1660</v>
      </c>
      <c r="B609" s="8">
        <v>-5</v>
      </c>
    </row>
    <row r="610" spans="1:2" x14ac:dyDescent="0.25">
      <c r="A610" s="4" t="s">
        <v>1848</v>
      </c>
      <c r="B610" s="8">
        <v>-5</v>
      </c>
    </row>
    <row r="611" spans="1:2" x14ac:dyDescent="0.25">
      <c r="A611" s="4" t="s">
        <v>2361</v>
      </c>
      <c r="B611" s="8">
        <v>-6</v>
      </c>
    </row>
    <row r="612" spans="1:2" x14ac:dyDescent="0.25">
      <c r="A612" s="4" t="s">
        <v>1245</v>
      </c>
      <c r="B612" s="8">
        <v>-6</v>
      </c>
    </row>
    <row r="613" spans="1:2" x14ac:dyDescent="0.25">
      <c r="A613" s="4" t="s">
        <v>1343</v>
      </c>
      <c r="B613" s="8">
        <v>-6</v>
      </c>
    </row>
    <row r="614" spans="1:2" x14ac:dyDescent="0.25">
      <c r="A614" s="4" t="s">
        <v>1593</v>
      </c>
      <c r="B614" s="8">
        <v>-7</v>
      </c>
    </row>
    <row r="615" spans="1:2" x14ac:dyDescent="0.25">
      <c r="A615" s="4" t="s">
        <v>607</v>
      </c>
      <c r="B615" s="8">
        <v>-10</v>
      </c>
    </row>
    <row r="616" spans="1:2" x14ac:dyDescent="0.25">
      <c r="A616" s="4" t="s">
        <v>1622</v>
      </c>
      <c r="B616" s="8">
        <v>-10</v>
      </c>
    </row>
    <row r="617" spans="1:2" x14ac:dyDescent="0.25">
      <c r="A617" s="4" t="s">
        <v>939</v>
      </c>
      <c r="B617" s="8">
        <v>-10</v>
      </c>
    </row>
    <row r="618" spans="1:2" x14ac:dyDescent="0.25">
      <c r="A618" s="4" t="s">
        <v>275</v>
      </c>
      <c r="B618" s="8">
        <v>-10</v>
      </c>
    </row>
    <row r="619" spans="1:2" x14ac:dyDescent="0.25">
      <c r="A619" s="4" t="s">
        <v>2318</v>
      </c>
      <c r="B619" s="8">
        <v>-11</v>
      </c>
    </row>
    <row r="620" spans="1:2" x14ac:dyDescent="0.25">
      <c r="A620" s="4" t="s">
        <v>1293</v>
      </c>
      <c r="B620" s="8">
        <v>-11</v>
      </c>
    </row>
    <row r="621" spans="1:2" x14ac:dyDescent="0.25">
      <c r="A621" s="4" t="s">
        <v>375</v>
      </c>
      <c r="B621" s="8">
        <v>-12</v>
      </c>
    </row>
    <row r="622" spans="1:2" x14ac:dyDescent="0.25">
      <c r="A622" s="4" t="s">
        <v>2067</v>
      </c>
      <c r="B622" s="8">
        <v>-13</v>
      </c>
    </row>
    <row r="623" spans="1:2" x14ac:dyDescent="0.25">
      <c r="A623" s="4" t="s">
        <v>1669</v>
      </c>
      <c r="B623" s="8">
        <v>-14</v>
      </c>
    </row>
    <row r="624" spans="1:2" x14ac:dyDescent="0.25">
      <c r="A624" s="4" t="s">
        <v>284</v>
      </c>
      <c r="B624" s="8">
        <v>-15</v>
      </c>
    </row>
    <row r="625" spans="1:2" x14ac:dyDescent="0.25">
      <c r="A625" s="4" t="s">
        <v>2284</v>
      </c>
      <c r="B625" s="8">
        <v>-15</v>
      </c>
    </row>
    <row r="626" spans="1:2" x14ac:dyDescent="0.25">
      <c r="A626" s="4" t="s">
        <v>2184</v>
      </c>
      <c r="B626" s="8">
        <v>-15</v>
      </c>
    </row>
    <row r="627" spans="1:2" x14ac:dyDescent="0.25">
      <c r="A627" s="4" t="s">
        <v>2230</v>
      </c>
      <c r="B627" s="8">
        <v>-17</v>
      </c>
    </row>
    <row r="628" spans="1:2" x14ac:dyDescent="0.25">
      <c r="A628" s="4" t="s">
        <v>1455</v>
      </c>
      <c r="B628" s="8">
        <v>-17</v>
      </c>
    </row>
    <row r="629" spans="1:2" x14ac:dyDescent="0.25">
      <c r="A629" s="4" t="s">
        <v>1036</v>
      </c>
      <c r="B629" s="8">
        <v>-20</v>
      </c>
    </row>
    <row r="630" spans="1:2" x14ac:dyDescent="0.25">
      <c r="A630" s="4" t="s">
        <v>1625</v>
      </c>
      <c r="B630" s="8">
        <v>-20</v>
      </c>
    </row>
    <row r="631" spans="1:2" x14ac:dyDescent="0.25">
      <c r="A631" s="4" t="s">
        <v>1916</v>
      </c>
      <c r="B631" s="8">
        <v>-23</v>
      </c>
    </row>
    <row r="632" spans="1:2" x14ac:dyDescent="0.25">
      <c r="A632" s="4" t="s">
        <v>1002</v>
      </c>
      <c r="B632" s="8">
        <v>-26</v>
      </c>
    </row>
    <row r="633" spans="1:2" x14ac:dyDescent="0.25">
      <c r="A633" s="4" t="s">
        <v>2103</v>
      </c>
      <c r="B633" s="8">
        <v>-27</v>
      </c>
    </row>
    <row r="634" spans="1:2" x14ac:dyDescent="0.25">
      <c r="A634" s="4" t="s">
        <v>1206</v>
      </c>
      <c r="B634" s="8">
        <v>-30</v>
      </c>
    </row>
    <row r="635" spans="1:2" x14ac:dyDescent="0.25">
      <c r="A635" s="4" t="s">
        <v>1503</v>
      </c>
      <c r="B635" s="8">
        <v>-33</v>
      </c>
    </row>
    <row r="636" spans="1:2" x14ac:dyDescent="0.25">
      <c r="A636" s="4" t="s">
        <v>1895</v>
      </c>
      <c r="B636" s="8">
        <v>-36</v>
      </c>
    </row>
    <row r="637" spans="1:2" x14ac:dyDescent="0.25">
      <c r="A637" s="4" t="s">
        <v>542</v>
      </c>
      <c r="B637" s="8">
        <v>-36</v>
      </c>
    </row>
    <row r="638" spans="1:2" x14ac:dyDescent="0.25">
      <c r="A638" s="4" t="s">
        <v>340</v>
      </c>
      <c r="B638" s="8">
        <v>-37</v>
      </c>
    </row>
    <row r="639" spans="1:2" x14ac:dyDescent="0.25">
      <c r="A639" s="4" t="s">
        <v>1430</v>
      </c>
      <c r="B639" s="8">
        <v>-37</v>
      </c>
    </row>
    <row r="640" spans="1:2" x14ac:dyDescent="0.25">
      <c r="A640" s="4" t="s">
        <v>1415</v>
      </c>
      <c r="B640" s="8">
        <v>-37</v>
      </c>
    </row>
    <row r="641" spans="1:2" x14ac:dyDescent="0.25">
      <c r="A641" s="4" t="s">
        <v>1258</v>
      </c>
      <c r="B641" s="8">
        <v>-38</v>
      </c>
    </row>
    <row r="642" spans="1:2" x14ac:dyDescent="0.25">
      <c r="A642" s="4" t="s">
        <v>244</v>
      </c>
      <c r="B642" s="8">
        <v>-40</v>
      </c>
    </row>
    <row r="643" spans="1:2" x14ac:dyDescent="0.25">
      <c r="A643" s="4" t="s">
        <v>1725</v>
      </c>
      <c r="B643" s="8">
        <v>-40</v>
      </c>
    </row>
    <row r="644" spans="1:2" x14ac:dyDescent="0.25">
      <c r="A644" s="4" t="s">
        <v>2142</v>
      </c>
      <c r="B644" s="8">
        <v>-43</v>
      </c>
    </row>
    <row r="645" spans="1:2" x14ac:dyDescent="0.25">
      <c r="A645" s="4" t="s">
        <v>624</v>
      </c>
      <c r="B645" s="8">
        <v>-44</v>
      </c>
    </row>
    <row r="646" spans="1:2" x14ac:dyDescent="0.25">
      <c r="A646" s="4" t="s">
        <v>729</v>
      </c>
      <c r="B646" s="8">
        <v>-46</v>
      </c>
    </row>
    <row r="647" spans="1:2" x14ac:dyDescent="0.25">
      <c r="A647" s="4" t="s">
        <v>249</v>
      </c>
      <c r="B647" s="8">
        <v>-48</v>
      </c>
    </row>
    <row r="648" spans="1:2" x14ac:dyDescent="0.25">
      <c r="A648" s="4" t="s">
        <v>869</v>
      </c>
      <c r="B648" s="8">
        <v>-48</v>
      </c>
    </row>
    <row r="649" spans="1:2" x14ac:dyDescent="0.25">
      <c r="A649" s="4" t="s">
        <v>1650</v>
      </c>
      <c r="B649" s="8">
        <v>-48</v>
      </c>
    </row>
    <row r="650" spans="1:2" x14ac:dyDescent="0.25">
      <c r="A650" s="4" t="s">
        <v>1140</v>
      </c>
      <c r="B650" s="8">
        <v>-49</v>
      </c>
    </row>
    <row r="651" spans="1:2" x14ac:dyDescent="0.25">
      <c r="A651" s="4" t="s">
        <v>109</v>
      </c>
      <c r="B651" s="8">
        <v>-49</v>
      </c>
    </row>
    <row r="652" spans="1:2" x14ac:dyDescent="0.25">
      <c r="A652" s="4" t="s">
        <v>1896</v>
      </c>
      <c r="B652" s="8">
        <v>-52</v>
      </c>
    </row>
    <row r="653" spans="1:2" x14ac:dyDescent="0.25">
      <c r="A653" s="4" t="s">
        <v>1516</v>
      </c>
      <c r="B653" s="8">
        <v>-54</v>
      </c>
    </row>
    <row r="654" spans="1:2" x14ac:dyDescent="0.25">
      <c r="A654" s="4" t="s">
        <v>1573</v>
      </c>
      <c r="B654" s="8">
        <v>-65</v>
      </c>
    </row>
    <row r="655" spans="1:2" x14ac:dyDescent="0.25">
      <c r="A655" s="4" t="s">
        <v>1126</v>
      </c>
      <c r="B655" s="8">
        <v>-65</v>
      </c>
    </row>
    <row r="656" spans="1:2" x14ac:dyDescent="0.25">
      <c r="A656" s="4" t="s">
        <v>2191</v>
      </c>
      <c r="B656" s="8">
        <v>-70</v>
      </c>
    </row>
    <row r="657" spans="1:2" x14ac:dyDescent="0.25">
      <c r="A657" s="4" t="s">
        <v>455</v>
      </c>
      <c r="B657" s="8">
        <v>-72</v>
      </c>
    </row>
    <row r="658" spans="1:2" x14ac:dyDescent="0.25">
      <c r="A658" s="4" t="s">
        <v>457</v>
      </c>
      <c r="B658" s="8">
        <v>-73</v>
      </c>
    </row>
    <row r="659" spans="1:2" x14ac:dyDescent="0.25">
      <c r="A659" s="4" t="s">
        <v>1559</v>
      </c>
      <c r="B659" s="8">
        <v>-73</v>
      </c>
    </row>
    <row r="660" spans="1:2" x14ac:dyDescent="0.25">
      <c r="A660" s="4" t="s">
        <v>1072</v>
      </c>
      <c r="B660" s="8">
        <v>-75</v>
      </c>
    </row>
    <row r="661" spans="1:2" x14ac:dyDescent="0.25">
      <c r="A661" s="4" t="s">
        <v>1391</v>
      </c>
      <c r="B661" s="8">
        <v>-76</v>
      </c>
    </row>
    <row r="662" spans="1:2" x14ac:dyDescent="0.25">
      <c r="A662" s="4" t="s">
        <v>2395</v>
      </c>
      <c r="B662" s="8">
        <v>-77</v>
      </c>
    </row>
    <row r="663" spans="1:2" x14ac:dyDescent="0.25">
      <c r="A663" s="4" t="s">
        <v>587</v>
      </c>
      <c r="B663" s="8">
        <v>-80</v>
      </c>
    </row>
    <row r="664" spans="1:2" x14ac:dyDescent="0.25">
      <c r="A664" s="4" t="s">
        <v>1103</v>
      </c>
      <c r="B664" s="8">
        <v>-82</v>
      </c>
    </row>
    <row r="665" spans="1:2" x14ac:dyDescent="0.25">
      <c r="A665" s="4" t="s">
        <v>987</v>
      </c>
      <c r="B665" s="8">
        <v>-83</v>
      </c>
    </row>
    <row r="666" spans="1:2" x14ac:dyDescent="0.25">
      <c r="A666" s="4" t="s">
        <v>1165</v>
      </c>
      <c r="B666" s="8">
        <v>-85</v>
      </c>
    </row>
    <row r="667" spans="1:2" x14ac:dyDescent="0.25">
      <c r="A667" s="4" t="s">
        <v>1321</v>
      </c>
      <c r="B667" s="8">
        <v>-92</v>
      </c>
    </row>
    <row r="668" spans="1:2" x14ac:dyDescent="0.25">
      <c r="A668" s="4" t="s">
        <v>2422</v>
      </c>
      <c r="B668" s="8">
        <v>-93</v>
      </c>
    </row>
    <row r="669" spans="1:2" x14ac:dyDescent="0.25">
      <c r="A669" s="4" t="s">
        <v>628</v>
      </c>
      <c r="B669" s="8">
        <v>-95</v>
      </c>
    </row>
    <row r="670" spans="1:2" x14ac:dyDescent="0.25">
      <c r="A670" s="4" t="s">
        <v>1539</v>
      </c>
      <c r="B670" s="8">
        <v>-95</v>
      </c>
    </row>
    <row r="671" spans="1:2" x14ac:dyDescent="0.25">
      <c r="A671" s="4" t="s">
        <v>1438</v>
      </c>
      <c r="B671" s="8">
        <v>-96</v>
      </c>
    </row>
    <row r="672" spans="1:2" x14ac:dyDescent="0.25">
      <c r="A672" s="4" t="s">
        <v>162</v>
      </c>
      <c r="B672" s="8">
        <v>-97</v>
      </c>
    </row>
    <row r="673" spans="1:2" x14ac:dyDescent="0.25">
      <c r="A673" s="4" t="s">
        <v>1208</v>
      </c>
      <c r="B673" s="8">
        <v>-99</v>
      </c>
    </row>
    <row r="674" spans="1:2" x14ac:dyDescent="0.25">
      <c r="A674" s="4" t="s">
        <v>251</v>
      </c>
      <c r="B674" s="8">
        <v>-110</v>
      </c>
    </row>
    <row r="675" spans="1:2" x14ac:dyDescent="0.25">
      <c r="A675" s="4" t="s">
        <v>1643</v>
      </c>
      <c r="B675" s="8">
        <v>-114</v>
      </c>
    </row>
    <row r="676" spans="1:2" x14ac:dyDescent="0.25">
      <c r="A676" s="4" t="s">
        <v>287</v>
      </c>
      <c r="B676" s="8">
        <v>-116</v>
      </c>
    </row>
    <row r="677" spans="1:2" x14ac:dyDescent="0.25">
      <c r="A677" s="4" t="s">
        <v>1270</v>
      </c>
      <c r="B677" s="8">
        <v>-116</v>
      </c>
    </row>
    <row r="678" spans="1:2" x14ac:dyDescent="0.25">
      <c r="A678" s="4" t="s">
        <v>294</v>
      </c>
      <c r="B678" s="8">
        <v>-118</v>
      </c>
    </row>
    <row r="679" spans="1:2" x14ac:dyDescent="0.25">
      <c r="A679" s="4" t="s">
        <v>24</v>
      </c>
      <c r="B679" s="8">
        <v>-121</v>
      </c>
    </row>
    <row r="680" spans="1:2" x14ac:dyDescent="0.25">
      <c r="A680" s="4" t="s">
        <v>585</v>
      </c>
      <c r="B680" s="8">
        <v>-126</v>
      </c>
    </row>
    <row r="681" spans="1:2" x14ac:dyDescent="0.25">
      <c r="A681" s="4" t="s">
        <v>289</v>
      </c>
      <c r="B681" s="8">
        <v>-126</v>
      </c>
    </row>
    <row r="682" spans="1:2" x14ac:dyDescent="0.25">
      <c r="A682" s="4" t="s">
        <v>221</v>
      </c>
      <c r="B682" s="8">
        <v>-145</v>
      </c>
    </row>
    <row r="683" spans="1:2" x14ac:dyDescent="0.25">
      <c r="A683" s="4" t="s">
        <v>194</v>
      </c>
      <c r="B683" s="8">
        <v>-154</v>
      </c>
    </row>
    <row r="684" spans="1:2" x14ac:dyDescent="0.25">
      <c r="A684" s="4" t="s">
        <v>1247</v>
      </c>
      <c r="B684" s="8">
        <v>-162</v>
      </c>
    </row>
    <row r="685" spans="1:2" x14ac:dyDescent="0.25">
      <c r="A685" s="4" t="s">
        <v>1272</v>
      </c>
      <c r="B685" s="8">
        <v>-162</v>
      </c>
    </row>
    <row r="686" spans="1:2" x14ac:dyDescent="0.25">
      <c r="A686" s="4" t="s">
        <v>1377</v>
      </c>
      <c r="B686" s="8">
        <v>-168</v>
      </c>
    </row>
    <row r="687" spans="1:2" x14ac:dyDescent="0.25">
      <c r="A687" s="4" t="s">
        <v>1077</v>
      </c>
      <c r="B687" s="8">
        <v>-169</v>
      </c>
    </row>
    <row r="688" spans="1:2" x14ac:dyDescent="0.25">
      <c r="A688" s="4" t="s">
        <v>905</v>
      </c>
      <c r="B688" s="8">
        <v>-169</v>
      </c>
    </row>
    <row r="689" spans="1:2" x14ac:dyDescent="0.25">
      <c r="A689" s="4" t="s">
        <v>1955</v>
      </c>
      <c r="B689" s="8">
        <v>-175</v>
      </c>
    </row>
    <row r="690" spans="1:2" x14ac:dyDescent="0.25">
      <c r="A690" s="4" t="s">
        <v>668</v>
      </c>
      <c r="B690" s="8">
        <v>-185</v>
      </c>
    </row>
    <row r="691" spans="1:2" x14ac:dyDescent="0.25">
      <c r="A691" s="4" t="s">
        <v>926</v>
      </c>
      <c r="B691" s="8">
        <v>-190</v>
      </c>
    </row>
    <row r="692" spans="1:2" x14ac:dyDescent="0.25">
      <c r="A692" s="4" t="s">
        <v>2017</v>
      </c>
      <c r="B692" s="8">
        <v>-191</v>
      </c>
    </row>
    <row r="693" spans="1:2" x14ac:dyDescent="0.25">
      <c r="A693" s="4" t="s">
        <v>555</v>
      </c>
      <c r="B693" s="8">
        <v>-224</v>
      </c>
    </row>
    <row r="694" spans="1:2" x14ac:dyDescent="0.25">
      <c r="A694" s="4" t="s">
        <v>949</v>
      </c>
      <c r="B694" s="8">
        <v>-229</v>
      </c>
    </row>
    <row r="695" spans="1:2" x14ac:dyDescent="0.25">
      <c r="A695" s="4" t="s">
        <v>1307</v>
      </c>
      <c r="B695" s="8">
        <v>-238</v>
      </c>
    </row>
    <row r="696" spans="1:2" x14ac:dyDescent="0.25">
      <c r="A696" s="4" t="s">
        <v>1734</v>
      </c>
      <c r="B696" s="8">
        <v>-238</v>
      </c>
    </row>
    <row r="697" spans="1:2" x14ac:dyDescent="0.25">
      <c r="A697" s="4" t="s">
        <v>708</v>
      </c>
      <c r="B697" s="8">
        <v>-243</v>
      </c>
    </row>
    <row r="698" spans="1:2" x14ac:dyDescent="0.25">
      <c r="A698" s="4" t="s">
        <v>100</v>
      </c>
      <c r="B698" s="8">
        <v>-255</v>
      </c>
    </row>
    <row r="699" spans="1:2" x14ac:dyDescent="0.25">
      <c r="A699" s="4" t="s">
        <v>2374</v>
      </c>
      <c r="B699" s="8">
        <v>-257</v>
      </c>
    </row>
    <row r="700" spans="1:2" x14ac:dyDescent="0.25">
      <c r="A700" s="4" t="s">
        <v>268</v>
      </c>
      <c r="B700" s="8">
        <v>-258</v>
      </c>
    </row>
    <row r="701" spans="1:2" x14ac:dyDescent="0.25">
      <c r="A701" s="4" t="s">
        <v>2248</v>
      </c>
      <c r="B701" s="8">
        <v>-263</v>
      </c>
    </row>
    <row r="702" spans="1:2" x14ac:dyDescent="0.25">
      <c r="A702" s="4" t="s">
        <v>828</v>
      </c>
      <c r="B702" s="8">
        <v>-264</v>
      </c>
    </row>
    <row r="703" spans="1:2" x14ac:dyDescent="0.25">
      <c r="A703" s="4" t="s">
        <v>1922</v>
      </c>
      <c r="B703" s="8">
        <v>-269</v>
      </c>
    </row>
    <row r="704" spans="1:2" x14ac:dyDescent="0.25">
      <c r="A704" s="4" t="s">
        <v>617</v>
      </c>
      <c r="B704" s="8">
        <v>-272</v>
      </c>
    </row>
    <row r="705" spans="1:2" x14ac:dyDescent="0.25">
      <c r="A705" s="4" t="s">
        <v>1031</v>
      </c>
      <c r="B705" s="8">
        <v>-296</v>
      </c>
    </row>
    <row r="706" spans="1:2" x14ac:dyDescent="0.25">
      <c r="A706" s="4" t="s">
        <v>1804</v>
      </c>
      <c r="B706" s="8">
        <v>-300</v>
      </c>
    </row>
    <row r="707" spans="1:2" x14ac:dyDescent="0.25">
      <c r="A707" s="4" t="s">
        <v>1106</v>
      </c>
      <c r="B707" s="8">
        <v>-303</v>
      </c>
    </row>
    <row r="708" spans="1:2" x14ac:dyDescent="0.25">
      <c r="A708" s="4" t="s">
        <v>1598</v>
      </c>
      <c r="B708" s="8">
        <v>-306</v>
      </c>
    </row>
    <row r="709" spans="1:2" x14ac:dyDescent="0.25">
      <c r="A709" s="4" t="s">
        <v>562</v>
      </c>
      <c r="B709" s="8">
        <v>-320</v>
      </c>
    </row>
    <row r="710" spans="1:2" x14ac:dyDescent="0.25">
      <c r="A710" s="4" t="s">
        <v>304</v>
      </c>
      <c r="B710" s="8">
        <v>-326</v>
      </c>
    </row>
    <row r="711" spans="1:2" x14ac:dyDescent="0.25">
      <c r="A711" s="4" t="s">
        <v>491</v>
      </c>
      <c r="B711" s="8">
        <v>-334</v>
      </c>
    </row>
    <row r="712" spans="1:2" x14ac:dyDescent="0.25">
      <c r="A712" s="4" t="s">
        <v>1361</v>
      </c>
      <c r="B712" s="8">
        <v>-346</v>
      </c>
    </row>
    <row r="713" spans="1:2" x14ac:dyDescent="0.25">
      <c r="A713" s="4" t="s">
        <v>1152</v>
      </c>
      <c r="B713" s="8">
        <v>-347</v>
      </c>
    </row>
    <row r="714" spans="1:2" x14ac:dyDescent="0.25">
      <c r="A714" s="4" t="s">
        <v>2254</v>
      </c>
      <c r="B714" s="8">
        <v>-355</v>
      </c>
    </row>
    <row r="715" spans="1:2" x14ac:dyDescent="0.25">
      <c r="A715" s="4" t="s">
        <v>705</v>
      </c>
      <c r="B715" s="8">
        <v>-367</v>
      </c>
    </row>
    <row r="716" spans="1:2" x14ac:dyDescent="0.25">
      <c r="A716" s="4" t="s">
        <v>2108</v>
      </c>
      <c r="B716" s="8">
        <v>-378</v>
      </c>
    </row>
    <row r="717" spans="1:2" x14ac:dyDescent="0.25">
      <c r="A717" s="4" t="s">
        <v>1368</v>
      </c>
      <c r="B717" s="8">
        <v>-383</v>
      </c>
    </row>
    <row r="718" spans="1:2" x14ac:dyDescent="0.25">
      <c r="A718" s="4" t="s">
        <v>591</v>
      </c>
      <c r="B718" s="8">
        <v>-391</v>
      </c>
    </row>
    <row r="719" spans="1:2" x14ac:dyDescent="0.25">
      <c r="A719" s="4" t="s">
        <v>2095</v>
      </c>
      <c r="B719" s="8">
        <v>-392</v>
      </c>
    </row>
    <row r="720" spans="1:2" x14ac:dyDescent="0.25">
      <c r="A720" s="4" t="s">
        <v>1424</v>
      </c>
      <c r="B720" s="8">
        <v>-393</v>
      </c>
    </row>
    <row r="721" spans="1:2" x14ac:dyDescent="0.25">
      <c r="A721" s="4" t="s">
        <v>1136</v>
      </c>
      <c r="B721" s="8">
        <v>-399</v>
      </c>
    </row>
    <row r="722" spans="1:2" x14ac:dyDescent="0.25">
      <c r="A722" s="4" t="s">
        <v>638</v>
      </c>
      <c r="B722" s="8">
        <v>-402</v>
      </c>
    </row>
    <row r="723" spans="1:2" x14ac:dyDescent="0.25">
      <c r="A723" s="4" t="s">
        <v>891</v>
      </c>
      <c r="B723" s="8">
        <v>-420</v>
      </c>
    </row>
    <row r="724" spans="1:2" x14ac:dyDescent="0.25">
      <c r="A724" s="4" t="s">
        <v>1662</v>
      </c>
      <c r="B724" s="8">
        <v>-427</v>
      </c>
    </row>
    <row r="725" spans="1:2" x14ac:dyDescent="0.25">
      <c r="A725" s="4" t="s">
        <v>2336</v>
      </c>
      <c r="B725" s="8">
        <v>-436</v>
      </c>
    </row>
    <row r="726" spans="1:2" x14ac:dyDescent="0.25">
      <c r="A726" s="4" t="s">
        <v>2077</v>
      </c>
      <c r="B726" s="8">
        <v>-444</v>
      </c>
    </row>
    <row r="727" spans="1:2" x14ac:dyDescent="0.25">
      <c r="A727" s="4" t="s">
        <v>630</v>
      </c>
      <c r="B727" s="8">
        <v>-478</v>
      </c>
    </row>
    <row r="728" spans="1:2" x14ac:dyDescent="0.25">
      <c r="A728" s="4" t="s">
        <v>38</v>
      </c>
      <c r="B728" s="8">
        <v>-497</v>
      </c>
    </row>
    <row r="729" spans="1:2" x14ac:dyDescent="0.25">
      <c r="A729" s="4" t="s">
        <v>1238</v>
      </c>
      <c r="B729" s="8">
        <v>-740</v>
      </c>
    </row>
    <row r="730" spans="1:2" x14ac:dyDescent="0.25">
      <c r="A730" s="4" t="s">
        <v>2176</v>
      </c>
      <c r="B730" s="8">
        <v>-770</v>
      </c>
    </row>
    <row r="731" spans="1:2" x14ac:dyDescent="0.25">
      <c r="A731" s="4" t="s">
        <v>356</v>
      </c>
      <c r="B731" s="8">
        <v>-799</v>
      </c>
    </row>
    <row r="732" spans="1:2" x14ac:dyDescent="0.25">
      <c r="A732" s="4" t="s">
        <v>1575</v>
      </c>
      <c r="B732" s="8">
        <v>-967</v>
      </c>
    </row>
    <row r="733" spans="1:2" x14ac:dyDescent="0.25">
      <c r="A733" s="4" t="s">
        <v>1249</v>
      </c>
      <c r="B733" s="8">
        <v>-994</v>
      </c>
    </row>
    <row r="734" spans="1:2" x14ac:dyDescent="0.25">
      <c r="A734" s="4" t="s">
        <v>903</v>
      </c>
      <c r="B734" s="8">
        <v>-1038</v>
      </c>
    </row>
    <row r="735" spans="1:2" x14ac:dyDescent="0.25">
      <c r="A735" s="4" t="s">
        <v>1045</v>
      </c>
      <c r="B735" s="8">
        <v>-1044</v>
      </c>
    </row>
    <row r="736" spans="1:2" x14ac:dyDescent="0.25">
      <c r="A736" s="4" t="s">
        <v>1393</v>
      </c>
      <c r="B736" s="8">
        <v>-1047</v>
      </c>
    </row>
    <row r="737" spans="1:2" x14ac:dyDescent="0.25">
      <c r="A737" s="4" t="s">
        <v>449</v>
      </c>
      <c r="B737" s="8">
        <v>-1115</v>
      </c>
    </row>
    <row r="738" spans="1:2" x14ac:dyDescent="0.25">
      <c r="A738" s="4" t="s">
        <v>1936</v>
      </c>
      <c r="B738" s="8">
        <v>-1688</v>
      </c>
    </row>
    <row r="739" spans="1:2" x14ac:dyDescent="0.25">
      <c r="A739" s="4" t="s">
        <v>698</v>
      </c>
      <c r="B739" s="8">
        <v>-1760</v>
      </c>
    </row>
    <row r="740" spans="1:2" x14ac:dyDescent="0.25">
      <c r="A740" s="4" t="s">
        <v>1458</v>
      </c>
      <c r="B740" s="8">
        <v>-2974</v>
      </c>
    </row>
    <row r="741" spans="1:2" x14ac:dyDescent="0.25">
      <c r="A741" s="4" t="s">
        <v>551</v>
      </c>
      <c r="B741" s="8">
        <v>-4109</v>
      </c>
    </row>
  </sheetData>
  <mergeCells count="1">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70580-3B96-487D-A714-959CBD9535C4}">
  <dimension ref="A3:E51"/>
  <sheetViews>
    <sheetView workbookViewId="0">
      <selection activeCell="I19" sqref="I19"/>
    </sheetView>
  </sheetViews>
  <sheetFormatPr defaultRowHeight="13.8" x14ac:dyDescent="0.25"/>
  <cols>
    <col min="1" max="1" width="18.09765625" bestFit="1" customWidth="1"/>
    <col min="2" max="2" width="11.796875" bestFit="1" customWidth="1"/>
  </cols>
  <sheetData>
    <row r="3" spans="1:5" x14ac:dyDescent="0.25">
      <c r="A3" s="3" t="s">
        <v>2425</v>
      </c>
      <c r="B3" t="s">
        <v>2426</v>
      </c>
    </row>
    <row r="4" spans="1:5" x14ac:dyDescent="0.25">
      <c r="A4" s="4" t="s">
        <v>608</v>
      </c>
      <c r="B4" s="8">
        <v>1743.2700000000002</v>
      </c>
      <c r="D4" t="str">
        <f>A4</f>
        <v>Alabama</v>
      </c>
      <c r="E4">
        <f>B4</f>
        <v>1743.2700000000002</v>
      </c>
    </row>
    <row r="5" spans="1:5" x14ac:dyDescent="0.25">
      <c r="A5" s="4" t="s">
        <v>209</v>
      </c>
      <c r="B5" s="8">
        <v>8775.6499999999978</v>
      </c>
      <c r="D5" t="str">
        <f t="shared" ref="D5:D26" si="0">A5</f>
        <v>Arizona</v>
      </c>
      <c r="E5">
        <f t="shared" ref="E5:E26" si="1">B5</f>
        <v>8775.6499999999978</v>
      </c>
    </row>
    <row r="6" spans="1:5" x14ac:dyDescent="0.25">
      <c r="A6" s="4" t="s">
        <v>66</v>
      </c>
      <c r="B6" s="8">
        <v>4502.2599999999993</v>
      </c>
      <c r="D6" t="str">
        <f t="shared" si="0"/>
        <v>Arkansas</v>
      </c>
      <c r="E6">
        <f t="shared" si="1"/>
        <v>4502.2599999999993</v>
      </c>
    </row>
    <row r="7" spans="1:5" x14ac:dyDescent="0.25">
      <c r="A7" s="4" t="s">
        <v>48</v>
      </c>
      <c r="B7" s="8">
        <v>181569.94000000018</v>
      </c>
      <c r="D7" t="str">
        <f t="shared" si="0"/>
        <v>California</v>
      </c>
      <c r="E7">
        <f t="shared" si="1"/>
        <v>181569.94000000018</v>
      </c>
    </row>
    <row r="8" spans="1:5" x14ac:dyDescent="0.25">
      <c r="A8" s="4" t="s">
        <v>105</v>
      </c>
      <c r="B8" s="8">
        <v>12481.900000000001</v>
      </c>
      <c r="D8" t="str">
        <f t="shared" si="0"/>
        <v>Colorado</v>
      </c>
      <c r="E8">
        <f t="shared" si="1"/>
        <v>12481.900000000001</v>
      </c>
    </row>
    <row r="9" spans="1:5" x14ac:dyDescent="0.25">
      <c r="A9" s="4" t="s">
        <v>329</v>
      </c>
      <c r="B9" s="8">
        <v>5826.4999999999991</v>
      </c>
      <c r="D9" t="str">
        <f t="shared" si="0"/>
        <v>Connecticut</v>
      </c>
      <c r="E9">
        <f t="shared" si="1"/>
        <v>5826.4999999999991</v>
      </c>
    </row>
    <row r="10" spans="1:5" x14ac:dyDescent="0.25">
      <c r="A10" s="4" t="s">
        <v>874</v>
      </c>
      <c r="B10" s="8">
        <v>7740.6499999999978</v>
      </c>
      <c r="D10" t="str">
        <f t="shared" si="0"/>
        <v>Delaware</v>
      </c>
      <c r="E10">
        <f t="shared" si="1"/>
        <v>7740.6499999999978</v>
      </c>
    </row>
    <row r="11" spans="1:5" x14ac:dyDescent="0.25">
      <c r="A11" s="4" t="s">
        <v>1866</v>
      </c>
      <c r="B11" s="8">
        <v>111.68</v>
      </c>
      <c r="D11" t="str">
        <f t="shared" si="0"/>
        <v>District of Columbia</v>
      </c>
      <c r="E11">
        <f t="shared" si="1"/>
        <v>111.68</v>
      </c>
    </row>
    <row r="12" spans="1:5" x14ac:dyDescent="0.25">
      <c r="A12" s="4" t="s">
        <v>73</v>
      </c>
      <c r="B12" s="8">
        <v>34505.539999999994</v>
      </c>
      <c r="D12" t="str">
        <f t="shared" si="0"/>
        <v>Florida</v>
      </c>
      <c r="E12">
        <f t="shared" si="1"/>
        <v>34505.539999999994</v>
      </c>
    </row>
    <row r="13" spans="1:5" x14ac:dyDescent="0.25">
      <c r="A13" s="4" t="s">
        <v>165</v>
      </c>
      <c r="B13" s="8">
        <v>14201.240000000002</v>
      </c>
      <c r="D13" t="str">
        <f t="shared" si="0"/>
        <v>Georgia</v>
      </c>
      <c r="E13">
        <f t="shared" si="1"/>
        <v>14201.240000000002</v>
      </c>
    </row>
    <row r="14" spans="1:5" x14ac:dyDescent="0.25">
      <c r="A14" s="4" t="s">
        <v>866</v>
      </c>
      <c r="B14" s="8">
        <v>1271.99</v>
      </c>
      <c r="D14" t="str">
        <f t="shared" si="0"/>
        <v>Idaho</v>
      </c>
      <c r="E14">
        <f t="shared" si="1"/>
        <v>1271.99</v>
      </c>
    </row>
    <row r="15" spans="1:5" x14ac:dyDescent="0.25">
      <c r="A15" s="4" t="s">
        <v>25</v>
      </c>
      <c r="B15" s="8">
        <v>25036.01</v>
      </c>
      <c r="D15" t="str">
        <f t="shared" si="0"/>
        <v>Illinois</v>
      </c>
      <c r="E15">
        <f t="shared" si="1"/>
        <v>25036.01</v>
      </c>
    </row>
    <row r="16" spans="1:5" x14ac:dyDescent="0.25">
      <c r="A16" s="4" t="s">
        <v>570</v>
      </c>
      <c r="B16" s="8">
        <v>35576.800000000003</v>
      </c>
      <c r="D16" t="str">
        <f t="shared" si="0"/>
        <v>Indiana</v>
      </c>
      <c r="E16">
        <f t="shared" si="1"/>
        <v>35576.800000000003</v>
      </c>
    </row>
    <row r="17" spans="1:5" x14ac:dyDescent="0.25">
      <c r="A17" s="4" t="s">
        <v>1448</v>
      </c>
      <c r="B17" s="8">
        <v>963.11999999999978</v>
      </c>
      <c r="D17" t="str">
        <f t="shared" si="0"/>
        <v>Iowa</v>
      </c>
      <c r="E17">
        <f t="shared" si="1"/>
        <v>963.11999999999978</v>
      </c>
    </row>
    <row r="18" spans="1:5" x14ac:dyDescent="0.25">
      <c r="A18" s="4" t="s">
        <v>1008</v>
      </c>
      <c r="B18" s="8">
        <v>1187.6699999999998</v>
      </c>
      <c r="D18" t="str">
        <f t="shared" si="0"/>
        <v>Kansas</v>
      </c>
      <c r="E18">
        <f t="shared" si="1"/>
        <v>1187.6699999999998</v>
      </c>
    </row>
    <row r="19" spans="1:5" x14ac:dyDescent="0.25">
      <c r="A19" s="4" t="s">
        <v>120</v>
      </c>
      <c r="B19" s="8">
        <v>18456.059999999994</v>
      </c>
      <c r="D19" t="str">
        <f t="shared" si="0"/>
        <v>Kentucky</v>
      </c>
      <c r="E19">
        <f t="shared" si="1"/>
        <v>18456.059999999994</v>
      </c>
    </row>
    <row r="20" spans="1:5" x14ac:dyDescent="0.25">
      <c r="A20" s="4" t="s">
        <v>353</v>
      </c>
      <c r="B20" s="8">
        <v>1397.62</v>
      </c>
      <c r="D20" t="str">
        <f t="shared" si="0"/>
        <v>Louisiana</v>
      </c>
      <c r="E20">
        <f t="shared" si="1"/>
        <v>1397.62</v>
      </c>
    </row>
    <row r="21" spans="1:5" x14ac:dyDescent="0.25">
      <c r="A21" s="4" t="s">
        <v>384</v>
      </c>
      <c r="B21" s="8">
        <v>617.12</v>
      </c>
      <c r="D21" t="str">
        <f t="shared" si="0"/>
        <v>Maine</v>
      </c>
      <c r="E21">
        <f t="shared" si="1"/>
        <v>617.12</v>
      </c>
    </row>
    <row r="22" spans="1:5" x14ac:dyDescent="0.25">
      <c r="A22" s="4" t="s">
        <v>234</v>
      </c>
      <c r="B22" s="8">
        <v>9990.9800000000014</v>
      </c>
      <c r="D22" t="str">
        <f t="shared" si="0"/>
        <v>Maryland</v>
      </c>
      <c r="E22">
        <f t="shared" si="1"/>
        <v>9990.9800000000014</v>
      </c>
    </row>
    <row r="23" spans="1:5" x14ac:dyDescent="0.25">
      <c r="A23" s="4" t="s">
        <v>43</v>
      </c>
      <c r="B23" s="8">
        <v>13358.169999999998</v>
      </c>
      <c r="D23" t="str">
        <f t="shared" si="0"/>
        <v>Massachusetts</v>
      </c>
      <c r="E23">
        <f t="shared" si="1"/>
        <v>13358.169999999998</v>
      </c>
    </row>
    <row r="24" spans="1:5" x14ac:dyDescent="0.25">
      <c r="A24" s="4" t="s">
        <v>62</v>
      </c>
      <c r="B24" s="8">
        <v>26912.33</v>
      </c>
      <c r="D24" t="str">
        <f t="shared" si="0"/>
        <v>Michigan</v>
      </c>
      <c r="E24">
        <f t="shared" si="1"/>
        <v>26912.33</v>
      </c>
    </row>
    <row r="25" spans="1:5" x14ac:dyDescent="0.25">
      <c r="A25" s="4" t="s">
        <v>56</v>
      </c>
      <c r="B25" s="8">
        <v>11065.399999999996</v>
      </c>
      <c r="D25" t="str">
        <f t="shared" si="0"/>
        <v>Minnesota</v>
      </c>
      <c r="E25">
        <f t="shared" si="1"/>
        <v>11065.399999999996</v>
      </c>
    </row>
    <row r="26" spans="1:5" x14ac:dyDescent="0.25">
      <c r="A26" s="4" t="s">
        <v>463</v>
      </c>
      <c r="B26" s="8">
        <v>2434.04</v>
      </c>
      <c r="D26" t="str">
        <f t="shared" si="0"/>
        <v>Mississippi</v>
      </c>
      <c r="E26">
        <f t="shared" si="1"/>
        <v>2434.04</v>
      </c>
    </row>
    <row r="27" spans="1:5" x14ac:dyDescent="0.25">
      <c r="A27" s="4" t="s">
        <v>188</v>
      </c>
      <c r="B27" s="8">
        <v>6194.68</v>
      </c>
      <c r="D27" t="str">
        <f>A27</f>
        <v>Missouri</v>
      </c>
      <c r="E27">
        <f>B27</f>
        <v>6194.68</v>
      </c>
    </row>
    <row r="28" spans="1:5" x14ac:dyDescent="0.25">
      <c r="A28" s="4" t="s">
        <v>892</v>
      </c>
      <c r="B28" s="8">
        <v>410.1</v>
      </c>
      <c r="D28" t="str">
        <f t="shared" ref="D28:D45" si="2">A28</f>
        <v>Montana</v>
      </c>
      <c r="E28">
        <f t="shared" ref="E28:E45" si="3">B28</f>
        <v>410.1</v>
      </c>
    </row>
    <row r="29" spans="1:5" x14ac:dyDescent="0.25">
      <c r="A29" s="4" t="s">
        <v>325</v>
      </c>
      <c r="B29" s="8">
        <v>3116.67</v>
      </c>
      <c r="D29" t="str">
        <f t="shared" si="2"/>
        <v>Nebraska</v>
      </c>
      <c r="E29">
        <f t="shared" si="3"/>
        <v>3116.67</v>
      </c>
    </row>
    <row r="30" spans="1:5" x14ac:dyDescent="0.25">
      <c r="A30" s="4" t="s">
        <v>98</v>
      </c>
      <c r="B30" s="8">
        <v>4992.63</v>
      </c>
      <c r="D30" t="str">
        <f t="shared" si="2"/>
        <v>Nevada</v>
      </c>
      <c r="E30">
        <f t="shared" si="3"/>
        <v>4992.63</v>
      </c>
    </row>
    <row r="31" spans="1:5" x14ac:dyDescent="0.25">
      <c r="A31" s="4" t="s">
        <v>1200</v>
      </c>
      <c r="B31" s="8">
        <v>1539.23</v>
      </c>
      <c r="D31" t="str">
        <f t="shared" si="2"/>
        <v>New Hampshire</v>
      </c>
      <c r="E31">
        <f t="shared" si="3"/>
        <v>1539.23</v>
      </c>
    </row>
    <row r="32" spans="1:5" x14ac:dyDescent="0.25">
      <c r="A32" s="4" t="s">
        <v>53</v>
      </c>
      <c r="B32" s="8">
        <v>10146.579999999996</v>
      </c>
      <c r="D32" t="str">
        <f t="shared" si="2"/>
        <v>New Jersey</v>
      </c>
      <c r="E32">
        <f t="shared" si="3"/>
        <v>10146.579999999996</v>
      </c>
    </row>
    <row r="33" spans="1:5" x14ac:dyDescent="0.25">
      <c r="A33" s="4" t="s">
        <v>850</v>
      </c>
      <c r="B33" s="8">
        <v>1677.9299999999998</v>
      </c>
      <c r="D33" t="str">
        <f t="shared" si="2"/>
        <v>New Mexico</v>
      </c>
      <c r="E33">
        <f t="shared" si="3"/>
        <v>1677.9299999999998</v>
      </c>
    </row>
    <row r="34" spans="1:5" x14ac:dyDescent="0.25">
      <c r="A34" s="4" t="s">
        <v>35</v>
      </c>
      <c r="B34" s="8">
        <v>124643.53999999992</v>
      </c>
      <c r="D34" t="str">
        <f t="shared" si="2"/>
        <v>New York</v>
      </c>
      <c r="E34">
        <f t="shared" si="3"/>
        <v>124643.53999999992</v>
      </c>
    </row>
    <row r="35" spans="1:5" x14ac:dyDescent="0.25">
      <c r="A35" s="4" t="s">
        <v>79</v>
      </c>
      <c r="B35" s="8">
        <v>28390.619999999992</v>
      </c>
      <c r="D35" t="str">
        <f t="shared" si="2"/>
        <v>North Carolina</v>
      </c>
      <c r="E35">
        <f t="shared" si="3"/>
        <v>28390.619999999992</v>
      </c>
    </row>
    <row r="36" spans="1:5" x14ac:dyDescent="0.25">
      <c r="A36" s="4" t="s">
        <v>101</v>
      </c>
      <c r="B36" s="8">
        <v>21340.76999999999</v>
      </c>
      <c r="D36" t="str">
        <f t="shared" si="2"/>
        <v>Ohio</v>
      </c>
      <c r="E36">
        <f t="shared" si="3"/>
        <v>21340.76999999999</v>
      </c>
    </row>
    <row r="37" spans="1:5" x14ac:dyDescent="0.25">
      <c r="A37" s="4" t="s">
        <v>337</v>
      </c>
      <c r="B37" s="8">
        <v>4895.6799999999994</v>
      </c>
      <c r="D37" t="str">
        <f t="shared" si="2"/>
        <v>Oklahoma</v>
      </c>
      <c r="E37">
        <f t="shared" si="3"/>
        <v>4895.6799999999994</v>
      </c>
    </row>
    <row r="38" spans="1:5" x14ac:dyDescent="0.25">
      <c r="A38" s="4" t="s">
        <v>128</v>
      </c>
      <c r="B38" s="8">
        <v>7738.9900000000016</v>
      </c>
      <c r="D38" t="str">
        <f t="shared" si="2"/>
        <v>Oregon</v>
      </c>
      <c r="E38">
        <f t="shared" si="3"/>
        <v>7738.9900000000016</v>
      </c>
    </row>
    <row r="39" spans="1:5" x14ac:dyDescent="0.25">
      <c r="A39" s="4" t="s">
        <v>84</v>
      </c>
      <c r="B39" s="8">
        <v>36617.150000000009</v>
      </c>
      <c r="D39" t="str">
        <f t="shared" si="2"/>
        <v>Pennsylvania</v>
      </c>
      <c r="E39">
        <f t="shared" si="3"/>
        <v>36617.150000000009</v>
      </c>
    </row>
    <row r="40" spans="1:5" x14ac:dyDescent="0.25">
      <c r="A40" s="4" t="s">
        <v>1120</v>
      </c>
      <c r="B40" s="8">
        <v>9897.5099999999984</v>
      </c>
      <c r="D40" t="str">
        <f t="shared" si="2"/>
        <v>Rhode Island</v>
      </c>
      <c r="E40">
        <f t="shared" si="3"/>
        <v>9897.5099999999984</v>
      </c>
    </row>
    <row r="41" spans="1:5" x14ac:dyDescent="0.25">
      <c r="A41" s="4" t="s">
        <v>349</v>
      </c>
      <c r="B41" s="8">
        <v>2084.2000000000003</v>
      </c>
      <c r="D41" t="str">
        <f t="shared" si="2"/>
        <v>South Carolina</v>
      </c>
      <c r="E41">
        <f t="shared" si="3"/>
        <v>2084.2000000000003</v>
      </c>
    </row>
    <row r="42" spans="1:5" x14ac:dyDescent="0.25">
      <c r="A42" s="4" t="s">
        <v>2392</v>
      </c>
      <c r="B42" s="8">
        <v>25.5</v>
      </c>
      <c r="D42" t="str">
        <f t="shared" si="2"/>
        <v>South Dakota</v>
      </c>
      <c r="E42">
        <f t="shared" si="3"/>
        <v>25.5</v>
      </c>
    </row>
    <row r="43" spans="1:5" x14ac:dyDescent="0.25">
      <c r="A43" s="4" t="s">
        <v>320</v>
      </c>
      <c r="B43" s="8">
        <v>7596.5399999999981</v>
      </c>
      <c r="D43" t="str">
        <f t="shared" si="2"/>
        <v>Tennessee</v>
      </c>
      <c r="E43">
        <f t="shared" si="3"/>
        <v>7596.5399999999981</v>
      </c>
    </row>
    <row r="44" spans="1:5" x14ac:dyDescent="0.25">
      <c r="A44" s="4" t="s">
        <v>15</v>
      </c>
      <c r="B44" s="8">
        <v>81791.079999999973</v>
      </c>
      <c r="D44" t="str">
        <f t="shared" si="2"/>
        <v>Texas</v>
      </c>
      <c r="E44">
        <f t="shared" si="3"/>
        <v>81791.079999999973</v>
      </c>
    </row>
    <row r="45" spans="1:5" x14ac:dyDescent="0.25">
      <c r="A45" s="4" t="s">
        <v>180</v>
      </c>
      <c r="B45" s="8">
        <v>4257.7</v>
      </c>
      <c r="D45" t="str">
        <f t="shared" si="2"/>
        <v>Utah</v>
      </c>
      <c r="E45">
        <f t="shared" si="3"/>
        <v>4257.7</v>
      </c>
    </row>
    <row r="46" spans="1:5" x14ac:dyDescent="0.25">
      <c r="A46" s="4" t="s">
        <v>1397</v>
      </c>
      <c r="B46" s="8">
        <v>6619.8799999999992</v>
      </c>
      <c r="D46" t="str">
        <f>A46</f>
        <v>Vermont</v>
      </c>
      <c r="E46">
        <f>B46</f>
        <v>6619.8799999999992</v>
      </c>
    </row>
    <row r="47" spans="1:5" x14ac:dyDescent="0.25">
      <c r="A47" s="4" t="s">
        <v>170</v>
      </c>
      <c r="B47" s="8">
        <v>32331.640000000018</v>
      </c>
      <c r="D47" t="str">
        <f t="shared" ref="D47:D51" si="4">A47</f>
        <v>Virginia</v>
      </c>
      <c r="E47">
        <f t="shared" ref="E47:E51" si="5">B47</f>
        <v>32331.640000000018</v>
      </c>
    </row>
    <row r="48" spans="1:5" x14ac:dyDescent="0.25">
      <c r="A48" s="4" t="s">
        <v>31</v>
      </c>
      <c r="B48" s="8">
        <v>52099.02</v>
      </c>
      <c r="D48" t="str">
        <f t="shared" si="4"/>
        <v>Washington</v>
      </c>
      <c r="E48">
        <f t="shared" si="5"/>
        <v>52099.02</v>
      </c>
    </row>
    <row r="49" spans="1:5" x14ac:dyDescent="0.25">
      <c r="A49" s="4" t="s">
        <v>2412</v>
      </c>
      <c r="B49" s="8">
        <v>673.34</v>
      </c>
      <c r="D49" t="str">
        <f t="shared" si="4"/>
        <v>West Virginia</v>
      </c>
      <c r="E49">
        <f t="shared" si="5"/>
        <v>673.34</v>
      </c>
    </row>
    <row r="50" spans="1:5" x14ac:dyDescent="0.25">
      <c r="A50" s="4" t="s">
        <v>10</v>
      </c>
      <c r="B50" s="8">
        <v>17507.14</v>
      </c>
      <c r="D50" t="str">
        <f t="shared" si="4"/>
        <v>Wisconsin</v>
      </c>
      <c r="E50">
        <f t="shared" si="5"/>
        <v>17507.14</v>
      </c>
    </row>
    <row r="51" spans="1:5" x14ac:dyDescent="0.25">
      <c r="A51" s="4" t="s">
        <v>1927</v>
      </c>
      <c r="B51" s="8">
        <v>1603.14</v>
      </c>
      <c r="D51" t="str">
        <f t="shared" si="4"/>
        <v>Wyoming</v>
      </c>
      <c r="E51">
        <f t="shared" si="5"/>
        <v>1603.14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4AA2-CED4-4823-B41D-7470A9509457}">
  <dimension ref="A1:K4043"/>
  <sheetViews>
    <sheetView workbookViewId="0">
      <selection activeCell="D1" activeCellId="1" sqref="B1:B1048576 D1:D1048576"/>
    </sheetView>
  </sheetViews>
  <sheetFormatPr defaultRowHeight="13.8" x14ac:dyDescent="0.25"/>
  <cols>
    <col min="1" max="1" width="18.3984375" customWidth="1"/>
    <col min="2" max="2" width="20.3984375" customWidth="1"/>
    <col min="3" max="3" width="16.69921875" customWidth="1"/>
    <col min="4" max="4" width="13" customWidth="1"/>
    <col min="5" max="5" width="14.3984375" customWidth="1"/>
    <col min="6" max="6" width="80.796875" customWidth="1"/>
    <col min="7" max="7" width="8.8984375" customWidth="1"/>
    <col min="8" max="8" width="10.296875" customWidth="1"/>
    <col min="9" max="9" width="7.69921875" customWidth="1"/>
  </cols>
  <sheetData>
    <row r="1" spans="1:11" x14ac:dyDescent="0.25">
      <c r="A1" t="s">
        <v>2424</v>
      </c>
      <c r="B1" t="s">
        <v>2423</v>
      </c>
      <c r="C1" t="s">
        <v>0</v>
      </c>
      <c r="D1" t="s">
        <v>1</v>
      </c>
      <c r="E1" t="s">
        <v>2</v>
      </c>
      <c r="F1" t="s">
        <v>3</v>
      </c>
      <c r="G1" t="s">
        <v>4</v>
      </c>
      <c r="H1" t="s">
        <v>5</v>
      </c>
      <c r="I1" t="s">
        <v>6</v>
      </c>
      <c r="J1" t="s">
        <v>7</v>
      </c>
      <c r="K1" t="s">
        <v>8</v>
      </c>
    </row>
    <row r="2" spans="1:11" x14ac:dyDescent="0.25">
      <c r="A2" s="2">
        <f>MONTH(salesdata[[#This Row],[Order Date]])</f>
        <v>1</v>
      </c>
      <c r="B2" s="2">
        <f>YEAR(salesdata[[#This Row],[Order Date]])</f>
        <v>2014</v>
      </c>
      <c r="C2" s="1">
        <v>41641</v>
      </c>
      <c r="D2" t="s">
        <v>9</v>
      </c>
      <c r="E2" t="s">
        <v>10</v>
      </c>
      <c r="F2" t="s">
        <v>11</v>
      </c>
      <c r="G2" t="s">
        <v>12</v>
      </c>
      <c r="H2" t="s">
        <v>13</v>
      </c>
      <c r="I2">
        <v>468.9</v>
      </c>
      <c r="J2">
        <v>6</v>
      </c>
      <c r="K2">
        <v>206</v>
      </c>
    </row>
    <row r="3" spans="1:11" x14ac:dyDescent="0.25">
      <c r="A3" s="2">
        <f>MONTH(salesdata[[#This Row],[Order Date]])</f>
        <v>1</v>
      </c>
      <c r="B3" s="2">
        <f>YEAR(salesdata[[#This Row],[Order Date]])</f>
        <v>2014</v>
      </c>
      <c r="C3" s="1">
        <v>41642</v>
      </c>
      <c r="D3" t="s">
        <v>14</v>
      </c>
      <c r="E3" t="s">
        <v>15</v>
      </c>
      <c r="F3" t="s">
        <v>16</v>
      </c>
      <c r="G3" t="s">
        <v>17</v>
      </c>
      <c r="H3" t="s">
        <v>18</v>
      </c>
      <c r="I3">
        <v>63.55</v>
      </c>
      <c r="J3">
        <v>6</v>
      </c>
      <c r="K3">
        <v>-35</v>
      </c>
    </row>
    <row r="4" spans="1:11" x14ac:dyDescent="0.25">
      <c r="A4" s="2">
        <f>MONTH(salesdata[[#This Row],[Order Date]])</f>
        <v>1</v>
      </c>
      <c r="B4" s="2">
        <f>YEAR(salesdata[[#This Row],[Order Date]])</f>
        <v>2014</v>
      </c>
      <c r="C4" s="1">
        <v>41642</v>
      </c>
      <c r="D4" t="s">
        <v>14</v>
      </c>
      <c r="E4" t="s">
        <v>15</v>
      </c>
      <c r="F4" t="s">
        <v>19</v>
      </c>
      <c r="G4" t="s">
        <v>20</v>
      </c>
      <c r="H4" t="s">
        <v>21</v>
      </c>
      <c r="I4">
        <v>129.55000000000001</v>
      </c>
      <c r="J4">
        <v>3</v>
      </c>
      <c r="K4">
        <v>-23</v>
      </c>
    </row>
    <row r="5" spans="1:11" x14ac:dyDescent="0.25">
      <c r="A5" s="2">
        <f>MONTH(salesdata[[#This Row],[Order Date]])</f>
        <v>1</v>
      </c>
      <c r="B5" s="2">
        <f>YEAR(salesdata[[#This Row],[Order Date]])</f>
        <v>2014</v>
      </c>
      <c r="C5" s="1">
        <v>41642</v>
      </c>
      <c r="D5" t="s">
        <v>14</v>
      </c>
      <c r="E5" t="s">
        <v>15</v>
      </c>
      <c r="F5" t="s">
        <v>16</v>
      </c>
      <c r="G5" t="s">
        <v>22</v>
      </c>
      <c r="H5" t="s">
        <v>23</v>
      </c>
      <c r="I5">
        <v>362.25</v>
      </c>
      <c r="J5">
        <v>6</v>
      </c>
      <c r="K5">
        <v>0</v>
      </c>
    </row>
    <row r="6" spans="1:11" x14ac:dyDescent="0.25">
      <c r="A6" s="2">
        <f>MONTH(salesdata[[#This Row],[Order Date]])</f>
        <v>1</v>
      </c>
      <c r="B6" s="2">
        <f>YEAR(salesdata[[#This Row],[Order Date]])</f>
        <v>2014</v>
      </c>
      <c r="C6" s="1">
        <v>41642</v>
      </c>
      <c r="D6" t="s">
        <v>24</v>
      </c>
      <c r="E6" t="s">
        <v>25</v>
      </c>
      <c r="F6" t="s">
        <v>19</v>
      </c>
      <c r="G6" t="s">
        <v>26</v>
      </c>
      <c r="H6" t="s">
        <v>27</v>
      </c>
      <c r="I6">
        <v>17.47</v>
      </c>
      <c r="J6">
        <v>3</v>
      </c>
      <c r="K6">
        <v>6</v>
      </c>
    </row>
    <row r="7" spans="1:11" x14ac:dyDescent="0.25">
      <c r="A7" s="2">
        <f>MONTH(salesdata[[#This Row],[Order Date]])</f>
        <v>1</v>
      </c>
      <c r="B7" s="2">
        <f>YEAR(salesdata[[#This Row],[Order Date]])</f>
        <v>2014</v>
      </c>
      <c r="C7" s="1">
        <v>41642</v>
      </c>
      <c r="D7" t="s">
        <v>14</v>
      </c>
      <c r="E7" t="s">
        <v>15</v>
      </c>
      <c r="F7" t="s">
        <v>19</v>
      </c>
      <c r="G7" t="s">
        <v>28</v>
      </c>
      <c r="H7" t="s">
        <v>29</v>
      </c>
      <c r="I7">
        <v>18.84</v>
      </c>
      <c r="J7">
        <v>5</v>
      </c>
      <c r="K7">
        <v>-4</v>
      </c>
    </row>
    <row r="8" spans="1:11" x14ac:dyDescent="0.25">
      <c r="A8" s="2">
        <f>MONTH(salesdata[[#This Row],[Order Date]])</f>
        <v>1</v>
      </c>
      <c r="B8" s="2">
        <f>YEAR(salesdata[[#This Row],[Order Date]])</f>
        <v>2014</v>
      </c>
      <c r="C8" s="1">
        <v>41642</v>
      </c>
      <c r="D8" t="s">
        <v>30</v>
      </c>
      <c r="E8" t="s">
        <v>31</v>
      </c>
      <c r="F8" t="s">
        <v>16</v>
      </c>
      <c r="G8" t="s">
        <v>22</v>
      </c>
      <c r="H8" t="s">
        <v>32</v>
      </c>
      <c r="I8">
        <v>457.57</v>
      </c>
      <c r="J8">
        <v>2</v>
      </c>
      <c r="K8">
        <v>51</v>
      </c>
    </row>
    <row r="9" spans="1:11" x14ac:dyDescent="0.25">
      <c r="A9" s="2">
        <f>MONTH(salesdata[[#This Row],[Order Date]])</f>
        <v>1</v>
      </c>
      <c r="B9" s="2">
        <f>YEAR(salesdata[[#This Row],[Order Date]])</f>
        <v>2014</v>
      </c>
      <c r="C9" s="1">
        <v>41642</v>
      </c>
      <c r="D9" t="s">
        <v>24</v>
      </c>
      <c r="E9" t="s">
        <v>25</v>
      </c>
      <c r="F9" t="s">
        <v>16</v>
      </c>
      <c r="G9" t="s">
        <v>22</v>
      </c>
      <c r="H9" t="s">
        <v>33</v>
      </c>
      <c r="I9">
        <v>634.12</v>
      </c>
      <c r="J9">
        <v>6</v>
      </c>
      <c r="K9">
        <v>-172</v>
      </c>
    </row>
    <row r="10" spans="1:11" x14ac:dyDescent="0.25">
      <c r="A10" s="2">
        <f>MONTH(salesdata[[#This Row],[Order Date]])</f>
        <v>1</v>
      </c>
      <c r="B10" s="2">
        <f>YEAR(salesdata[[#This Row],[Order Date]])</f>
        <v>2014</v>
      </c>
      <c r="C10" s="1">
        <v>41642</v>
      </c>
      <c r="D10" t="s">
        <v>34</v>
      </c>
      <c r="E10" t="s">
        <v>35</v>
      </c>
      <c r="F10" t="s">
        <v>11</v>
      </c>
      <c r="G10" t="s">
        <v>36</v>
      </c>
      <c r="H10" t="s">
        <v>37</v>
      </c>
      <c r="I10">
        <v>5.94</v>
      </c>
      <c r="J10">
        <v>3</v>
      </c>
      <c r="K10">
        <v>2</v>
      </c>
    </row>
    <row r="11" spans="1:11" x14ac:dyDescent="0.25">
      <c r="A11" s="2">
        <f>MONTH(salesdata[[#This Row],[Order Date]])</f>
        <v>1</v>
      </c>
      <c r="B11" s="2">
        <f>YEAR(salesdata[[#This Row],[Order Date]])</f>
        <v>2014</v>
      </c>
      <c r="C11" s="1">
        <v>41642</v>
      </c>
      <c r="D11" t="s">
        <v>38</v>
      </c>
      <c r="E11" t="s">
        <v>15</v>
      </c>
      <c r="F11" t="s">
        <v>19</v>
      </c>
      <c r="G11" t="s">
        <v>20</v>
      </c>
      <c r="H11" t="s">
        <v>39</v>
      </c>
      <c r="I11">
        <v>137.35</v>
      </c>
      <c r="J11">
        <v>3</v>
      </c>
      <c r="K11">
        <v>9</v>
      </c>
    </row>
    <row r="12" spans="1:11" x14ac:dyDescent="0.25">
      <c r="A12" s="2">
        <f>MONTH(salesdata[[#This Row],[Order Date]])</f>
        <v>1</v>
      </c>
      <c r="B12" s="2">
        <f>YEAR(salesdata[[#This Row],[Order Date]])</f>
        <v>2014</v>
      </c>
      <c r="C12" s="1">
        <v>41642</v>
      </c>
      <c r="D12" t="s">
        <v>38</v>
      </c>
      <c r="E12" t="s">
        <v>15</v>
      </c>
      <c r="F12" t="s">
        <v>16</v>
      </c>
      <c r="G12" t="s">
        <v>40</v>
      </c>
      <c r="H12" t="s">
        <v>41</v>
      </c>
      <c r="I12">
        <v>376.51</v>
      </c>
      <c r="J12">
        <v>3</v>
      </c>
      <c r="K12">
        <v>-43</v>
      </c>
    </row>
    <row r="13" spans="1:11" x14ac:dyDescent="0.25">
      <c r="A13" s="2">
        <f>MONTH(salesdata[[#This Row],[Order Date]])</f>
        <v>1</v>
      </c>
      <c r="B13" s="2">
        <f>YEAR(salesdata[[#This Row],[Order Date]])</f>
        <v>2014</v>
      </c>
      <c r="C13" s="1">
        <v>41643</v>
      </c>
      <c r="D13" t="s">
        <v>42</v>
      </c>
      <c r="E13" t="s">
        <v>43</v>
      </c>
      <c r="F13" t="s">
        <v>19</v>
      </c>
      <c r="G13" t="s">
        <v>44</v>
      </c>
      <c r="H13" t="s">
        <v>45</v>
      </c>
      <c r="I13">
        <v>6.24</v>
      </c>
      <c r="J13">
        <v>2</v>
      </c>
      <c r="K13">
        <v>3</v>
      </c>
    </row>
    <row r="14" spans="1:11" x14ac:dyDescent="0.25">
      <c r="A14" s="2">
        <f>MONTH(salesdata[[#This Row],[Order Date]])</f>
        <v>1</v>
      </c>
      <c r="B14" s="2">
        <f>YEAR(salesdata[[#This Row],[Order Date]])</f>
        <v>2014</v>
      </c>
      <c r="C14" s="1">
        <v>41643</v>
      </c>
      <c r="D14" t="s">
        <v>42</v>
      </c>
      <c r="E14" t="s">
        <v>43</v>
      </c>
      <c r="F14" t="s">
        <v>19</v>
      </c>
      <c r="G14" t="s">
        <v>20</v>
      </c>
      <c r="H14" t="s">
        <v>46</v>
      </c>
      <c r="I14">
        <v>66.959999999999994</v>
      </c>
      <c r="J14">
        <v>4</v>
      </c>
      <c r="K14">
        <v>3</v>
      </c>
    </row>
    <row r="15" spans="1:11" x14ac:dyDescent="0.25">
      <c r="A15" s="2">
        <f>MONTH(salesdata[[#This Row],[Order Date]])</f>
        <v>1</v>
      </c>
      <c r="B15" s="2">
        <f>YEAR(salesdata[[#This Row],[Order Date]])</f>
        <v>2014</v>
      </c>
      <c r="C15" s="1">
        <v>41643</v>
      </c>
      <c r="D15" t="s">
        <v>47</v>
      </c>
      <c r="E15" t="s">
        <v>48</v>
      </c>
      <c r="F15" t="s">
        <v>19</v>
      </c>
      <c r="G15" t="s">
        <v>44</v>
      </c>
      <c r="H15" t="s">
        <v>49</v>
      </c>
      <c r="I15">
        <v>17.09</v>
      </c>
      <c r="J15">
        <v>4</v>
      </c>
      <c r="K15">
        <v>6</v>
      </c>
    </row>
    <row r="16" spans="1:11" x14ac:dyDescent="0.25">
      <c r="A16" s="2">
        <f>MONTH(salesdata[[#This Row],[Order Date]])</f>
        <v>1</v>
      </c>
      <c r="B16" s="2">
        <f>YEAR(salesdata[[#This Row],[Order Date]])</f>
        <v>2014</v>
      </c>
      <c r="C16" s="1">
        <v>41643</v>
      </c>
      <c r="D16" t="s">
        <v>47</v>
      </c>
      <c r="E16" t="s">
        <v>48</v>
      </c>
      <c r="F16" t="s">
        <v>19</v>
      </c>
      <c r="G16" t="s">
        <v>50</v>
      </c>
      <c r="H16" t="s">
        <v>51</v>
      </c>
      <c r="I16">
        <v>29.6</v>
      </c>
      <c r="J16">
        <v>2</v>
      </c>
      <c r="K16">
        <v>15</v>
      </c>
    </row>
    <row r="17" spans="1:11" x14ac:dyDescent="0.25">
      <c r="A17" s="2">
        <f>MONTH(salesdata[[#This Row],[Order Date]])</f>
        <v>1</v>
      </c>
      <c r="B17" s="2">
        <f>YEAR(salesdata[[#This Row],[Order Date]])</f>
        <v>2014</v>
      </c>
      <c r="C17" s="1">
        <v>41645</v>
      </c>
      <c r="D17" t="s">
        <v>52</v>
      </c>
      <c r="E17" t="s">
        <v>53</v>
      </c>
      <c r="F17" t="s">
        <v>19</v>
      </c>
      <c r="G17" t="s">
        <v>44</v>
      </c>
      <c r="H17" t="s">
        <v>54</v>
      </c>
      <c r="I17">
        <v>45.48</v>
      </c>
      <c r="J17">
        <v>3</v>
      </c>
      <c r="K17">
        <v>21</v>
      </c>
    </row>
    <row r="18" spans="1:11" x14ac:dyDescent="0.25">
      <c r="A18" s="2">
        <f>MONTH(salesdata[[#This Row],[Order Date]])</f>
        <v>1</v>
      </c>
      <c r="B18" s="2">
        <f>YEAR(salesdata[[#This Row],[Order Date]])</f>
        <v>2014</v>
      </c>
      <c r="C18" s="1">
        <v>41645</v>
      </c>
      <c r="D18" t="s">
        <v>55</v>
      </c>
      <c r="E18" t="s">
        <v>56</v>
      </c>
      <c r="F18" t="s">
        <v>19</v>
      </c>
      <c r="G18" t="s">
        <v>26</v>
      </c>
      <c r="H18" t="s">
        <v>57</v>
      </c>
      <c r="I18">
        <v>25.92</v>
      </c>
      <c r="J18">
        <v>4</v>
      </c>
      <c r="K18">
        <v>12</v>
      </c>
    </row>
    <row r="19" spans="1:11" x14ac:dyDescent="0.25">
      <c r="A19" s="2">
        <f>MONTH(salesdata[[#This Row],[Order Date]])</f>
        <v>1</v>
      </c>
      <c r="B19" s="2">
        <f>YEAR(salesdata[[#This Row],[Order Date]])</f>
        <v>2014</v>
      </c>
      <c r="C19" s="1">
        <v>41645</v>
      </c>
      <c r="D19" t="s">
        <v>55</v>
      </c>
      <c r="E19" t="s">
        <v>56</v>
      </c>
      <c r="F19" t="s">
        <v>19</v>
      </c>
      <c r="G19" t="s">
        <v>26</v>
      </c>
      <c r="H19" t="s">
        <v>58</v>
      </c>
      <c r="I19">
        <v>47.88</v>
      </c>
      <c r="J19">
        <v>6</v>
      </c>
      <c r="K19">
        <v>24</v>
      </c>
    </row>
    <row r="20" spans="1:11" x14ac:dyDescent="0.25">
      <c r="A20" s="2">
        <f>MONTH(salesdata[[#This Row],[Order Date]])</f>
        <v>1</v>
      </c>
      <c r="B20" s="2">
        <f>YEAR(salesdata[[#This Row],[Order Date]])</f>
        <v>2014</v>
      </c>
      <c r="C20" s="1">
        <v>41645</v>
      </c>
      <c r="D20" t="s">
        <v>55</v>
      </c>
      <c r="E20" t="s">
        <v>56</v>
      </c>
      <c r="F20" t="s">
        <v>19</v>
      </c>
      <c r="G20" t="s">
        <v>59</v>
      </c>
      <c r="H20" t="s">
        <v>60</v>
      </c>
      <c r="I20">
        <v>1503.25</v>
      </c>
      <c r="J20">
        <v>5</v>
      </c>
      <c r="K20">
        <v>496</v>
      </c>
    </row>
    <row r="21" spans="1:11" x14ac:dyDescent="0.25">
      <c r="A21" s="2">
        <f>MONTH(salesdata[[#This Row],[Order Date]])</f>
        <v>1</v>
      </c>
      <c r="B21" s="2">
        <f>YEAR(salesdata[[#This Row],[Order Date]])</f>
        <v>2014</v>
      </c>
      <c r="C21" s="1">
        <v>41645</v>
      </c>
      <c r="D21" t="s">
        <v>61</v>
      </c>
      <c r="E21" t="s">
        <v>62</v>
      </c>
      <c r="F21" t="s">
        <v>19</v>
      </c>
      <c r="G21" t="s">
        <v>44</v>
      </c>
      <c r="H21" t="s">
        <v>63</v>
      </c>
      <c r="I21">
        <v>138.56</v>
      </c>
      <c r="J21">
        <v>4</v>
      </c>
      <c r="K21">
        <v>67</v>
      </c>
    </row>
    <row r="22" spans="1:11" x14ac:dyDescent="0.25">
      <c r="A22" s="2">
        <f>MONTH(salesdata[[#This Row],[Order Date]])</f>
        <v>1</v>
      </c>
      <c r="B22" s="2">
        <f>YEAR(salesdata[[#This Row],[Order Date]])</f>
        <v>2014</v>
      </c>
      <c r="C22" s="1">
        <v>41645</v>
      </c>
      <c r="D22" t="s">
        <v>61</v>
      </c>
      <c r="E22" t="s">
        <v>62</v>
      </c>
      <c r="F22" t="s">
        <v>19</v>
      </c>
      <c r="G22" t="s">
        <v>59</v>
      </c>
      <c r="H22" t="s">
        <v>64</v>
      </c>
      <c r="I22">
        <v>65.52</v>
      </c>
      <c r="J22">
        <v>5</v>
      </c>
      <c r="K22">
        <v>12</v>
      </c>
    </row>
    <row r="23" spans="1:11" x14ac:dyDescent="0.25">
      <c r="A23" s="2">
        <f>MONTH(salesdata[[#This Row],[Order Date]])</f>
        <v>1</v>
      </c>
      <c r="B23" s="2">
        <f>YEAR(salesdata[[#This Row],[Order Date]])</f>
        <v>2014</v>
      </c>
      <c r="C23" s="1">
        <v>41645</v>
      </c>
      <c r="D23" t="s">
        <v>65</v>
      </c>
      <c r="E23" t="s">
        <v>66</v>
      </c>
      <c r="F23" t="s">
        <v>11</v>
      </c>
      <c r="G23" t="s">
        <v>36</v>
      </c>
      <c r="H23" t="s">
        <v>67</v>
      </c>
      <c r="I23">
        <v>881.93</v>
      </c>
      <c r="J23">
        <v>7</v>
      </c>
      <c r="K23">
        <v>229</v>
      </c>
    </row>
    <row r="24" spans="1:11" x14ac:dyDescent="0.25">
      <c r="A24" s="2">
        <f>MONTH(salesdata[[#This Row],[Order Date]])</f>
        <v>1</v>
      </c>
      <c r="B24" s="2">
        <f>YEAR(salesdata[[#This Row],[Order Date]])</f>
        <v>2014</v>
      </c>
      <c r="C24" s="1">
        <v>41645</v>
      </c>
      <c r="D24" t="s">
        <v>52</v>
      </c>
      <c r="E24" t="s">
        <v>53</v>
      </c>
      <c r="F24" t="s">
        <v>19</v>
      </c>
      <c r="G24" t="s">
        <v>68</v>
      </c>
      <c r="H24" t="s">
        <v>69</v>
      </c>
      <c r="I24">
        <v>289.2</v>
      </c>
      <c r="J24">
        <v>6</v>
      </c>
      <c r="K24">
        <v>84</v>
      </c>
    </row>
    <row r="25" spans="1:11" x14ac:dyDescent="0.25">
      <c r="A25" s="2">
        <f>MONTH(salesdata[[#This Row],[Order Date]])</f>
        <v>1</v>
      </c>
      <c r="B25" s="2">
        <f>YEAR(salesdata[[#This Row],[Order Date]])</f>
        <v>2014</v>
      </c>
      <c r="C25" s="1">
        <v>41645</v>
      </c>
      <c r="D25" t="s">
        <v>65</v>
      </c>
      <c r="E25" t="s">
        <v>66</v>
      </c>
      <c r="F25" t="s">
        <v>16</v>
      </c>
      <c r="G25" t="s">
        <v>17</v>
      </c>
      <c r="H25" t="s">
        <v>70</v>
      </c>
      <c r="I25">
        <v>22.2</v>
      </c>
      <c r="J25">
        <v>6</v>
      </c>
      <c r="K25">
        <v>9</v>
      </c>
    </row>
    <row r="26" spans="1:11" x14ac:dyDescent="0.25">
      <c r="A26" s="2">
        <f>MONTH(salesdata[[#This Row],[Order Date]])</f>
        <v>1</v>
      </c>
      <c r="B26" s="2">
        <f>YEAR(salesdata[[#This Row],[Order Date]])</f>
        <v>2014</v>
      </c>
      <c r="C26" s="1">
        <v>41645</v>
      </c>
      <c r="D26" t="s">
        <v>55</v>
      </c>
      <c r="E26" t="s">
        <v>56</v>
      </c>
      <c r="F26" t="s">
        <v>19</v>
      </c>
      <c r="G26" t="s">
        <v>20</v>
      </c>
      <c r="H26" t="s">
        <v>71</v>
      </c>
      <c r="I26">
        <v>166.72</v>
      </c>
      <c r="J26">
        <v>2</v>
      </c>
      <c r="K26">
        <v>42</v>
      </c>
    </row>
    <row r="27" spans="1:11" x14ac:dyDescent="0.25">
      <c r="A27" s="2">
        <f>MONTH(salesdata[[#This Row],[Order Date]])</f>
        <v>1</v>
      </c>
      <c r="B27" s="2">
        <f>YEAR(salesdata[[#This Row],[Order Date]])</f>
        <v>2014</v>
      </c>
      <c r="C27" s="1">
        <v>41645</v>
      </c>
      <c r="D27" t="s">
        <v>55</v>
      </c>
      <c r="E27" t="s">
        <v>56</v>
      </c>
      <c r="F27" t="s">
        <v>16</v>
      </c>
      <c r="G27" t="s">
        <v>22</v>
      </c>
      <c r="H27" t="s">
        <v>32</v>
      </c>
      <c r="I27">
        <v>2001.86</v>
      </c>
      <c r="J27">
        <v>7</v>
      </c>
      <c r="K27">
        <v>581</v>
      </c>
    </row>
    <row r="28" spans="1:11" x14ac:dyDescent="0.25">
      <c r="A28" s="2">
        <f>MONTH(salesdata[[#This Row],[Order Date]])</f>
        <v>1</v>
      </c>
      <c r="B28" s="2">
        <f>YEAR(salesdata[[#This Row],[Order Date]])</f>
        <v>2014</v>
      </c>
      <c r="C28" s="1">
        <v>41646</v>
      </c>
      <c r="D28" t="s">
        <v>72</v>
      </c>
      <c r="E28" t="s">
        <v>73</v>
      </c>
      <c r="F28" t="s">
        <v>19</v>
      </c>
      <c r="G28" t="s">
        <v>44</v>
      </c>
      <c r="H28" t="s">
        <v>74</v>
      </c>
      <c r="I28">
        <v>5.18</v>
      </c>
      <c r="J28">
        <v>6</v>
      </c>
      <c r="K28">
        <v>-4</v>
      </c>
    </row>
    <row r="29" spans="1:11" x14ac:dyDescent="0.25">
      <c r="A29" s="2">
        <f>MONTH(salesdata[[#This Row],[Order Date]])</f>
        <v>1</v>
      </c>
      <c r="B29" s="2">
        <f>YEAR(salesdata[[#This Row],[Order Date]])</f>
        <v>2014</v>
      </c>
      <c r="C29" s="1">
        <v>41646</v>
      </c>
      <c r="D29" t="s">
        <v>72</v>
      </c>
      <c r="E29" t="s">
        <v>73</v>
      </c>
      <c r="F29" t="s">
        <v>11</v>
      </c>
      <c r="G29" t="s">
        <v>36</v>
      </c>
      <c r="H29" t="s">
        <v>75</v>
      </c>
      <c r="I29">
        <v>575.91999999999996</v>
      </c>
      <c r="J29">
        <v>2</v>
      </c>
      <c r="K29">
        <v>72</v>
      </c>
    </row>
    <row r="30" spans="1:11" x14ac:dyDescent="0.25">
      <c r="A30" s="2">
        <f>MONTH(salesdata[[#This Row],[Order Date]])</f>
        <v>1</v>
      </c>
      <c r="B30" s="2">
        <f>YEAR(salesdata[[#This Row],[Order Date]])</f>
        <v>2014</v>
      </c>
      <c r="C30" s="1">
        <v>41646</v>
      </c>
      <c r="D30" t="s">
        <v>76</v>
      </c>
      <c r="E30" t="s">
        <v>31</v>
      </c>
      <c r="F30" t="s">
        <v>19</v>
      </c>
      <c r="G30" t="s">
        <v>44</v>
      </c>
      <c r="H30" t="s">
        <v>77</v>
      </c>
      <c r="I30">
        <v>19.920000000000002</v>
      </c>
      <c r="J30">
        <v>5</v>
      </c>
      <c r="K30">
        <v>7</v>
      </c>
    </row>
    <row r="31" spans="1:11" x14ac:dyDescent="0.25">
      <c r="A31" s="2">
        <f>MONTH(salesdata[[#This Row],[Order Date]])</f>
        <v>1</v>
      </c>
      <c r="B31" s="2">
        <f>YEAR(salesdata[[#This Row],[Order Date]])</f>
        <v>2014</v>
      </c>
      <c r="C31" s="1">
        <v>41647</v>
      </c>
      <c r="D31" t="s">
        <v>78</v>
      </c>
      <c r="E31" t="s">
        <v>79</v>
      </c>
      <c r="F31" t="s">
        <v>19</v>
      </c>
      <c r="G31" t="s">
        <v>59</v>
      </c>
      <c r="H31" t="s">
        <v>80</v>
      </c>
      <c r="I31">
        <v>62.92</v>
      </c>
      <c r="J31">
        <v>1</v>
      </c>
      <c r="K31">
        <v>10</v>
      </c>
    </row>
    <row r="32" spans="1:11" x14ac:dyDescent="0.25">
      <c r="A32" s="2">
        <f>MONTH(salesdata[[#This Row],[Order Date]])</f>
        <v>1</v>
      </c>
      <c r="B32" s="2">
        <f>YEAR(salesdata[[#This Row],[Order Date]])</f>
        <v>2014</v>
      </c>
      <c r="C32" s="1">
        <v>41647</v>
      </c>
      <c r="D32" t="s">
        <v>78</v>
      </c>
      <c r="E32" t="s">
        <v>79</v>
      </c>
      <c r="F32" t="s">
        <v>19</v>
      </c>
      <c r="G32" t="s">
        <v>50</v>
      </c>
      <c r="H32" t="s">
        <v>81</v>
      </c>
      <c r="I32">
        <v>17.54</v>
      </c>
      <c r="J32">
        <v>3</v>
      </c>
      <c r="K32">
        <v>6</v>
      </c>
    </row>
    <row r="33" spans="1:11" x14ac:dyDescent="0.25">
      <c r="A33" s="2">
        <f>MONTH(salesdata[[#This Row],[Order Date]])</f>
        <v>1</v>
      </c>
      <c r="B33" s="2">
        <f>YEAR(salesdata[[#This Row],[Order Date]])</f>
        <v>2014</v>
      </c>
      <c r="C33" s="1">
        <v>41647</v>
      </c>
      <c r="D33" t="s">
        <v>78</v>
      </c>
      <c r="E33" t="s">
        <v>79</v>
      </c>
      <c r="F33" t="s">
        <v>16</v>
      </c>
      <c r="G33" t="s">
        <v>17</v>
      </c>
      <c r="H33" t="s">
        <v>82</v>
      </c>
      <c r="I33">
        <v>44.13</v>
      </c>
      <c r="J33">
        <v>4</v>
      </c>
      <c r="K33">
        <v>12</v>
      </c>
    </row>
    <row r="34" spans="1:11" x14ac:dyDescent="0.25">
      <c r="A34" s="2">
        <f>MONTH(salesdata[[#This Row],[Order Date]])</f>
        <v>1</v>
      </c>
      <c r="B34" s="2">
        <f>YEAR(salesdata[[#This Row],[Order Date]])</f>
        <v>2014</v>
      </c>
      <c r="C34" s="1">
        <v>41647</v>
      </c>
      <c r="D34" t="s">
        <v>83</v>
      </c>
      <c r="E34" t="s">
        <v>84</v>
      </c>
      <c r="F34" t="s">
        <v>19</v>
      </c>
      <c r="G34" t="s">
        <v>28</v>
      </c>
      <c r="H34" t="s">
        <v>85</v>
      </c>
      <c r="I34">
        <v>5.68</v>
      </c>
      <c r="J34">
        <v>2</v>
      </c>
      <c r="K34">
        <v>2</v>
      </c>
    </row>
    <row r="35" spans="1:11" x14ac:dyDescent="0.25">
      <c r="A35" s="2">
        <f>MONTH(salesdata[[#This Row],[Order Date]])</f>
        <v>1</v>
      </c>
      <c r="B35" s="2">
        <f>YEAR(salesdata[[#This Row],[Order Date]])</f>
        <v>2014</v>
      </c>
      <c r="C35" s="1">
        <v>41647</v>
      </c>
      <c r="D35" t="s">
        <v>86</v>
      </c>
      <c r="E35" t="s">
        <v>48</v>
      </c>
      <c r="F35" t="s">
        <v>19</v>
      </c>
      <c r="G35" t="s">
        <v>44</v>
      </c>
      <c r="H35" t="s">
        <v>87</v>
      </c>
      <c r="I35">
        <v>19.75</v>
      </c>
      <c r="J35">
        <v>3</v>
      </c>
      <c r="K35">
        <v>7</v>
      </c>
    </row>
    <row r="36" spans="1:11" x14ac:dyDescent="0.25">
      <c r="A36" s="2">
        <f>MONTH(salesdata[[#This Row],[Order Date]])</f>
        <v>1</v>
      </c>
      <c r="B36" s="2">
        <f>YEAR(salesdata[[#This Row],[Order Date]])</f>
        <v>2014</v>
      </c>
      <c r="C36" s="1">
        <v>41647</v>
      </c>
      <c r="D36" t="s">
        <v>78</v>
      </c>
      <c r="E36" t="s">
        <v>79</v>
      </c>
      <c r="F36" t="s">
        <v>19</v>
      </c>
      <c r="G36" t="s">
        <v>26</v>
      </c>
      <c r="H36" t="s">
        <v>88</v>
      </c>
      <c r="I36">
        <v>78.3</v>
      </c>
      <c r="J36">
        <v>2</v>
      </c>
      <c r="K36">
        <v>29</v>
      </c>
    </row>
    <row r="37" spans="1:11" x14ac:dyDescent="0.25">
      <c r="A37" s="2">
        <f>MONTH(salesdata[[#This Row],[Order Date]])</f>
        <v>1</v>
      </c>
      <c r="B37" s="2">
        <f>YEAR(salesdata[[#This Row],[Order Date]])</f>
        <v>2014</v>
      </c>
      <c r="C37" s="1">
        <v>41648</v>
      </c>
      <c r="D37" t="s">
        <v>89</v>
      </c>
      <c r="E37" t="s">
        <v>35</v>
      </c>
      <c r="F37" t="s">
        <v>19</v>
      </c>
      <c r="G37" t="s">
        <v>44</v>
      </c>
      <c r="H37" t="s">
        <v>90</v>
      </c>
      <c r="I37">
        <v>23.74</v>
      </c>
      <c r="J37">
        <v>2</v>
      </c>
      <c r="K37">
        <v>8</v>
      </c>
    </row>
    <row r="38" spans="1:11" x14ac:dyDescent="0.25">
      <c r="A38" s="2">
        <f>MONTH(salesdata[[#This Row],[Order Date]])</f>
        <v>1</v>
      </c>
      <c r="B38" s="2">
        <f>YEAR(salesdata[[#This Row],[Order Date]])</f>
        <v>2014</v>
      </c>
      <c r="C38" s="1">
        <v>41648</v>
      </c>
      <c r="D38" t="s">
        <v>89</v>
      </c>
      <c r="E38" t="s">
        <v>35</v>
      </c>
      <c r="F38" t="s">
        <v>11</v>
      </c>
      <c r="G38" t="s">
        <v>12</v>
      </c>
      <c r="H38" t="s">
        <v>91</v>
      </c>
      <c r="I38">
        <v>357</v>
      </c>
      <c r="J38">
        <v>3</v>
      </c>
      <c r="K38">
        <v>57</v>
      </c>
    </row>
    <row r="39" spans="1:11" x14ac:dyDescent="0.25">
      <c r="A39" s="2">
        <f>MONTH(salesdata[[#This Row],[Order Date]])</f>
        <v>1</v>
      </c>
      <c r="B39" s="2">
        <f>YEAR(salesdata[[#This Row],[Order Date]])</f>
        <v>2014</v>
      </c>
      <c r="C39" s="1">
        <v>41648</v>
      </c>
      <c r="D39" t="s">
        <v>92</v>
      </c>
      <c r="E39" t="s">
        <v>15</v>
      </c>
      <c r="F39" t="s">
        <v>19</v>
      </c>
      <c r="G39" t="s">
        <v>26</v>
      </c>
      <c r="H39" t="s">
        <v>93</v>
      </c>
      <c r="I39">
        <v>31.1</v>
      </c>
      <c r="J39">
        <v>6</v>
      </c>
      <c r="K39">
        <v>11</v>
      </c>
    </row>
    <row r="40" spans="1:11" x14ac:dyDescent="0.25">
      <c r="A40" s="2">
        <f>MONTH(salesdata[[#This Row],[Order Date]])</f>
        <v>1</v>
      </c>
      <c r="B40" s="2">
        <f>YEAR(salesdata[[#This Row],[Order Date]])</f>
        <v>2014</v>
      </c>
      <c r="C40" s="1">
        <v>41648</v>
      </c>
      <c r="D40" t="s">
        <v>94</v>
      </c>
      <c r="E40" t="s">
        <v>48</v>
      </c>
      <c r="F40" t="s">
        <v>19</v>
      </c>
      <c r="G40" t="s">
        <v>68</v>
      </c>
      <c r="H40" t="s">
        <v>95</v>
      </c>
      <c r="I40">
        <v>53.94</v>
      </c>
      <c r="J40">
        <v>3</v>
      </c>
      <c r="K40">
        <v>16</v>
      </c>
    </row>
    <row r="41" spans="1:11" x14ac:dyDescent="0.25">
      <c r="A41" s="2">
        <f>MONTH(salesdata[[#This Row],[Order Date]])</f>
        <v>1</v>
      </c>
      <c r="B41" s="2">
        <f>YEAR(salesdata[[#This Row],[Order Date]])</f>
        <v>2014</v>
      </c>
      <c r="C41" s="1">
        <v>41648</v>
      </c>
      <c r="D41" t="s">
        <v>92</v>
      </c>
      <c r="E41" t="s">
        <v>15</v>
      </c>
      <c r="F41" t="s">
        <v>19</v>
      </c>
      <c r="G41" t="s">
        <v>44</v>
      </c>
      <c r="H41" t="s">
        <v>96</v>
      </c>
      <c r="I41">
        <v>3.65</v>
      </c>
      <c r="J41">
        <v>3</v>
      </c>
      <c r="K41">
        <v>-6</v>
      </c>
    </row>
    <row r="42" spans="1:11" x14ac:dyDescent="0.25">
      <c r="A42" s="2">
        <f>MONTH(salesdata[[#This Row],[Order Date]])</f>
        <v>1</v>
      </c>
      <c r="B42" s="2">
        <f>YEAR(salesdata[[#This Row],[Order Date]])</f>
        <v>2014</v>
      </c>
      <c r="C42" s="1">
        <v>41649</v>
      </c>
      <c r="D42" t="s">
        <v>97</v>
      </c>
      <c r="E42" t="s">
        <v>98</v>
      </c>
      <c r="F42" t="s">
        <v>19</v>
      </c>
      <c r="G42" t="s">
        <v>28</v>
      </c>
      <c r="H42" t="s">
        <v>99</v>
      </c>
      <c r="I42">
        <v>4.71</v>
      </c>
      <c r="J42">
        <v>1</v>
      </c>
      <c r="K42">
        <v>0</v>
      </c>
    </row>
    <row r="43" spans="1:11" x14ac:dyDescent="0.25">
      <c r="A43" s="2">
        <f>MONTH(salesdata[[#This Row],[Order Date]])</f>
        <v>1</v>
      </c>
      <c r="B43" s="2">
        <f>YEAR(salesdata[[#This Row],[Order Date]])</f>
        <v>2014</v>
      </c>
      <c r="C43" s="1">
        <v>41650</v>
      </c>
      <c r="D43" t="s">
        <v>100</v>
      </c>
      <c r="E43" t="s">
        <v>101</v>
      </c>
      <c r="F43" t="s">
        <v>19</v>
      </c>
      <c r="G43" t="s">
        <v>44</v>
      </c>
      <c r="H43" t="s">
        <v>102</v>
      </c>
      <c r="I43">
        <v>22.43</v>
      </c>
      <c r="J43">
        <v>3</v>
      </c>
      <c r="K43">
        <v>-18</v>
      </c>
    </row>
    <row r="44" spans="1:11" x14ac:dyDescent="0.25">
      <c r="A44" s="2">
        <f>MONTH(salesdata[[#This Row],[Order Date]])</f>
        <v>1</v>
      </c>
      <c r="B44" s="2">
        <f>YEAR(salesdata[[#This Row],[Order Date]])</f>
        <v>2014</v>
      </c>
      <c r="C44" s="1">
        <v>41650</v>
      </c>
      <c r="D44" t="s">
        <v>100</v>
      </c>
      <c r="E44" t="s">
        <v>101</v>
      </c>
      <c r="F44" t="s">
        <v>19</v>
      </c>
      <c r="G44" t="s">
        <v>44</v>
      </c>
      <c r="H44" t="s">
        <v>103</v>
      </c>
      <c r="I44">
        <v>3.13</v>
      </c>
      <c r="J44">
        <v>2</v>
      </c>
      <c r="K44">
        <v>-3</v>
      </c>
    </row>
    <row r="45" spans="1:11" x14ac:dyDescent="0.25">
      <c r="A45" s="2">
        <f>MONTH(salesdata[[#This Row],[Order Date]])</f>
        <v>1</v>
      </c>
      <c r="B45" s="2">
        <f>YEAR(salesdata[[#This Row],[Order Date]])</f>
        <v>2014</v>
      </c>
      <c r="C45" s="1">
        <v>41650</v>
      </c>
      <c r="D45" t="s">
        <v>104</v>
      </c>
      <c r="E45" t="s">
        <v>105</v>
      </c>
      <c r="F45" t="s">
        <v>19</v>
      </c>
      <c r="G45" t="s">
        <v>68</v>
      </c>
      <c r="H45" t="s">
        <v>106</v>
      </c>
      <c r="I45">
        <v>43.18</v>
      </c>
      <c r="J45">
        <v>3</v>
      </c>
      <c r="K45">
        <v>4</v>
      </c>
    </row>
    <row r="46" spans="1:11" x14ac:dyDescent="0.25">
      <c r="A46" s="2">
        <f>MONTH(salesdata[[#This Row],[Order Date]])</f>
        <v>1</v>
      </c>
      <c r="B46" s="2">
        <f>YEAR(salesdata[[#This Row],[Order Date]])</f>
        <v>2014</v>
      </c>
      <c r="C46" s="1">
        <v>41650</v>
      </c>
      <c r="D46" t="s">
        <v>107</v>
      </c>
      <c r="E46" t="s">
        <v>48</v>
      </c>
      <c r="F46" t="s">
        <v>19</v>
      </c>
      <c r="G46" t="s">
        <v>26</v>
      </c>
      <c r="H46" t="s">
        <v>108</v>
      </c>
      <c r="I46">
        <v>21.4</v>
      </c>
      <c r="J46">
        <v>5</v>
      </c>
      <c r="K46">
        <v>10</v>
      </c>
    </row>
    <row r="47" spans="1:11" x14ac:dyDescent="0.25">
      <c r="A47" s="2">
        <f>MONTH(salesdata[[#This Row],[Order Date]])</f>
        <v>1</v>
      </c>
      <c r="B47" s="2">
        <f>YEAR(salesdata[[#This Row],[Order Date]])</f>
        <v>2014</v>
      </c>
      <c r="C47" s="1">
        <v>41650</v>
      </c>
      <c r="D47" t="s">
        <v>109</v>
      </c>
      <c r="E47" t="s">
        <v>35</v>
      </c>
      <c r="F47" t="s">
        <v>19</v>
      </c>
      <c r="G47" t="s">
        <v>26</v>
      </c>
      <c r="H47" t="s">
        <v>110</v>
      </c>
      <c r="I47">
        <v>167.94</v>
      </c>
      <c r="J47">
        <v>3</v>
      </c>
      <c r="K47">
        <v>82</v>
      </c>
    </row>
    <row r="48" spans="1:11" x14ac:dyDescent="0.25">
      <c r="A48" s="2">
        <f>MONTH(salesdata[[#This Row],[Order Date]])</f>
        <v>1</v>
      </c>
      <c r="B48" s="2">
        <f>YEAR(salesdata[[#This Row],[Order Date]])</f>
        <v>2014</v>
      </c>
      <c r="C48" s="1">
        <v>41650</v>
      </c>
      <c r="D48" t="s">
        <v>109</v>
      </c>
      <c r="E48" t="s">
        <v>35</v>
      </c>
      <c r="F48" t="s">
        <v>19</v>
      </c>
      <c r="G48" t="s">
        <v>59</v>
      </c>
      <c r="H48" t="s">
        <v>111</v>
      </c>
      <c r="I48">
        <v>533.94000000000005</v>
      </c>
      <c r="J48">
        <v>3</v>
      </c>
      <c r="K48">
        <v>155</v>
      </c>
    </row>
    <row r="49" spans="1:11" x14ac:dyDescent="0.25">
      <c r="A49" s="2">
        <f>MONTH(salesdata[[#This Row],[Order Date]])</f>
        <v>1</v>
      </c>
      <c r="B49" s="2">
        <f>YEAR(salesdata[[#This Row],[Order Date]])</f>
        <v>2014</v>
      </c>
      <c r="C49" s="1">
        <v>41650</v>
      </c>
      <c r="D49" t="s">
        <v>109</v>
      </c>
      <c r="E49" t="s">
        <v>35</v>
      </c>
      <c r="F49" t="s">
        <v>16</v>
      </c>
      <c r="G49" t="s">
        <v>17</v>
      </c>
      <c r="H49" t="s">
        <v>112</v>
      </c>
      <c r="I49">
        <v>31.68</v>
      </c>
      <c r="J49">
        <v>6</v>
      </c>
      <c r="K49">
        <v>10</v>
      </c>
    </row>
    <row r="50" spans="1:11" x14ac:dyDescent="0.25">
      <c r="A50" s="2">
        <f>MONTH(salesdata[[#This Row],[Order Date]])</f>
        <v>1</v>
      </c>
      <c r="B50" s="2">
        <f>YEAR(salesdata[[#This Row],[Order Date]])</f>
        <v>2014</v>
      </c>
      <c r="C50" s="1">
        <v>41650</v>
      </c>
      <c r="D50" t="s">
        <v>100</v>
      </c>
      <c r="E50" t="s">
        <v>101</v>
      </c>
      <c r="F50" t="s">
        <v>16</v>
      </c>
      <c r="G50" t="s">
        <v>17</v>
      </c>
      <c r="H50" t="s">
        <v>113</v>
      </c>
      <c r="I50">
        <v>68.7</v>
      </c>
      <c r="J50">
        <v>2</v>
      </c>
      <c r="K50">
        <v>16</v>
      </c>
    </row>
    <row r="51" spans="1:11" x14ac:dyDescent="0.25">
      <c r="A51" s="2">
        <f>MONTH(salesdata[[#This Row],[Order Date]])</f>
        <v>1</v>
      </c>
      <c r="B51" s="2">
        <f>YEAR(salesdata[[#This Row],[Order Date]])</f>
        <v>2014</v>
      </c>
      <c r="C51" s="1">
        <v>41650</v>
      </c>
      <c r="D51" t="s">
        <v>114</v>
      </c>
      <c r="E51" t="s">
        <v>53</v>
      </c>
      <c r="F51" t="s">
        <v>19</v>
      </c>
      <c r="G51" t="s">
        <v>59</v>
      </c>
      <c r="H51" t="s">
        <v>115</v>
      </c>
      <c r="I51">
        <v>76.12</v>
      </c>
      <c r="J51">
        <v>2</v>
      </c>
      <c r="K51">
        <v>22</v>
      </c>
    </row>
    <row r="52" spans="1:11" x14ac:dyDescent="0.25">
      <c r="A52" s="2">
        <f>MONTH(salesdata[[#This Row],[Order Date]])</f>
        <v>1</v>
      </c>
      <c r="B52" s="2">
        <f>YEAR(salesdata[[#This Row],[Order Date]])</f>
        <v>2014</v>
      </c>
      <c r="C52" s="1">
        <v>41650</v>
      </c>
      <c r="D52" t="s">
        <v>104</v>
      </c>
      <c r="E52" t="s">
        <v>105</v>
      </c>
      <c r="F52" t="s">
        <v>11</v>
      </c>
      <c r="G52" t="s">
        <v>36</v>
      </c>
      <c r="H52" t="s">
        <v>116</v>
      </c>
      <c r="I52">
        <v>1983.97</v>
      </c>
      <c r="J52">
        <v>4</v>
      </c>
      <c r="K52">
        <v>248</v>
      </c>
    </row>
    <row r="53" spans="1:11" x14ac:dyDescent="0.25">
      <c r="A53" s="2">
        <f>MONTH(salesdata[[#This Row],[Order Date]])</f>
        <v>1</v>
      </c>
      <c r="B53" s="2">
        <f>YEAR(salesdata[[#This Row],[Order Date]])</f>
        <v>2014</v>
      </c>
      <c r="C53" s="1">
        <v>41650</v>
      </c>
      <c r="D53" t="s">
        <v>117</v>
      </c>
      <c r="E53" t="s">
        <v>25</v>
      </c>
      <c r="F53" t="s">
        <v>19</v>
      </c>
      <c r="G53" t="s">
        <v>26</v>
      </c>
      <c r="H53" t="s">
        <v>118</v>
      </c>
      <c r="I53">
        <v>15.7</v>
      </c>
      <c r="J53">
        <v>3</v>
      </c>
      <c r="K53">
        <v>5</v>
      </c>
    </row>
    <row r="54" spans="1:11" x14ac:dyDescent="0.25">
      <c r="A54" s="2">
        <f>MONTH(salesdata[[#This Row],[Order Date]])</f>
        <v>1</v>
      </c>
      <c r="B54" s="2">
        <f>YEAR(salesdata[[#This Row],[Order Date]])</f>
        <v>2014</v>
      </c>
      <c r="C54" s="1">
        <v>41650</v>
      </c>
      <c r="D54" t="s">
        <v>119</v>
      </c>
      <c r="E54" t="s">
        <v>120</v>
      </c>
      <c r="F54" t="s">
        <v>19</v>
      </c>
      <c r="G54" t="s">
        <v>20</v>
      </c>
      <c r="H54" t="s">
        <v>121</v>
      </c>
      <c r="I54">
        <v>69.52</v>
      </c>
      <c r="J54">
        <v>2</v>
      </c>
      <c r="K54">
        <v>19</v>
      </c>
    </row>
    <row r="55" spans="1:11" x14ac:dyDescent="0.25">
      <c r="A55" s="2">
        <f>MONTH(salesdata[[#This Row],[Order Date]])</f>
        <v>1</v>
      </c>
      <c r="B55" s="2">
        <f>YEAR(salesdata[[#This Row],[Order Date]])</f>
        <v>2014</v>
      </c>
      <c r="C55" s="1">
        <v>41650</v>
      </c>
      <c r="D55" t="s">
        <v>122</v>
      </c>
      <c r="E55" t="s">
        <v>79</v>
      </c>
      <c r="F55" t="s">
        <v>11</v>
      </c>
      <c r="G55" t="s">
        <v>36</v>
      </c>
      <c r="H55" t="s">
        <v>123</v>
      </c>
      <c r="I55">
        <v>978.84</v>
      </c>
      <c r="J55">
        <v>9</v>
      </c>
      <c r="K55">
        <v>110</v>
      </c>
    </row>
    <row r="56" spans="1:11" x14ac:dyDescent="0.25">
      <c r="A56" s="2">
        <f>MONTH(salesdata[[#This Row],[Order Date]])</f>
        <v>1</v>
      </c>
      <c r="B56" s="2">
        <f>YEAR(salesdata[[#This Row],[Order Date]])</f>
        <v>2014</v>
      </c>
      <c r="C56" s="1">
        <v>41650</v>
      </c>
      <c r="D56" t="s">
        <v>122</v>
      </c>
      <c r="E56" t="s">
        <v>79</v>
      </c>
      <c r="F56" t="s">
        <v>19</v>
      </c>
      <c r="G56" t="s">
        <v>50</v>
      </c>
      <c r="H56" t="s">
        <v>124</v>
      </c>
      <c r="I56">
        <v>47.81</v>
      </c>
      <c r="J56">
        <v>12</v>
      </c>
      <c r="K56">
        <v>16</v>
      </c>
    </row>
    <row r="57" spans="1:11" x14ac:dyDescent="0.25">
      <c r="A57" s="2">
        <f>MONTH(salesdata[[#This Row],[Order Date]])</f>
        <v>1</v>
      </c>
      <c r="B57" s="2">
        <f>YEAR(salesdata[[#This Row],[Order Date]])</f>
        <v>2014</v>
      </c>
      <c r="C57" s="1">
        <v>41650</v>
      </c>
      <c r="D57" t="s">
        <v>122</v>
      </c>
      <c r="E57" t="s">
        <v>79</v>
      </c>
      <c r="F57" t="s">
        <v>19</v>
      </c>
      <c r="G57" t="s">
        <v>68</v>
      </c>
      <c r="H57" t="s">
        <v>125</v>
      </c>
      <c r="I57">
        <v>10.27</v>
      </c>
      <c r="J57">
        <v>3</v>
      </c>
      <c r="K57">
        <v>1</v>
      </c>
    </row>
    <row r="58" spans="1:11" x14ac:dyDescent="0.25">
      <c r="A58" s="2">
        <f>MONTH(salesdata[[#This Row],[Order Date]])</f>
        <v>1</v>
      </c>
      <c r="B58" s="2">
        <f>YEAR(salesdata[[#This Row],[Order Date]])</f>
        <v>2014</v>
      </c>
      <c r="C58" s="1">
        <v>41650</v>
      </c>
      <c r="D58" t="s">
        <v>119</v>
      </c>
      <c r="E58" t="s">
        <v>120</v>
      </c>
      <c r="F58" t="s">
        <v>19</v>
      </c>
      <c r="G58" t="s">
        <v>68</v>
      </c>
      <c r="H58" t="s">
        <v>126</v>
      </c>
      <c r="I58">
        <v>5.64</v>
      </c>
      <c r="J58">
        <v>3</v>
      </c>
      <c r="K58">
        <v>2</v>
      </c>
    </row>
    <row r="59" spans="1:11" x14ac:dyDescent="0.25">
      <c r="A59" s="2">
        <f>MONTH(salesdata[[#This Row],[Order Date]])</f>
        <v>1</v>
      </c>
      <c r="B59" s="2">
        <f>YEAR(salesdata[[#This Row],[Order Date]])</f>
        <v>2014</v>
      </c>
      <c r="C59" s="1">
        <v>41650</v>
      </c>
      <c r="D59" t="s">
        <v>127</v>
      </c>
      <c r="E59" t="s">
        <v>128</v>
      </c>
      <c r="F59" t="s">
        <v>11</v>
      </c>
      <c r="G59" t="s">
        <v>36</v>
      </c>
      <c r="H59" t="s">
        <v>129</v>
      </c>
      <c r="I59">
        <v>155.97999999999999</v>
      </c>
      <c r="J59">
        <v>3</v>
      </c>
      <c r="K59">
        <v>55</v>
      </c>
    </row>
    <row r="60" spans="1:11" x14ac:dyDescent="0.25">
      <c r="A60" s="2">
        <f>MONTH(salesdata[[#This Row],[Order Date]])</f>
        <v>1</v>
      </c>
      <c r="B60" s="2">
        <f>YEAR(salesdata[[#This Row],[Order Date]])</f>
        <v>2014</v>
      </c>
      <c r="C60" s="1">
        <v>41650</v>
      </c>
      <c r="D60" t="s">
        <v>127</v>
      </c>
      <c r="E60" t="s">
        <v>128</v>
      </c>
      <c r="F60" t="s">
        <v>19</v>
      </c>
      <c r="G60" t="s">
        <v>20</v>
      </c>
      <c r="H60" t="s">
        <v>130</v>
      </c>
      <c r="I60">
        <v>443.92</v>
      </c>
      <c r="J60">
        <v>5</v>
      </c>
      <c r="K60">
        <v>-94</v>
      </c>
    </row>
    <row r="61" spans="1:11" x14ac:dyDescent="0.25">
      <c r="A61" s="2">
        <f>MONTH(salesdata[[#This Row],[Order Date]])</f>
        <v>1</v>
      </c>
      <c r="B61" s="2">
        <f>YEAR(salesdata[[#This Row],[Order Date]])</f>
        <v>2014</v>
      </c>
      <c r="C61" s="1">
        <v>41650</v>
      </c>
      <c r="D61" t="s">
        <v>122</v>
      </c>
      <c r="E61" t="s">
        <v>79</v>
      </c>
      <c r="F61" t="s">
        <v>19</v>
      </c>
      <c r="G61" t="s">
        <v>28</v>
      </c>
      <c r="H61" t="s">
        <v>131</v>
      </c>
      <c r="I61">
        <v>7.52</v>
      </c>
      <c r="J61">
        <v>5</v>
      </c>
      <c r="K61">
        <v>1</v>
      </c>
    </row>
    <row r="62" spans="1:11" x14ac:dyDescent="0.25">
      <c r="A62" s="2">
        <f>MONTH(salesdata[[#This Row],[Order Date]])</f>
        <v>1</v>
      </c>
      <c r="B62" s="2">
        <f>YEAR(salesdata[[#This Row],[Order Date]])</f>
        <v>2014</v>
      </c>
      <c r="C62" s="1">
        <v>41650</v>
      </c>
      <c r="D62" t="s">
        <v>107</v>
      </c>
      <c r="E62" t="s">
        <v>48</v>
      </c>
      <c r="F62" t="s">
        <v>19</v>
      </c>
      <c r="G62" t="s">
        <v>50</v>
      </c>
      <c r="H62" t="s">
        <v>132</v>
      </c>
      <c r="I62">
        <v>44.4</v>
      </c>
      <c r="J62">
        <v>3</v>
      </c>
      <c r="K62">
        <v>22</v>
      </c>
    </row>
    <row r="63" spans="1:11" x14ac:dyDescent="0.25">
      <c r="A63" s="2">
        <f>MONTH(salesdata[[#This Row],[Order Date]])</f>
        <v>1</v>
      </c>
      <c r="B63" s="2">
        <f>YEAR(salesdata[[#This Row],[Order Date]])</f>
        <v>2014</v>
      </c>
      <c r="C63" s="1">
        <v>41651</v>
      </c>
      <c r="D63" t="s">
        <v>133</v>
      </c>
      <c r="E63" t="s">
        <v>79</v>
      </c>
      <c r="F63" t="s">
        <v>11</v>
      </c>
      <c r="G63" t="s">
        <v>36</v>
      </c>
      <c r="H63" t="s">
        <v>134</v>
      </c>
      <c r="I63">
        <v>95.97</v>
      </c>
      <c r="J63">
        <v>4</v>
      </c>
      <c r="K63">
        <v>10</v>
      </c>
    </row>
    <row r="64" spans="1:11" x14ac:dyDescent="0.25">
      <c r="A64" s="2">
        <f>MONTH(salesdata[[#This Row],[Order Date]])</f>
        <v>1</v>
      </c>
      <c r="B64" s="2">
        <f>YEAR(salesdata[[#This Row],[Order Date]])</f>
        <v>2014</v>
      </c>
      <c r="C64" s="1">
        <v>41651</v>
      </c>
      <c r="D64" t="s">
        <v>135</v>
      </c>
      <c r="E64" t="s">
        <v>10</v>
      </c>
      <c r="F64" t="s">
        <v>19</v>
      </c>
      <c r="G64" t="s">
        <v>68</v>
      </c>
      <c r="H64" t="s">
        <v>136</v>
      </c>
      <c r="I64">
        <v>46.64</v>
      </c>
      <c r="J64">
        <v>4</v>
      </c>
      <c r="K64">
        <v>13</v>
      </c>
    </row>
    <row r="65" spans="1:11" x14ac:dyDescent="0.25">
      <c r="A65" s="2">
        <f>MONTH(salesdata[[#This Row],[Order Date]])</f>
        <v>1</v>
      </c>
      <c r="B65" s="2">
        <f>YEAR(salesdata[[#This Row],[Order Date]])</f>
        <v>2014</v>
      </c>
      <c r="C65" s="1">
        <v>41651</v>
      </c>
      <c r="D65" t="s">
        <v>137</v>
      </c>
      <c r="E65" t="s">
        <v>101</v>
      </c>
      <c r="F65" t="s">
        <v>16</v>
      </c>
      <c r="G65" t="s">
        <v>22</v>
      </c>
      <c r="H65" t="s">
        <v>138</v>
      </c>
      <c r="I65">
        <v>909.72</v>
      </c>
      <c r="J65">
        <v>6</v>
      </c>
      <c r="K65">
        <v>-52</v>
      </c>
    </row>
    <row r="66" spans="1:11" x14ac:dyDescent="0.25">
      <c r="A66" s="2">
        <f>MONTH(salesdata[[#This Row],[Order Date]])</f>
        <v>1</v>
      </c>
      <c r="B66" s="2">
        <f>YEAR(salesdata[[#This Row],[Order Date]])</f>
        <v>2014</v>
      </c>
      <c r="C66" s="1">
        <v>41651</v>
      </c>
      <c r="D66" t="s">
        <v>137</v>
      </c>
      <c r="E66" t="s">
        <v>101</v>
      </c>
      <c r="F66" t="s">
        <v>11</v>
      </c>
      <c r="G66" t="s">
        <v>139</v>
      </c>
      <c r="H66" t="s">
        <v>140</v>
      </c>
      <c r="I66">
        <v>659.99</v>
      </c>
      <c r="J66">
        <v>2</v>
      </c>
      <c r="K66">
        <v>110</v>
      </c>
    </row>
    <row r="67" spans="1:11" x14ac:dyDescent="0.25">
      <c r="A67" s="2">
        <f>MONTH(salesdata[[#This Row],[Order Date]])</f>
        <v>1</v>
      </c>
      <c r="B67" s="2">
        <f>YEAR(salesdata[[#This Row],[Order Date]])</f>
        <v>2014</v>
      </c>
      <c r="C67" s="1">
        <v>41651</v>
      </c>
      <c r="D67" t="s">
        <v>141</v>
      </c>
      <c r="E67" t="s">
        <v>48</v>
      </c>
      <c r="F67" t="s">
        <v>16</v>
      </c>
      <c r="G67" t="s">
        <v>17</v>
      </c>
      <c r="H67" t="s">
        <v>142</v>
      </c>
      <c r="I67">
        <v>58.2</v>
      </c>
      <c r="J67">
        <v>3</v>
      </c>
      <c r="K67">
        <v>29</v>
      </c>
    </row>
    <row r="68" spans="1:11" x14ac:dyDescent="0.25">
      <c r="A68" s="2">
        <f>MONTH(salesdata[[#This Row],[Order Date]])</f>
        <v>1</v>
      </c>
      <c r="B68" s="2">
        <f>YEAR(salesdata[[#This Row],[Order Date]])</f>
        <v>2014</v>
      </c>
      <c r="C68" s="1">
        <v>41651</v>
      </c>
      <c r="D68" t="s">
        <v>137</v>
      </c>
      <c r="E68" t="s">
        <v>101</v>
      </c>
      <c r="F68" t="s">
        <v>19</v>
      </c>
      <c r="G68" t="s">
        <v>26</v>
      </c>
      <c r="H68" t="s">
        <v>143</v>
      </c>
      <c r="I68">
        <v>36.29</v>
      </c>
      <c r="J68">
        <v>7</v>
      </c>
      <c r="K68">
        <v>13</v>
      </c>
    </row>
    <row r="69" spans="1:11" x14ac:dyDescent="0.25">
      <c r="A69" s="2">
        <f>MONTH(salesdata[[#This Row],[Order Date]])</f>
        <v>1</v>
      </c>
      <c r="B69" s="2">
        <f>YEAR(salesdata[[#This Row],[Order Date]])</f>
        <v>2014</v>
      </c>
      <c r="C69" s="1">
        <v>41651</v>
      </c>
      <c r="D69" t="s">
        <v>137</v>
      </c>
      <c r="E69" t="s">
        <v>101</v>
      </c>
      <c r="F69" t="s">
        <v>16</v>
      </c>
      <c r="G69" t="s">
        <v>17</v>
      </c>
      <c r="H69" t="s">
        <v>144</v>
      </c>
      <c r="I69">
        <v>8.1300000000000008</v>
      </c>
      <c r="J69">
        <v>2</v>
      </c>
      <c r="K69">
        <v>1</v>
      </c>
    </row>
    <row r="70" spans="1:11" x14ac:dyDescent="0.25">
      <c r="A70" s="2">
        <f>MONTH(salesdata[[#This Row],[Order Date]])</f>
        <v>1</v>
      </c>
      <c r="B70" s="2">
        <f>YEAR(salesdata[[#This Row],[Order Date]])</f>
        <v>2014</v>
      </c>
      <c r="C70" s="1">
        <v>41651</v>
      </c>
      <c r="D70" t="s">
        <v>145</v>
      </c>
      <c r="E70" t="s">
        <v>43</v>
      </c>
      <c r="F70" t="s">
        <v>11</v>
      </c>
      <c r="G70" t="s">
        <v>36</v>
      </c>
      <c r="H70" t="s">
        <v>123</v>
      </c>
      <c r="I70">
        <v>271.89999999999998</v>
      </c>
      <c r="J70">
        <v>2</v>
      </c>
      <c r="K70">
        <v>79</v>
      </c>
    </row>
    <row r="71" spans="1:11" x14ac:dyDescent="0.25">
      <c r="A71" s="2">
        <f>MONTH(salesdata[[#This Row],[Order Date]])</f>
        <v>1</v>
      </c>
      <c r="B71" s="2">
        <f>YEAR(salesdata[[#This Row],[Order Date]])</f>
        <v>2014</v>
      </c>
      <c r="C71" s="1">
        <v>41651</v>
      </c>
      <c r="D71" t="s">
        <v>146</v>
      </c>
      <c r="E71" t="s">
        <v>15</v>
      </c>
      <c r="F71" t="s">
        <v>16</v>
      </c>
      <c r="G71" t="s">
        <v>22</v>
      </c>
      <c r="H71" t="s">
        <v>147</v>
      </c>
      <c r="I71">
        <v>674.06</v>
      </c>
      <c r="J71">
        <v>3</v>
      </c>
      <c r="K71">
        <v>-19</v>
      </c>
    </row>
    <row r="72" spans="1:11" x14ac:dyDescent="0.25">
      <c r="A72" s="2">
        <f>MONTH(salesdata[[#This Row],[Order Date]])</f>
        <v>1</v>
      </c>
      <c r="B72" s="2">
        <f>YEAR(salesdata[[#This Row],[Order Date]])</f>
        <v>2014</v>
      </c>
      <c r="C72" s="1">
        <v>41651</v>
      </c>
      <c r="D72" t="s">
        <v>145</v>
      </c>
      <c r="E72" t="s">
        <v>43</v>
      </c>
      <c r="F72" t="s">
        <v>16</v>
      </c>
      <c r="G72" t="s">
        <v>17</v>
      </c>
      <c r="H72" t="s">
        <v>148</v>
      </c>
      <c r="I72">
        <v>45.84</v>
      </c>
      <c r="J72">
        <v>3</v>
      </c>
      <c r="K72">
        <v>16</v>
      </c>
    </row>
    <row r="73" spans="1:11" x14ac:dyDescent="0.25">
      <c r="A73" s="2">
        <f>MONTH(salesdata[[#This Row],[Order Date]])</f>
        <v>1</v>
      </c>
      <c r="B73" s="2">
        <f>YEAR(salesdata[[#This Row],[Order Date]])</f>
        <v>2014</v>
      </c>
      <c r="C73" s="1">
        <v>41651</v>
      </c>
      <c r="D73" t="s">
        <v>135</v>
      </c>
      <c r="E73" t="s">
        <v>10</v>
      </c>
      <c r="F73" t="s">
        <v>16</v>
      </c>
      <c r="G73" t="s">
        <v>22</v>
      </c>
      <c r="H73" t="s">
        <v>149</v>
      </c>
      <c r="I73">
        <v>2807.84</v>
      </c>
      <c r="J73">
        <v>8</v>
      </c>
      <c r="K73">
        <v>674</v>
      </c>
    </row>
    <row r="74" spans="1:11" x14ac:dyDescent="0.25">
      <c r="A74" s="2">
        <f>MONTH(salesdata[[#This Row],[Order Date]])</f>
        <v>1</v>
      </c>
      <c r="B74" s="2">
        <f>YEAR(salesdata[[#This Row],[Order Date]])</f>
        <v>2014</v>
      </c>
      <c r="C74" s="1">
        <v>41651</v>
      </c>
      <c r="D74" t="s">
        <v>145</v>
      </c>
      <c r="E74" t="s">
        <v>43</v>
      </c>
      <c r="F74" t="s">
        <v>16</v>
      </c>
      <c r="G74" t="s">
        <v>17</v>
      </c>
      <c r="H74" t="s">
        <v>150</v>
      </c>
      <c r="I74">
        <v>9.82</v>
      </c>
      <c r="J74">
        <v>2</v>
      </c>
      <c r="K74">
        <v>3</v>
      </c>
    </row>
    <row r="75" spans="1:11" x14ac:dyDescent="0.25">
      <c r="A75" s="2">
        <f>MONTH(salesdata[[#This Row],[Order Date]])</f>
        <v>2</v>
      </c>
      <c r="B75" s="2">
        <f>YEAR(salesdata[[#This Row],[Order Date]])</f>
        <v>2014</v>
      </c>
      <c r="C75" s="1">
        <v>41672</v>
      </c>
      <c r="D75" t="s">
        <v>151</v>
      </c>
      <c r="E75" t="s">
        <v>73</v>
      </c>
      <c r="F75" t="s">
        <v>19</v>
      </c>
      <c r="G75" t="s">
        <v>44</v>
      </c>
      <c r="H75" t="s">
        <v>152</v>
      </c>
      <c r="I75">
        <v>18.34</v>
      </c>
      <c r="J75">
        <v>2</v>
      </c>
      <c r="K75">
        <v>-12</v>
      </c>
    </row>
    <row r="76" spans="1:11" x14ac:dyDescent="0.25">
      <c r="A76" s="2">
        <f>MONTH(salesdata[[#This Row],[Order Date]])</f>
        <v>2</v>
      </c>
      <c r="B76" s="2">
        <f>YEAR(salesdata[[#This Row],[Order Date]])</f>
        <v>2014</v>
      </c>
      <c r="C76" s="1">
        <v>41672</v>
      </c>
      <c r="D76" t="s">
        <v>151</v>
      </c>
      <c r="E76" t="s">
        <v>73</v>
      </c>
      <c r="F76" t="s">
        <v>11</v>
      </c>
      <c r="G76" t="s">
        <v>36</v>
      </c>
      <c r="H76" t="s">
        <v>153</v>
      </c>
      <c r="I76">
        <v>180.96</v>
      </c>
      <c r="J76">
        <v>5</v>
      </c>
      <c r="K76">
        <v>14</v>
      </c>
    </row>
    <row r="77" spans="1:11" x14ac:dyDescent="0.25">
      <c r="A77" s="2">
        <f>MONTH(salesdata[[#This Row],[Order Date]])</f>
        <v>2</v>
      </c>
      <c r="B77" s="2">
        <f>YEAR(salesdata[[#This Row],[Order Date]])</f>
        <v>2014</v>
      </c>
      <c r="C77" s="1">
        <v>41672</v>
      </c>
      <c r="D77" t="s">
        <v>154</v>
      </c>
      <c r="E77" t="s">
        <v>48</v>
      </c>
      <c r="F77" t="s">
        <v>19</v>
      </c>
      <c r="G77" t="s">
        <v>28</v>
      </c>
      <c r="H77" t="s">
        <v>131</v>
      </c>
      <c r="I77">
        <v>12.35</v>
      </c>
      <c r="J77">
        <v>5</v>
      </c>
      <c r="K77">
        <v>6</v>
      </c>
    </row>
    <row r="78" spans="1:11" x14ac:dyDescent="0.25">
      <c r="A78" s="2">
        <f>MONTH(salesdata[[#This Row],[Order Date]])</f>
        <v>2</v>
      </c>
      <c r="B78" s="2">
        <f>YEAR(salesdata[[#This Row],[Order Date]])</f>
        <v>2014</v>
      </c>
      <c r="C78" s="1">
        <v>41673</v>
      </c>
      <c r="D78" t="s">
        <v>155</v>
      </c>
      <c r="E78" t="s">
        <v>35</v>
      </c>
      <c r="F78" t="s">
        <v>19</v>
      </c>
      <c r="G78" t="s">
        <v>156</v>
      </c>
      <c r="H78" t="s">
        <v>157</v>
      </c>
      <c r="I78">
        <v>11.36</v>
      </c>
      <c r="J78">
        <v>2</v>
      </c>
      <c r="K78">
        <v>5</v>
      </c>
    </row>
    <row r="79" spans="1:11" x14ac:dyDescent="0.25">
      <c r="A79" s="2">
        <f>MONTH(salesdata[[#This Row],[Order Date]])</f>
        <v>2</v>
      </c>
      <c r="B79" s="2">
        <f>YEAR(salesdata[[#This Row],[Order Date]])</f>
        <v>2014</v>
      </c>
      <c r="C79" s="1">
        <v>41673</v>
      </c>
      <c r="D79" t="s">
        <v>158</v>
      </c>
      <c r="E79" t="s">
        <v>84</v>
      </c>
      <c r="F79" t="s">
        <v>11</v>
      </c>
      <c r="G79" t="s">
        <v>12</v>
      </c>
      <c r="H79" t="s">
        <v>159</v>
      </c>
      <c r="I79">
        <v>151.19999999999999</v>
      </c>
      <c r="J79">
        <v>3</v>
      </c>
      <c r="K79">
        <v>32</v>
      </c>
    </row>
    <row r="80" spans="1:11" x14ac:dyDescent="0.25">
      <c r="A80" s="2">
        <f>MONTH(salesdata[[#This Row],[Order Date]])</f>
        <v>2</v>
      </c>
      <c r="B80" s="2">
        <f>YEAR(salesdata[[#This Row],[Order Date]])</f>
        <v>2014</v>
      </c>
      <c r="C80" s="1">
        <v>41673</v>
      </c>
      <c r="D80" t="s">
        <v>158</v>
      </c>
      <c r="E80" t="s">
        <v>84</v>
      </c>
      <c r="F80" t="s">
        <v>19</v>
      </c>
      <c r="G80" t="s">
        <v>26</v>
      </c>
      <c r="H80" t="s">
        <v>160</v>
      </c>
      <c r="I80">
        <v>3.42</v>
      </c>
      <c r="J80">
        <v>1</v>
      </c>
      <c r="K80">
        <v>1</v>
      </c>
    </row>
    <row r="81" spans="1:11" x14ac:dyDescent="0.25">
      <c r="A81" s="2">
        <f>MONTH(salesdata[[#This Row],[Order Date]])</f>
        <v>2</v>
      </c>
      <c r="B81" s="2">
        <f>YEAR(salesdata[[#This Row],[Order Date]])</f>
        <v>2014</v>
      </c>
      <c r="C81" s="1">
        <v>41673</v>
      </c>
      <c r="D81" t="s">
        <v>155</v>
      </c>
      <c r="E81" t="s">
        <v>35</v>
      </c>
      <c r="F81" t="s">
        <v>19</v>
      </c>
      <c r="G81" t="s">
        <v>26</v>
      </c>
      <c r="H81" t="s">
        <v>161</v>
      </c>
      <c r="I81">
        <v>36.4</v>
      </c>
      <c r="J81">
        <v>5</v>
      </c>
      <c r="K81">
        <v>17</v>
      </c>
    </row>
    <row r="82" spans="1:11" x14ac:dyDescent="0.25">
      <c r="A82" s="2">
        <f>MONTH(salesdata[[#This Row],[Order Date]])</f>
        <v>2</v>
      </c>
      <c r="B82" s="2">
        <f>YEAR(salesdata[[#This Row],[Order Date]])</f>
        <v>2014</v>
      </c>
      <c r="C82" s="1">
        <v>41674</v>
      </c>
      <c r="D82" t="s">
        <v>162</v>
      </c>
      <c r="E82" t="s">
        <v>15</v>
      </c>
      <c r="F82" t="s">
        <v>19</v>
      </c>
      <c r="G82" t="s">
        <v>26</v>
      </c>
      <c r="H82" t="s">
        <v>163</v>
      </c>
      <c r="I82">
        <v>26.72</v>
      </c>
      <c r="J82">
        <v>5</v>
      </c>
      <c r="K82">
        <v>9</v>
      </c>
    </row>
    <row r="83" spans="1:11" x14ac:dyDescent="0.25">
      <c r="A83" s="2">
        <f>MONTH(salesdata[[#This Row],[Order Date]])</f>
        <v>2</v>
      </c>
      <c r="B83" s="2">
        <f>YEAR(salesdata[[#This Row],[Order Date]])</f>
        <v>2014</v>
      </c>
      <c r="C83" s="1">
        <v>41674</v>
      </c>
      <c r="D83" t="s">
        <v>164</v>
      </c>
      <c r="E83" t="s">
        <v>165</v>
      </c>
      <c r="F83" t="s">
        <v>19</v>
      </c>
      <c r="G83" t="s">
        <v>59</v>
      </c>
      <c r="H83" t="s">
        <v>166</v>
      </c>
      <c r="I83">
        <v>154.9</v>
      </c>
      <c r="J83">
        <v>5</v>
      </c>
      <c r="K83">
        <v>40</v>
      </c>
    </row>
    <row r="84" spans="1:11" x14ac:dyDescent="0.25">
      <c r="A84" s="2">
        <f>MONTH(salesdata[[#This Row],[Order Date]])</f>
        <v>2</v>
      </c>
      <c r="B84" s="2">
        <f>YEAR(salesdata[[#This Row],[Order Date]])</f>
        <v>2014</v>
      </c>
      <c r="C84" s="1">
        <v>41674</v>
      </c>
      <c r="D84" t="s">
        <v>164</v>
      </c>
      <c r="E84" t="s">
        <v>165</v>
      </c>
      <c r="F84" t="s">
        <v>11</v>
      </c>
      <c r="G84" t="s">
        <v>36</v>
      </c>
      <c r="H84" t="s">
        <v>167</v>
      </c>
      <c r="I84">
        <v>1049.93</v>
      </c>
      <c r="J84">
        <v>7</v>
      </c>
      <c r="K84">
        <v>294</v>
      </c>
    </row>
    <row r="85" spans="1:11" x14ac:dyDescent="0.25">
      <c r="A85" s="2">
        <f>MONTH(salesdata[[#This Row],[Order Date]])</f>
        <v>2</v>
      </c>
      <c r="B85" s="2">
        <f>YEAR(salesdata[[#This Row],[Order Date]])</f>
        <v>2014</v>
      </c>
      <c r="C85" s="1">
        <v>41674</v>
      </c>
      <c r="D85" t="s">
        <v>164</v>
      </c>
      <c r="E85" t="s">
        <v>165</v>
      </c>
      <c r="F85" t="s">
        <v>19</v>
      </c>
      <c r="G85" t="s">
        <v>26</v>
      </c>
      <c r="H85" t="s">
        <v>168</v>
      </c>
      <c r="I85">
        <v>15.84</v>
      </c>
      <c r="J85">
        <v>3</v>
      </c>
      <c r="K85">
        <v>7</v>
      </c>
    </row>
    <row r="86" spans="1:11" x14ac:dyDescent="0.25">
      <c r="A86" s="2">
        <f>MONTH(salesdata[[#This Row],[Order Date]])</f>
        <v>2</v>
      </c>
      <c r="B86" s="2">
        <f>YEAR(salesdata[[#This Row],[Order Date]])</f>
        <v>2014</v>
      </c>
      <c r="C86" s="1">
        <v>41674</v>
      </c>
      <c r="D86" t="s">
        <v>169</v>
      </c>
      <c r="E86" t="s">
        <v>170</v>
      </c>
      <c r="F86" t="s">
        <v>16</v>
      </c>
      <c r="G86" t="s">
        <v>17</v>
      </c>
      <c r="H86" t="s">
        <v>171</v>
      </c>
      <c r="I86">
        <v>177.68</v>
      </c>
      <c r="J86">
        <v>2</v>
      </c>
      <c r="K86">
        <v>46</v>
      </c>
    </row>
    <row r="87" spans="1:11" x14ac:dyDescent="0.25">
      <c r="A87" s="2">
        <f>MONTH(salesdata[[#This Row],[Order Date]])</f>
        <v>2</v>
      </c>
      <c r="B87" s="2">
        <f>YEAR(salesdata[[#This Row],[Order Date]])</f>
        <v>2014</v>
      </c>
      <c r="C87" s="1">
        <v>41674</v>
      </c>
      <c r="D87" t="s">
        <v>162</v>
      </c>
      <c r="E87" t="s">
        <v>15</v>
      </c>
      <c r="F87" t="s">
        <v>19</v>
      </c>
      <c r="G87" t="s">
        <v>26</v>
      </c>
      <c r="H87" t="s">
        <v>172</v>
      </c>
      <c r="I87">
        <v>33.49</v>
      </c>
      <c r="J87">
        <v>7</v>
      </c>
      <c r="K87">
        <v>10</v>
      </c>
    </row>
    <row r="88" spans="1:11" x14ac:dyDescent="0.25">
      <c r="A88" s="2">
        <f>MONTH(salesdata[[#This Row],[Order Date]])</f>
        <v>2</v>
      </c>
      <c r="B88" s="2">
        <f>YEAR(salesdata[[#This Row],[Order Date]])</f>
        <v>2014</v>
      </c>
      <c r="C88" s="1">
        <v>41675</v>
      </c>
      <c r="D88" t="s">
        <v>173</v>
      </c>
      <c r="E88" t="s">
        <v>73</v>
      </c>
      <c r="F88" t="s">
        <v>11</v>
      </c>
      <c r="G88" t="s">
        <v>139</v>
      </c>
      <c r="H88" t="s">
        <v>174</v>
      </c>
      <c r="I88">
        <v>479.98</v>
      </c>
      <c r="J88">
        <v>2</v>
      </c>
      <c r="K88">
        <v>90</v>
      </c>
    </row>
    <row r="89" spans="1:11" x14ac:dyDescent="0.25">
      <c r="A89" s="2">
        <f>MONTH(salesdata[[#This Row],[Order Date]])</f>
        <v>2</v>
      </c>
      <c r="B89" s="2">
        <f>YEAR(salesdata[[#This Row],[Order Date]])</f>
        <v>2014</v>
      </c>
      <c r="C89" s="1">
        <v>41675</v>
      </c>
      <c r="D89" t="s">
        <v>175</v>
      </c>
      <c r="E89" t="s">
        <v>101</v>
      </c>
      <c r="F89" t="s">
        <v>19</v>
      </c>
      <c r="G89" t="s">
        <v>59</v>
      </c>
      <c r="H89" t="s">
        <v>176</v>
      </c>
      <c r="I89">
        <v>26.14</v>
      </c>
      <c r="J89">
        <v>3</v>
      </c>
      <c r="K89">
        <v>2</v>
      </c>
    </row>
    <row r="90" spans="1:11" x14ac:dyDescent="0.25">
      <c r="A90" s="2">
        <f>MONTH(salesdata[[#This Row],[Order Date]])</f>
        <v>2</v>
      </c>
      <c r="B90" s="2">
        <f>YEAR(salesdata[[#This Row],[Order Date]])</f>
        <v>2014</v>
      </c>
      <c r="C90" s="1">
        <v>41676</v>
      </c>
      <c r="D90" t="s">
        <v>177</v>
      </c>
      <c r="E90" t="s">
        <v>165</v>
      </c>
      <c r="F90" t="s">
        <v>19</v>
      </c>
      <c r="G90" t="s">
        <v>20</v>
      </c>
      <c r="H90" t="s">
        <v>178</v>
      </c>
      <c r="I90">
        <v>356.94</v>
      </c>
      <c r="J90">
        <v>2</v>
      </c>
      <c r="K90">
        <v>107</v>
      </c>
    </row>
    <row r="91" spans="1:11" x14ac:dyDescent="0.25">
      <c r="A91" s="2">
        <f>MONTH(salesdata[[#This Row],[Order Date]])</f>
        <v>2</v>
      </c>
      <c r="B91" s="2">
        <f>YEAR(salesdata[[#This Row],[Order Date]])</f>
        <v>2014</v>
      </c>
      <c r="C91" s="1">
        <v>41676</v>
      </c>
      <c r="D91" t="s">
        <v>179</v>
      </c>
      <c r="E91" t="s">
        <v>180</v>
      </c>
      <c r="F91" t="s">
        <v>19</v>
      </c>
      <c r="G91" t="s">
        <v>44</v>
      </c>
      <c r="H91" t="s">
        <v>102</v>
      </c>
      <c r="I91">
        <v>59.81</v>
      </c>
      <c r="J91">
        <v>3</v>
      </c>
      <c r="K91">
        <v>19</v>
      </c>
    </row>
    <row r="92" spans="1:11" x14ac:dyDescent="0.25">
      <c r="A92" s="2">
        <f>MONTH(salesdata[[#This Row],[Order Date]])</f>
        <v>2</v>
      </c>
      <c r="B92" s="2">
        <f>YEAR(salesdata[[#This Row],[Order Date]])</f>
        <v>2014</v>
      </c>
      <c r="C92" s="1">
        <v>41676</v>
      </c>
      <c r="D92" t="s">
        <v>179</v>
      </c>
      <c r="E92" t="s">
        <v>180</v>
      </c>
      <c r="F92" t="s">
        <v>16</v>
      </c>
      <c r="G92" t="s">
        <v>17</v>
      </c>
      <c r="H92" t="s">
        <v>181</v>
      </c>
      <c r="I92">
        <v>73.319999999999993</v>
      </c>
      <c r="J92">
        <v>6</v>
      </c>
      <c r="K92">
        <v>22</v>
      </c>
    </row>
    <row r="93" spans="1:11" x14ac:dyDescent="0.25">
      <c r="A93" s="2">
        <f>MONTH(salesdata[[#This Row],[Order Date]])</f>
        <v>2</v>
      </c>
      <c r="B93" s="2">
        <f>YEAR(salesdata[[#This Row],[Order Date]])</f>
        <v>2014</v>
      </c>
      <c r="C93" s="1">
        <v>41676</v>
      </c>
      <c r="D93" t="s">
        <v>177</v>
      </c>
      <c r="E93" t="s">
        <v>165</v>
      </c>
      <c r="F93" t="s">
        <v>19</v>
      </c>
      <c r="G93" t="s">
        <v>68</v>
      </c>
      <c r="H93" t="s">
        <v>182</v>
      </c>
      <c r="I93">
        <v>8.56</v>
      </c>
      <c r="J93">
        <v>2</v>
      </c>
      <c r="K93">
        <v>3</v>
      </c>
    </row>
    <row r="94" spans="1:11" x14ac:dyDescent="0.25">
      <c r="A94" s="2">
        <f>MONTH(salesdata[[#This Row],[Order Date]])</f>
        <v>2</v>
      </c>
      <c r="B94" s="2">
        <f>YEAR(salesdata[[#This Row],[Order Date]])</f>
        <v>2014</v>
      </c>
      <c r="C94" s="1">
        <v>41676</v>
      </c>
      <c r="D94" t="s">
        <v>177</v>
      </c>
      <c r="E94" t="s">
        <v>165</v>
      </c>
      <c r="F94" t="s">
        <v>11</v>
      </c>
      <c r="G94" t="s">
        <v>36</v>
      </c>
      <c r="H94" t="s">
        <v>183</v>
      </c>
      <c r="I94">
        <v>239.97</v>
      </c>
      <c r="J94">
        <v>3</v>
      </c>
      <c r="K94">
        <v>67</v>
      </c>
    </row>
    <row r="95" spans="1:11" x14ac:dyDescent="0.25">
      <c r="A95" s="2">
        <f>MONTH(salesdata[[#This Row],[Order Date]])</f>
        <v>2</v>
      </c>
      <c r="B95" s="2">
        <f>YEAR(salesdata[[#This Row],[Order Date]])</f>
        <v>2014</v>
      </c>
      <c r="C95" s="1">
        <v>41677</v>
      </c>
      <c r="D95" t="s">
        <v>184</v>
      </c>
      <c r="E95" t="s">
        <v>53</v>
      </c>
      <c r="F95" t="s">
        <v>19</v>
      </c>
      <c r="G95" t="s">
        <v>68</v>
      </c>
      <c r="H95" t="s">
        <v>185</v>
      </c>
      <c r="I95">
        <v>5.58</v>
      </c>
      <c r="J95">
        <v>1</v>
      </c>
      <c r="K95">
        <v>2</v>
      </c>
    </row>
    <row r="96" spans="1:11" x14ac:dyDescent="0.25">
      <c r="A96" s="2">
        <f>MONTH(salesdata[[#This Row],[Order Date]])</f>
        <v>2</v>
      </c>
      <c r="B96" s="2">
        <f>YEAR(salesdata[[#This Row],[Order Date]])</f>
        <v>2014</v>
      </c>
      <c r="C96" s="1">
        <v>41677</v>
      </c>
      <c r="D96" t="s">
        <v>184</v>
      </c>
      <c r="E96" t="s">
        <v>53</v>
      </c>
      <c r="F96" t="s">
        <v>11</v>
      </c>
      <c r="G96" t="s">
        <v>36</v>
      </c>
      <c r="H96" t="s">
        <v>186</v>
      </c>
      <c r="I96">
        <v>73.98</v>
      </c>
      <c r="J96">
        <v>2</v>
      </c>
      <c r="K96">
        <v>20</v>
      </c>
    </row>
    <row r="97" spans="1:11" x14ac:dyDescent="0.25">
      <c r="A97" s="2">
        <f>MONTH(salesdata[[#This Row],[Order Date]])</f>
        <v>2</v>
      </c>
      <c r="B97" s="2">
        <f>YEAR(salesdata[[#This Row],[Order Date]])</f>
        <v>2014</v>
      </c>
      <c r="C97" s="1">
        <v>41678</v>
      </c>
      <c r="D97" t="s">
        <v>187</v>
      </c>
      <c r="E97" t="s">
        <v>188</v>
      </c>
      <c r="F97" t="s">
        <v>19</v>
      </c>
      <c r="G97" t="s">
        <v>20</v>
      </c>
      <c r="H97" t="s">
        <v>189</v>
      </c>
      <c r="I97">
        <v>838.38</v>
      </c>
      <c r="J97">
        <v>2</v>
      </c>
      <c r="K97">
        <v>226</v>
      </c>
    </row>
    <row r="98" spans="1:11" x14ac:dyDescent="0.25">
      <c r="A98" s="2">
        <f>MONTH(salesdata[[#This Row],[Order Date]])</f>
        <v>2</v>
      </c>
      <c r="B98" s="2">
        <f>YEAR(salesdata[[#This Row],[Order Date]])</f>
        <v>2014</v>
      </c>
      <c r="C98" s="1">
        <v>41678</v>
      </c>
      <c r="D98" t="s">
        <v>187</v>
      </c>
      <c r="E98" t="s">
        <v>188</v>
      </c>
      <c r="F98" t="s">
        <v>11</v>
      </c>
      <c r="G98" t="s">
        <v>12</v>
      </c>
      <c r="H98" t="s">
        <v>190</v>
      </c>
      <c r="I98">
        <v>21.2</v>
      </c>
      <c r="J98">
        <v>2</v>
      </c>
      <c r="K98">
        <v>9</v>
      </c>
    </row>
    <row r="99" spans="1:11" x14ac:dyDescent="0.25">
      <c r="A99" s="2">
        <f>MONTH(salesdata[[#This Row],[Order Date]])</f>
        <v>2</v>
      </c>
      <c r="B99" s="2">
        <f>YEAR(salesdata[[#This Row],[Order Date]])</f>
        <v>2014</v>
      </c>
      <c r="C99" s="1">
        <v>41678</v>
      </c>
      <c r="D99" t="s">
        <v>187</v>
      </c>
      <c r="E99" t="s">
        <v>188</v>
      </c>
      <c r="F99" t="s">
        <v>19</v>
      </c>
      <c r="G99" t="s">
        <v>44</v>
      </c>
      <c r="H99" t="s">
        <v>191</v>
      </c>
      <c r="I99">
        <v>26.7</v>
      </c>
      <c r="J99">
        <v>5</v>
      </c>
      <c r="K99">
        <v>13</v>
      </c>
    </row>
    <row r="100" spans="1:11" x14ac:dyDescent="0.25">
      <c r="A100" s="2">
        <f>MONTH(salesdata[[#This Row],[Order Date]])</f>
        <v>2</v>
      </c>
      <c r="B100" s="2">
        <f>YEAR(salesdata[[#This Row],[Order Date]])</f>
        <v>2014</v>
      </c>
      <c r="C100" s="1">
        <v>41679</v>
      </c>
      <c r="D100" t="s">
        <v>192</v>
      </c>
      <c r="E100" t="s">
        <v>66</v>
      </c>
      <c r="F100" t="s">
        <v>19</v>
      </c>
      <c r="G100" t="s">
        <v>44</v>
      </c>
      <c r="H100" t="s">
        <v>193</v>
      </c>
      <c r="I100">
        <v>1793.98</v>
      </c>
      <c r="J100">
        <v>2</v>
      </c>
      <c r="K100">
        <v>843</v>
      </c>
    </row>
    <row r="101" spans="1:11" x14ac:dyDescent="0.25">
      <c r="A101" s="2">
        <f>MONTH(salesdata[[#This Row],[Order Date]])</f>
        <v>2</v>
      </c>
      <c r="B101" s="2">
        <f>YEAR(salesdata[[#This Row],[Order Date]])</f>
        <v>2014</v>
      </c>
      <c r="C101" s="1">
        <v>41679</v>
      </c>
      <c r="D101" t="s">
        <v>194</v>
      </c>
      <c r="E101" t="s">
        <v>15</v>
      </c>
      <c r="F101" t="s">
        <v>11</v>
      </c>
      <c r="G101" t="s">
        <v>195</v>
      </c>
      <c r="H101" t="s">
        <v>196</v>
      </c>
      <c r="I101">
        <v>559.71</v>
      </c>
      <c r="J101">
        <v>3</v>
      </c>
      <c r="K101">
        <v>-121</v>
      </c>
    </row>
    <row r="102" spans="1:11" x14ac:dyDescent="0.25">
      <c r="A102" s="2">
        <f>MONTH(salesdata[[#This Row],[Order Date]])</f>
        <v>2</v>
      </c>
      <c r="B102" s="2">
        <f>YEAR(salesdata[[#This Row],[Order Date]])</f>
        <v>2014</v>
      </c>
      <c r="C102" s="1">
        <v>41679</v>
      </c>
      <c r="D102" t="s">
        <v>197</v>
      </c>
      <c r="E102" t="s">
        <v>35</v>
      </c>
      <c r="F102" t="s">
        <v>19</v>
      </c>
      <c r="G102" t="s">
        <v>68</v>
      </c>
      <c r="H102" t="s">
        <v>198</v>
      </c>
      <c r="I102">
        <v>57.75</v>
      </c>
      <c r="J102">
        <v>5</v>
      </c>
      <c r="K102">
        <v>16</v>
      </c>
    </row>
    <row r="103" spans="1:11" x14ac:dyDescent="0.25">
      <c r="A103" s="2">
        <f>MONTH(salesdata[[#This Row],[Order Date]])</f>
        <v>2</v>
      </c>
      <c r="B103" s="2">
        <f>YEAR(salesdata[[#This Row],[Order Date]])</f>
        <v>2014</v>
      </c>
      <c r="C103" s="1">
        <v>41679</v>
      </c>
      <c r="D103" t="s">
        <v>199</v>
      </c>
      <c r="E103" t="s">
        <v>35</v>
      </c>
      <c r="F103" t="s">
        <v>19</v>
      </c>
      <c r="G103" t="s">
        <v>68</v>
      </c>
      <c r="H103" t="s">
        <v>200</v>
      </c>
      <c r="I103">
        <v>21.24</v>
      </c>
      <c r="J103">
        <v>3</v>
      </c>
      <c r="K103">
        <v>8</v>
      </c>
    </row>
    <row r="104" spans="1:11" x14ac:dyDescent="0.25">
      <c r="A104" s="2">
        <f>MONTH(salesdata[[#This Row],[Order Date]])</f>
        <v>2</v>
      </c>
      <c r="B104" s="2">
        <f>YEAR(salesdata[[#This Row],[Order Date]])</f>
        <v>2014</v>
      </c>
      <c r="C104" s="1">
        <v>41679</v>
      </c>
      <c r="D104" t="s">
        <v>201</v>
      </c>
      <c r="E104" t="s">
        <v>35</v>
      </c>
      <c r="F104" t="s">
        <v>19</v>
      </c>
      <c r="G104" t="s">
        <v>59</v>
      </c>
      <c r="H104" t="s">
        <v>202</v>
      </c>
      <c r="I104">
        <v>19.899999999999999</v>
      </c>
      <c r="J104">
        <v>1</v>
      </c>
      <c r="K104">
        <v>9</v>
      </c>
    </row>
    <row r="105" spans="1:11" x14ac:dyDescent="0.25">
      <c r="A105" s="2">
        <f>MONTH(salesdata[[#This Row],[Order Date]])</f>
        <v>2</v>
      </c>
      <c r="B105" s="2">
        <f>YEAR(salesdata[[#This Row],[Order Date]])</f>
        <v>2014</v>
      </c>
      <c r="C105" s="1">
        <v>41679</v>
      </c>
      <c r="D105" t="s">
        <v>201</v>
      </c>
      <c r="E105" t="s">
        <v>35</v>
      </c>
      <c r="F105" t="s">
        <v>16</v>
      </c>
      <c r="G105" t="s">
        <v>17</v>
      </c>
      <c r="H105" t="s">
        <v>203</v>
      </c>
      <c r="I105">
        <v>70.709999999999994</v>
      </c>
      <c r="J105">
        <v>1</v>
      </c>
      <c r="K105">
        <v>5</v>
      </c>
    </row>
    <row r="106" spans="1:11" x14ac:dyDescent="0.25">
      <c r="A106" s="2">
        <f>MONTH(salesdata[[#This Row],[Order Date]])</f>
        <v>2</v>
      </c>
      <c r="B106" s="2">
        <f>YEAR(salesdata[[#This Row],[Order Date]])</f>
        <v>2014</v>
      </c>
      <c r="C106" s="1">
        <v>41679</v>
      </c>
      <c r="D106" t="s">
        <v>197</v>
      </c>
      <c r="E106" t="s">
        <v>35</v>
      </c>
      <c r="F106" t="s">
        <v>19</v>
      </c>
      <c r="G106" t="s">
        <v>26</v>
      </c>
      <c r="H106" t="s">
        <v>108</v>
      </c>
      <c r="I106">
        <v>14.94</v>
      </c>
      <c r="J106">
        <v>3</v>
      </c>
      <c r="K106">
        <v>7</v>
      </c>
    </row>
    <row r="107" spans="1:11" x14ac:dyDescent="0.25">
      <c r="A107" s="2">
        <f>MONTH(salesdata[[#This Row],[Order Date]])</f>
        <v>2</v>
      </c>
      <c r="B107" s="2">
        <f>YEAR(salesdata[[#This Row],[Order Date]])</f>
        <v>2014</v>
      </c>
      <c r="C107" s="1">
        <v>41679</v>
      </c>
      <c r="D107" t="s">
        <v>204</v>
      </c>
      <c r="E107" t="s">
        <v>25</v>
      </c>
      <c r="F107" t="s">
        <v>11</v>
      </c>
      <c r="G107" t="s">
        <v>12</v>
      </c>
      <c r="H107" t="s">
        <v>205</v>
      </c>
      <c r="I107">
        <v>239.98</v>
      </c>
      <c r="J107">
        <v>3</v>
      </c>
      <c r="K107">
        <v>54</v>
      </c>
    </row>
    <row r="108" spans="1:11" x14ac:dyDescent="0.25">
      <c r="A108" s="2">
        <f>MONTH(salesdata[[#This Row],[Order Date]])</f>
        <v>2</v>
      </c>
      <c r="B108" s="2">
        <f>YEAR(salesdata[[#This Row],[Order Date]])</f>
        <v>2014</v>
      </c>
      <c r="C108" s="1">
        <v>41679</v>
      </c>
      <c r="D108" t="s">
        <v>206</v>
      </c>
      <c r="E108" t="s">
        <v>25</v>
      </c>
      <c r="F108" t="s">
        <v>11</v>
      </c>
      <c r="G108" t="s">
        <v>12</v>
      </c>
      <c r="H108" t="s">
        <v>207</v>
      </c>
      <c r="I108">
        <v>475.94</v>
      </c>
      <c r="J108">
        <v>7</v>
      </c>
      <c r="K108">
        <v>95</v>
      </c>
    </row>
    <row r="109" spans="1:11" x14ac:dyDescent="0.25">
      <c r="A109" s="2">
        <f>MONTH(salesdata[[#This Row],[Order Date]])</f>
        <v>2</v>
      </c>
      <c r="B109" s="2">
        <f>YEAR(salesdata[[#This Row],[Order Date]])</f>
        <v>2014</v>
      </c>
      <c r="C109" s="1">
        <v>41680</v>
      </c>
      <c r="D109" t="s">
        <v>208</v>
      </c>
      <c r="E109" t="s">
        <v>209</v>
      </c>
      <c r="F109" t="s">
        <v>11</v>
      </c>
      <c r="G109" t="s">
        <v>36</v>
      </c>
      <c r="H109" t="s">
        <v>210</v>
      </c>
      <c r="I109">
        <v>230.38</v>
      </c>
      <c r="J109">
        <v>3</v>
      </c>
      <c r="K109">
        <v>20</v>
      </c>
    </row>
    <row r="110" spans="1:11" x14ac:dyDescent="0.25">
      <c r="A110" s="2">
        <f>MONTH(salesdata[[#This Row],[Order Date]])</f>
        <v>2</v>
      </c>
      <c r="B110" s="2">
        <f>YEAR(salesdata[[#This Row],[Order Date]])</f>
        <v>2014</v>
      </c>
      <c r="C110" s="1">
        <v>41680</v>
      </c>
      <c r="D110" t="s">
        <v>208</v>
      </c>
      <c r="E110" t="s">
        <v>209</v>
      </c>
      <c r="F110" t="s">
        <v>11</v>
      </c>
      <c r="G110" t="s">
        <v>12</v>
      </c>
      <c r="H110" t="s">
        <v>211</v>
      </c>
      <c r="I110">
        <v>7.16</v>
      </c>
      <c r="J110">
        <v>1</v>
      </c>
      <c r="K110">
        <v>0</v>
      </c>
    </row>
    <row r="111" spans="1:11" x14ac:dyDescent="0.25">
      <c r="A111" s="2">
        <f>MONTH(salesdata[[#This Row],[Order Date]])</f>
        <v>2</v>
      </c>
      <c r="B111" s="2">
        <f>YEAR(salesdata[[#This Row],[Order Date]])</f>
        <v>2014</v>
      </c>
      <c r="C111" s="1">
        <v>41680</v>
      </c>
      <c r="D111" t="s">
        <v>208</v>
      </c>
      <c r="E111" t="s">
        <v>209</v>
      </c>
      <c r="F111" t="s">
        <v>11</v>
      </c>
      <c r="G111" t="s">
        <v>36</v>
      </c>
      <c r="H111" t="s">
        <v>212</v>
      </c>
      <c r="I111">
        <v>318.39999999999998</v>
      </c>
      <c r="J111">
        <v>2</v>
      </c>
      <c r="K111">
        <v>107</v>
      </c>
    </row>
    <row r="112" spans="1:11" x14ac:dyDescent="0.25">
      <c r="A112" s="2">
        <f>MONTH(salesdata[[#This Row],[Order Date]])</f>
        <v>2</v>
      </c>
      <c r="B112" s="2">
        <f>YEAR(salesdata[[#This Row],[Order Date]])</f>
        <v>2014</v>
      </c>
      <c r="C112" s="1">
        <v>41680</v>
      </c>
      <c r="D112" t="s">
        <v>208</v>
      </c>
      <c r="E112" t="s">
        <v>209</v>
      </c>
      <c r="F112" t="s">
        <v>19</v>
      </c>
      <c r="G112" t="s">
        <v>28</v>
      </c>
      <c r="H112" t="s">
        <v>131</v>
      </c>
      <c r="I112">
        <v>4.67</v>
      </c>
      <c r="J112">
        <v>2</v>
      </c>
      <c r="K112">
        <v>1</v>
      </c>
    </row>
    <row r="113" spans="1:11" x14ac:dyDescent="0.25">
      <c r="A113" s="2">
        <f>MONTH(salesdata[[#This Row],[Order Date]])</f>
        <v>2</v>
      </c>
      <c r="B113" s="2">
        <f>YEAR(salesdata[[#This Row],[Order Date]])</f>
        <v>2014</v>
      </c>
      <c r="C113" s="1">
        <v>41680</v>
      </c>
      <c r="D113" t="s">
        <v>208</v>
      </c>
      <c r="E113" t="s">
        <v>209</v>
      </c>
      <c r="F113" t="s">
        <v>19</v>
      </c>
      <c r="G113" t="s">
        <v>26</v>
      </c>
      <c r="H113" t="s">
        <v>213</v>
      </c>
      <c r="I113">
        <v>9.41</v>
      </c>
      <c r="J113">
        <v>2</v>
      </c>
      <c r="K113">
        <v>3</v>
      </c>
    </row>
    <row r="114" spans="1:11" x14ac:dyDescent="0.25">
      <c r="A114" s="2">
        <f>MONTH(salesdata[[#This Row],[Order Date]])</f>
        <v>2</v>
      </c>
      <c r="B114" s="2">
        <f>YEAR(salesdata[[#This Row],[Order Date]])</f>
        <v>2014</v>
      </c>
      <c r="C114" s="1">
        <v>41680</v>
      </c>
      <c r="D114" t="s">
        <v>208</v>
      </c>
      <c r="E114" t="s">
        <v>209</v>
      </c>
      <c r="F114" t="s">
        <v>19</v>
      </c>
      <c r="G114" t="s">
        <v>214</v>
      </c>
      <c r="H114" t="s">
        <v>215</v>
      </c>
      <c r="I114">
        <v>15.36</v>
      </c>
      <c r="J114">
        <v>2</v>
      </c>
      <c r="K114">
        <v>-3</v>
      </c>
    </row>
    <row r="115" spans="1:11" x14ac:dyDescent="0.25">
      <c r="A115" s="2">
        <f>MONTH(salesdata[[#This Row],[Order Date]])</f>
        <v>2</v>
      </c>
      <c r="B115" s="2">
        <f>YEAR(salesdata[[#This Row],[Order Date]])</f>
        <v>2014</v>
      </c>
      <c r="C115" s="1">
        <v>41680</v>
      </c>
      <c r="D115" t="s">
        <v>208</v>
      </c>
      <c r="E115" t="s">
        <v>209</v>
      </c>
      <c r="F115" t="s">
        <v>19</v>
      </c>
      <c r="G115" t="s">
        <v>156</v>
      </c>
      <c r="H115" t="s">
        <v>216</v>
      </c>
      <c r="I115">
        <v>12.77</v>
      </c>
      <c r="J115">
        <v>6</v>
      </c>
      <c r="K115">
        <v>5</v>
      </c>
    </row>
    <row r="116" spans="1:11" x14ac:dyDescent="0.25">
      <c r="A116" s="2">
        <f>MONTH(salesdata[[#This Row],[Order Date]])</f>
        <v>2</v>
      </c>
      <c r="B116" s="2">
        <f>YEAR(salesdata[[#This Row],[Order Date]])</f>
        <v>2014</v>
      </c>
      <c r="C116" s="1">
        <v>41681</v>
      </c>
      <c r="D116" t="s">
        <v>217</v>
      </c>
      <c r="E116" t="s">
        <v>73</v>
      </c>
      <c r="F116" t="s">
        <v>11</v>
      </c>
      <c r="G116" t="s">
        <v>12</v>
      </c>
      <c r="H116" t="s">
        <v>218</v>
      </c>
      <c r="I116">
        <v>799.92</v>
      </c>
      <c r="J116">
        <v>10</v>
      </c>
      <c r="K116">
        <v>240</v>
      </c>
    </row>
    <row r="117" spans="1:11" x14ac:dyDescent="0.25">
      <c r="A117" s="2">
        <f>MONTH(salesdata[[#This Row],[Order Date]])</f>
        <v>2</v>
      </c>
      <c r="B117" s="2">
        <f>YEAR(salesdata[[#This Row],[Order Date]])</f>
        <v>2014</v>
      </c>
      <c r="C117" s="1">
        <v>41681</v>
      </c>
      <c r="D117" t="s">
        <v>219</v>
      </c>
      <c r="E117" t="s">
        <v>101</v>
      </c>
      <c r="F117" t="s">
        <v>19</v>
      </c>
      <c r="G117" t="s">
        <v>44</v>
      </c>
      <c r="H117" t="s">
        <v>220</v>
      </c>
      <c r="I117">
        <v>19.239999999999998</v>
      </c>
      <c r="J117">
        <v>3</v>
      </c>
      <c r="K117">
        <v>-13</v>
      </c>
    </row>
    <row r="118" spans="1:11" x14ac:dyDescent="0.25">
      <c r="A118" s="2">
        <f>MONTH(salesdata[[#This Row],[Order Date]])</f>
        <v>2</v>
      </c>
      <c r="B118" s="2">
        <f>YEAR(salesdata[[#This Row],[Order Date]])</f>
        <v>2014</v>
      </c>
      <c r="C118" s="1">
        <v>41681</v>
      </c>
      <c r="D118" t="s">
        <v>221</v>
      </c>
      <c r="E118" t="s">
        <v>48</v>
      </c>
      <c r="F118" t="s">
        <v>11</v>
      </c>
      <c r="G118" t="s">
        <v>36</v>
      </c>
      <c r="H118" t="s">
        <v>222</v>
      </c>
      <c r="I118">
        <v>46.38</v>
      </c>
      <c r="J118">
        <v>2</v>
      </c>
      <c r="K118">
        <v>5</v>
      </c>
    </row>
    <row r="119" spans="1:11" x14ac:dyDescent="0.25">
      <c r="A119" s="2">
        <f>MONTH(salesdata[[#This Row],[Order Date]])</f>
        <v>2</v>
      </c>
      <c r="B119" s="2">
        <f>YEAR(salesdata[[#This Row],[Order Date]])</f>
        <v>2014</v>
      </c>
      <c r="C119" s="1">
        <v>41681</v>
      </c>
      <c r="D119" t="s">
        <v>223</v>
      </c>
      <c r="E119" t="s">
        <v>31</v>
      </c>
      <c r="F119" t="s">
        <v>11</v>
      </c>
      <c r="G119" t="s">
        <v>36</v>
      </c>
      <c r="H119" t="s">
        <v>224</v>
      </c>
      <c r="I119">
        <v>52.79</v>
      </c>
      <c r="J119">
        <v>1</v>
      </c>
      <c r="K119">
        <v>5</v>
      </c>
    </row>
    <row r="120" spans="1:11" x14ac:dyDescent="0.25">
      <c r="A120" s="2">
        <f>MONTH(salesdata[[#This Row],[Order Date]])</f>
        <v>2</v>
      </c>
      <c r="B120" s="2">
        <f>YEAR(salesdata[[#This Row],[Order Date]])</f>
        <v>2014</v>
      </c>
      <c r="C120" s="1">
        <v>41681</v>
      </c>
      <c r="D120" t="s">
        <v>223</v>
      </c>
      <c r="E120" t="s">
        <v>31</v>
      </c>
      <c r="F120" t="s">
        <v>11</v>
      </c>
      <c r="G120" t="s">
        <v>12</v>
      </c>
      <c r="H120" t="s">
        <v>225</v>
      </c>
      <c r="I120">
        <v>41.94</v>
      </c>
      <c r="J120">
        <v>2</v>
      </c>
      <c r="K120">
        <v>15</v>
      </c>
    </row>
    <row r="121" spans="1:11" x14ac:dyDescent="0.25">
      <c r="A121" s="2">
        <f>MONTH(salesdata[[#This Row],[Order Date]])</f>
        <v>2</v>
      </c>
      <c r="B121" s="2">
        <f>YEAR(salesdata[[#This Row],[Order Date]])</f>
        <v>2014</v>
      </c>
      <c r="C121" s="1">
        <v>41681</v>
      </c>
      <c r="D121" t="s">
        <v>219</v>
      </c>
      <c r="E121" t="s">
        <v>101</v>
      </c>
      <c r="F121" t="s">
        <v>11</v>
      </c>
      <c r="G121" t="s">
        <v>36</v>
      </c>
      <c r="H121" t="s">
        <v>226</v>
      </c>
      <c r="I121">
        <v>50.23</v>
      </c>
      <c r="J121">
        <v>7</v>
      </c>
      <c r="K121">
        <v>-10</v>
      </c>
    </row>
    <row r="122" spans="1:11" x14ac:dyDescent="0.25">
      <c r="A122" s="2">
        <f>MONTH(salesdata[[#This Row],[Order Date]])</f>
        <v>2</v>
      </c>
      <c r="B122" s="2">
        <f>YEAR(salesdata[[#This Row],[Order Date]])</f>
        <v>2014</v>
      </c>
      <c r="C122" s="1">
        <v>41681</v>
      </c>
      <c r="D122" t="s">
        <v>227</v>
      </c>
      <c r="E122" t="s">
        <v>35</v>
      </c>
      <c r="F122" t="s">
        <v>19</v>
      </c>
      <c r="G122" t="s">
        <v>50</v>
      </c>
      <c r="H122" t="s">
        <v>228</v>
      </c>
      <c r="I122">
        <v>34.86</v>
      </c>
      <c r="J122">
        <v>7</v>
      </c>
      <c r="K122">
        <v>16</v>
      </c>
    </row>
    <row r="123" spans="1:11" x14ac:dyDescent="0.25">
      <c r="A123" s="2">
        <f>MONTH(salesdata[[#This Row],[Order Date]])</f>
        <v>2</v>
      </c>
      <c r="B123" s="2">
        <f>YEAR(salesdata[[#This Row],[Order Date]])</f>
        <v>2014</v>
      </c>
      <c r="C123" s="1">
        <v>41681</v>
      </c>
      <c r="D123" t="s">
        <v>221</v>
      </c>
      <c r="E123" t="s">
        <v>48</v>
      </c>
      <c r="F123" t="s">
        <v>19</v>
      </c>
      <c r="G123" t="s">
        <v>20</v>
      </c>
      <c r="H123" t="s">
        <v>229</v>
      </c>
      <c r="I123">
        <v>362.92</v>
      </c>
      <c r="J123">
        <v>2</v>
      </c>
      <c r="K123">
        <v>105</v>
      </c>
    </row>
    <row r="124" spans="1:11" x14ac:dyDescent="0.25">
      <c r="A124" s="2">
        <f>MONTH(salesdata[[#This Row],[Order Date]])</f>
        <v>2</v>
      </c>
      <c r="B124" s="2">
        <f>YEAR(salesdata[[#This Row],[Order Date]])</f>
        <v>2014</v>
      </c>
      <c r="C124" s="1">
        <v>41681</v>
      </c>
      <c r="D124" t="s">
        <v>227</v>
      </c>
      <c r="E124" t="s">
        <v>35</v>
      </c>
      <c r="F124" t="s">
        <v>16</v>
      </c>
      <c r="G124" t="s">
        <v>17</v>
      </c>
      <c r="H124" t="s">
        <v>230</v>
      </c>
      <c r="I124">
        <v>89.34</v>
      </c>
      <c r="J124">
        <v>6</v>
      </c>
      <c r="K124">
        <v>24</v>
      </c>
    </row>
    <row r="125" spans="1:11" x14ac:dyDescent="0.25">
      <c r="A125" s="2">
        <f>MONTH(salesdata[[#This Row],[Order Date]])</f>
        <v>2</v>
      </c>
      <c r="B125" s="2">
        <f>YEAR(salesdata[[#This Row],[Order Date]])</f>
        <v>2014</v>
      </c>
      <c r="C125" s="1">
        <v>41681</v>
      </c>
      <c r="D125" t="s">
        <v>219</v>
      </c>
      <c r="E125" t="s">
        <v>101</v>
      </c>
      <c r="F125" t="s">
        <v>11</v>
      </c>
      <c r="G125" t="s">
        <v>36</v>
      </c>
      <c r="H125" t="s">
        <v>231</v>
      </c>
      <c r="I125">
        <v>539.96</v>
      </c>
      <c r="J125">
        <v>6</v>
      </c>
      <c r="K125">
        <v>-108</v>
      </c>
    </row>
    <row r="126" spans="1:11" x14ac:dyDescent="0.25">
      <c r="A126" s="2">
        <f>MONTH(salesdata[[#This Row],[Order Date]])</f>
        <v>2</v>
      </c>
      <c r="B126" s="2">
        <f>YEAR(salesdata[[#This Row],[Order Date]])</f>
        <v>2014</v>
      </c>
      <c r="C126" s="1">
        <v>41681</v>
      </c>
      <c r="D126" t="s">
        <v>232</v>
      </c>
      <c r="E126" t="s">
        <v>15</v>
      </c>
      <c r="F126" t="s">
        <v>11</v>
      </c>
      <c r="G126" t="s">
        <v>36</v>
      </c>
      <c r="H126" t="s">
        <v>186</v>
      </c>
      <c r="I126">
        <v>88.78</v>
      </c>
      <c r="J126">
        <v>3</v>
      </c>
      <c r="K126">
        <v>8</v>
      </c>
    </row>
    <row r="127" spans="1:11" x14ac:dyDescent="0.25">
      <c r="A127" s="2">
        <f>MONTH(salesdata[[#This Row],[Order Date]])</f>
        <v>2</v>
      </c>
      <c r="B127" s="2">
        <f>YEAR(salesdata[[#This Row],[Order Date]])</f>
        <v>2014</v>
      </c>
      <c r="C127" s="1">
        <v>41682</v>
      </c>
      <c r="D127" t="s">
        <v>233</v>
      </c>
      <c r="E127" t="s">
        <v>234</v>
      </c>
      <c r="F127" t="s">
        <v>16</v>
      </c>
      <c r="G127" t="s">
        <v>22</v>
      </c>
      <c r="H127" t="s">
        <v>235</v>
      </c>
      <c r="I127">
        <v>239.84</v>
      </c>
      <c r="J127">
        <v>8</v>
      </c>
      <c r="K127">
        <v>65</v>
      </c>
    </row>
    <row r="128" spans="1:11" x14ac:dyDescent="0.25">
      <c r="A128" s="2">
        <f>MONTH(salesdata[[#This Row],[Order Date]])</f>
        <v>2</v>
      </c>
      <c r="B128" s="2">
        <f>YEAR(salesdata[[#This Row],[Order Date]])</f>
        <v>2014</v>
      </c>
      <c r="C128" s="1">
        <v>41682</v>
      </c>
      <c r="D128" t="s">
        <v>233</v>
      </c>
      <c r="E128" t="s">
        <v>234</v>
      </c>
      <c r="F128" t="s">
        <v>19</v>
      </c>
      <c r="G128" t="s">
        <v>26</v>
      </c>
      <c r="H128" t="s">
        <v>236</v>
      </c>
      <c r="I128">
        <v>146.82</v>
      </c>
      <c r="J128">
        <v>3</v>
      </c>
      <c r="K128">
        <v>73</v>
      </c>
    </row>
    <row r="129" spans="1:11" x14ac:dyDescent="0.25">
      <c r="A129" s="2">
        <f>MONTH(salesdata[[#This Row],[Order Date]])</f>
        <v>2</v>
      </c>
      <c r="B129" s="2">
        <f>YEAR(salesdata[[#This Row],[Order Date]])</f>
        <v>2014</v>
      </c>
      <c r="C129" s="1">
        <v>41682</v>
      </c>
      <c r="D129" t="s">
        <v>233</v>
      </c>
      <c r="E129" t="s">
        <v>234</v>
      </c>
      <c r="F129" t="s">
        <v>16</v>
      </c>
      <c r="G129" t="s">
        <v>17</v>
      </c>
      <c r="H129" t="s">
        <v>237</v>
      </c>
      <c r="I129">
        <v>60.72</v>
      </c>
      <c r="J129">
        <v>3</v>
      </c>
      <c r="K129">
        <v>24</v>
      </c>
    </row>
    <row r="130" spans="1:11" x14ac:dyDescent="0.25">
      <c r="A130" s="2">
        <f>MONTH(salesdata[[#This Row],[Order Date]])</f>
        <v>2</v>
      </c>
      <c r="B130" s="2">
        <f>YEAR(salesdata[[#This Row],[Order Date]])</f>
        <v>2014</v>
      </c>
      <c r="C130" s="1">
        <v>41682</v>
      </c>
      <c r="D130" t="s">
        <v>238</v>
      </c>
      <c r="E130" t="s">
        <v>165</v>
      </c>
      <c r="F130" t="s">
        <v>19</v>
      </c>
      <c r="G130" t="s">
        <v>26</v>
      </c>
      <c r="H130" t="s">
        <v>239</v>
      </c>
      <c r="I130">
        <v>15.24</v>
      </c>
      <c r="J130">
        <v>3</v>
      </c>
      <c r="K130">
        <v>7</v>
      </c>
    </row>
    <row r="131" spans="1:11" x14ac:dyDescent="0.25">
      <c r="A131" s="2">
        <f>MONTH(salesdata[[#This Row],[Order Date]])</f>
        <v>2</v>
      </c>
      <c r="B131" s="2">
        <f>YEAR(salesdata[[#This Row],[Order Date]])</f>
        <v>2014</v>
      </c>
      <c r="C131" s="1">
        <v>41682</v>
      </c>
      <c r="D131" t="s">
        <v>238</v>
      </c>
      <c r="E131" t="s">
        <v>165</v>
      </c>
      <c r="F131" t="s">
        <v>11</v>
      </c>
      <c r="G131" t="s">
        <v>12</v>
      </c>
      <c r="H131" t="s">
        <v>240</v>
      </c>
      <c r="I131">
        <v>5.95</v>
      </c>
      <c r="J131">
        <v>1</v>
      </c>
      <c r="K131">
        <v>1</v>
      </c>
    </row>
    <row r="132" spans="1:11" x14ac:dyDescent="0.25">
      <c r="A132" s="2">
        <f>MONTH(salesdata[[#This Row],[Order Date]])</f>
        <v>2</v>
      </c>
      <c r="B132" s="2">
        <f>YEAR(salesdata[[#This Row],[Order Date]])</f>
        <v>2014</v>
      </c>
      <c r="C132" s="1">
        <v>41682</v>
      </c>
      <c r="D132" t="s">
        <v>233</v>
      </c>
      <c r="E132" t="s">
        <v>234</v>
      </c>
      <c r="F132" t="s">
        <v>19</v>
      </c>
      <c r="G132" t="s">
        <v>50</v>
      </c>
      <c r="H132" t="s">
        <v>241</v>
      </c>
      <c r="I132">
        <v>15.66</v>
      </c>
      <c r="J132">
        <v>6</v>
      </c>
      <c r="K132">
        <v>7</v>
      </c>
    </row>
    <row r="133" spans="1:11" x14ac:dyDescent="0.25">
      <c r="A133" s="2">
        <f>MONTH(salesdata[[#This Row],[Order Date]])</f>
        <v>2</v>
      </c>
      <c r="B133" s="2">
        <f>YEAR(salesdata[[#This Row],[Order Date]])</f>
        <v>2014</v>
      </c>
      <c r="C133" s="1">
        <v>41682</v>
      </c>
      <c r="D133" t="s">
        <v>242</v>
      </c>
      <c r="E133" t="s">
        <v>25</v>
      </c>
      <c r="F133" t="s">
        <v>19</v>
      </c>
      <c r="G133" t="s">
        <v>59</v>
      </c>
      <c r="H133" t="s">
        <v>243</v>
      </c>
      <c r="I133">
        <v>2.39</v>
      </c>
      <c r="J133">
        <v>1</v>
      </c>
      <c r="K133">
        <v>-6</v>
      </c>
    </row>
    <row r="134" spans="1:11" x14ac:dyDescent="0.25">
      <c r="A134" s="2">
        <f>MONTH(salesdata[[#This Row],[Order Date]])</f>
        <v>2</v>
      </c>
      <c r="B134" s="2">
        <f>YEAR(salesdata[[#This Row],[Order Date]])</f>
        <v>2014</v>
      </c>
      <c r="C134" s="1">
        <v>41682</v>
      </c>
      <c r="D134" t="s">
        <v>244</v>
      </c>
      <c r="E134" t="s">
        <v>35</v>
      </c>
      <c r="F134" t="s">
        <v>19</v>
      </c>
      <c r="G134" t="s">
        <v>44</v>
      </c>
      <c r="H134" t="s">
        <v>245</v>
      </c>
      <c r="I134">
        <v>46.72</v>
      </c>
      <c r="J134">
        <v>8</v>
      </c>
      <c r="K134">
        <v>16</v>
      </c>
    </row>
    <row r="135" spans="1:11" x14ac:dyDescent="0.25">
      <c r="A135" s="2">
        <f>MONTH(salesdata[[#This Row],[Order Date]])</f>
        <v>2</v>
      </c>
      <c r="B135" s="2">
        <f>YEAR(salesdata[[#This Row],[Order Date]])</f>
        <v>2014</v>
      </c>
      <c r="C135" s="1">
        <v>41682</v>
      </c>
      <c r="D135" t="s">
        <v>244</v>
      </c>
      <c r="E135" t="s">
        <v>35</v>
      </c>
      <c r="F135" t="s">
        <v>16</v>
      </c>
      <c r="G135" t="s">
        <v>246</v>
      </c>
      <c r="H135" t="s">
        <v>247</v>
      </c>
      <c r="I135">
        <v>883.92</v>
      </c>
      <c r="J135">
        <v>5</v>
      </c>
      <c r="K135">
        <v>-110</v>
      </c>
    </row>
    <row r="136" spans="1:11" x14ac:dyDescent="0.25">
      <c r="A136" s="2">
        <f>MONTH(salesdata[[#This Row],[Order Date]])</f>
        <v>2</v>
      </c>
      <c r="B136" s="2">
        <f>YEAR(salesdata[[#This Row],[Order Date]])</f>
        <v>2014</v>
      </c>
      <c r="C136" s="1">
        <v>41682</v>
      </c>
      <c r="D136" t="s">
        <v>244</v>
      </c>
      <c r="E136" t="s">
        <v>35</v>
      </c>
      <c r="F136" t="s">
        <v>11</v>
      </c>
      <c r="G136" t="s">
        <v>12</v>
      </c>
      <c r="H136" t="s">
        <v>248</v>
      </c>
      <c r="I136">
        <v>119.96</v>
      </c>
      <c r="J136">
        <v>4</v>
      </c>
      <c r="K136">
        <v>53</v>
      </c>
    </row>
    <row r="137" spans="1:11" x14ac:dyDescent="0.25">
      <c r="A137" s="2">
        <f>MONTH(salesdata[[#This Row],[Order Date]])</f>
        <v>2</v>
      </c>
      <c r="B137" s="2">
        <f>YEAR(salesdata[[#This Row],[Order Date]])</f>
        <v>2014</v>
      </c>
      <c r="C137" s="1">
        <v>41682</v>
      </c>
      <c r="D137" t="s">
        <v>249</v>
      </c>
      <c r="E137" t="s">
        <v>15</v>
      </c>
      <c r="F137" t="s">
        <v>16</v>
      </c>
      <c r="G137" t="s">
        <v>17</v>
      </c>
      <c r="H137" t="s">
        <v>250</v>
      </c>
      <c r="I137">
        <v>58.36</v>
      </c>
      <c r="J137">
        <v>5</v>
      </c>
      <c r="K137">
        <v>-25</v>
      </c>
    </row>
    <row r="138" spans="1:11" x14ac:dyDescent="0.25">
      <c r="A138" s="2">
        <f>MONTH(salesdata[[#This Row],[Order Date]])</f>
        <v>2</v>
      </c>
      <c r="B138" s="2">
        <f>YEAR(salesdata[[#This Row],[Order Date]])</f>
        <v>2014</v>
      </c>
      <c r="C138" s="1">
        <v>41682</v>
      </c>
      <c r="D138" t="s">
        <v>251</v>
      </c>
      <c r="E138" t="s">
        <v>101</v>
      </c>
      <c r="F138" t="s">
        <v>11</v>
      </c>
      <c r="G138" t="s">
        <v>12</v>
      </c>
      <c r="H138" t="s">
        <v>252</v>
      </c>
      <c r="I138">
        <v>119.8</v>
      </c>
      <c r="J138">
        <v>5</v>
      </c>
      <c r="K138">
        <v>30</v>
      </c>
    </row>
    <row r="139" spans="1:11" x14ac:dyDescent="0.25">
      <c r="A139" s="2">
        <f>MONTH(salesdata[[#This Row],[Order Date]])</f>
        <v>2</v>
      </c>
      <c r="B139" s="2">
        <f>YEAR(salesdata[[#This Row],[Order Date]])</f>
        <v>2014</v>
      </c>
      <c r="C139" s="1">
        <v>41682</v>
      </c>
      <c r="D139" t="s">
        <v>249</v>
      </c>
      <c r="E139" t="s">
        <v>15</v>
      </c>
      <c r="F139" t="s">
        <v>16</v>
      </c>
      <c r="G139" t="s">
        <v>17</v>
      </c>
      <c r="H139" t="s">
        <v>253</v>
      </c>
      <c r="I139">
        <v>39.96</v>
      </c>
      <c r="J139">
        <v>5</v>
      </c>
      <c r="K139">
        <v>-24</v>
      </c>
    </row>
    <row r="140" spans="1:11" x14ac:dyDescent="0.25">
      <c r="A140" s="2">
        <f>MONTH(salesdata[[#This Row],[Order Date]])</f>
        <v>2</v>
      </c>
      <c r="B140" s="2">
        <f>YEAR(salesdata[[#This Row],[Order Date]])</f>
        <v>2014</v>
      </c>
      <c r="C140" s="1">
        <v>41682</v>
      </c>
      <c r="D140" t="s">
        <v>249</v>
      </c>
      <c r="E140" t="s">
        <v>15</v>
      </c>
      <c r="F140" t="s">
        <v>19</v>
      </c>
      <c r="G140" t="s">
        <v>68</v>
      </c>
      <c r="H140" t="s">
        <v>254</v>
      </c>
      <c r="I140">
        <v>16.46</v>
      </c>
      <c r="J140">
        <v>7</v>
      </c>
      <c r="K140">
        <v>1</v>
      </c>
    </row>
    <row r="141" spans="1:11" x14ac:dyDescent="0.25">
      <c r="A141" s="2">
        <f>MONTH(salesdata[[#This Row],[Order Date]])</f>
        <v>3</v>
      </c>
      <c r="B141" s="2">
        <f>YEAR(salesdata[[#This Row],[Order Date]])</f>
        <v>2014</v>
      </c>
      <c r="C141" s="1">
        <v>41699</v>
      </c>
      <c r="D141" t="s">
        <v>255</v>
      </c>
      <c r="E141" t="s">
        <v>15</v>
      </c>
      <c r="F141" t="s">
        <v>19</v>
      </c>
      <c r="G141" t="s">
        <v>26</v>
      </c>
      <c r="H141" t="s">
        <v>256</v>
      </c>
      <c r="I141">
        <v>16.45</v>
      </c>
      <c r="J141">
        <v>2</v>
      </c>
      <c r="K141">
        <v>6</v>
      </c>
    </row>
    <row r="142" spans="1:11" x14ac:dyDescent="0.25">
      <c r="A142" s="2">
        <f>MONTH(salesdata[[#This Row],[Order Date]])</f>
        <v>3</v>
      </c>
      <c r="B142" s="2">
        <f>YEAR(salesdata[[#This Row],[Order Date]])</f>
        <v>2014</v>
      </c>
      <c r="C142" s="1">
        <v>41700</v>
      </c>
      <c r="D142" t="s">
        <v>257</v>
      </c>
      <c r="E142" t="s">
        <v>31</v>
      </c>
      <c r="F142" t="s">
        <v>19</v>
      </c>
      <c r="G142" t="s">
        <v>44</v>
      </c>
      <c r="H142" t="s">
        <v>258</v>
      </c>
      <c r="I142">
        <v>83.84</v>
      </c>
      <c r="J142">
        <v>2</v>
      </c>
      <c r="K142">
        <v>27</v>
      </c>
    </row>
    <row r="143" spans="1:11" x14ac:dyDescent="0.25">
      <c r="A143" s="2">
        <f>MONTH(salesdata[[#This Row],[Order Date]])</f>
        <v>3</v>
      </c>
      <c r="B143" s="2">
        <f>YEAR(salesdata[[#This Row],[Order Date]])</f>
        <v>2014</v>
      </c>
      <c r="C143" s="1">
        <v>41700</v>
      </c>
      <c r="D143" t="s">
        <v>257</v>
      </c>
      <c r="E143" t="s">
        <v>31</v>
      </c>
      <c r="F143" t="s">
        <v>19</v>
      </c>
      <c r="G143" t="s">
        <v>44</v>
      </c>
      <c r="H143" t="s">
        <v>259</v>
      </c>
      <c r="I143">
        <v>13.27</v>
      </c>
      <c r="J143">
        <v>3</v>
      </c>
      <c r="K143">
        <v>4</v>
      </c>
    </row>
    <row r="144" spans="1:11" x14ac:dyDescent="0.25">
      <c r="A144" s="2">
        <f>MONTH(salesdata[[#This Row],[Order Date]])</f>
        <v>3</v>
      </c>
      <c r="B144" s="2">
        <f>YEAR(salesdata[[#This Row],[Order Date]])</f>
        <v>2014</v>
      </c>
      <c r="C144" s="1">
        <v>41701</v>
      </c>
      <c r="D144" t="s">
        <v>260</v>
      </c>
      <c r="E144" t="s">
        <v>35</v>
      </c>
      <c r="F144" t="s">
        <v>19</v>
      </c>
      <c r="G144" t="s">
        <v>44</v>
      </c>
      <c r="H144" t="s">
        <v>258</v>
      </c>
      <c r="I144">
        <v>125.76</v>
      </c>
      <c r="J144">
        <v>3</v>
      </c>
      <c r="K144">
        <v>41</v>
      </c>
    </row>
    <row r="145" spans="1:11" x14ac:dyDescent="0.25">
      <c r="A145" s="2">
        <f>MONTH(salesdata[[#This Row],[Order Date]])</f>
        <v>3</v>
      </c>
      <c r="B145" s="2">
        <f>YEAR(salesdata[[#This Row],[Order Date]])</f>
        <v>2014</v>
      </c>
      <c r="C145" s="1">
        <v>41701</v>
      </c>
      <c r="D145" t="s">
        <v>260</v>
      </c>
      <c r="E145" t="s">
        <v>35</v>
      </c>
      <c r="F145" t="s">
        <v>11</v>
      </c>
      <c r="G145" t="s">
        <v>36</v>
      </c>
      <c r="H145" t="s">
        <v>261</v>
      </c>
      <c r="I145">
        <v>9.99</v>
      </c>
      <c r="J145">
        <v>1</v>
      </c>
      <c r="K145">
        <v>5</v>
      </c>
    </row>
    <row r="146" spans="1:11" x14ac:dyDescent="0.25">
      <c r="A146" s="2">
        <f>MONTH(salesdata[[#This Row],[Order Date]])</f>
        <v>3</v>
      </c>
      <c r="B146" s="2">
        <f>YEAR(salesdata[[#This Row],[Order Date]])</f>
        <v>2014</v>
      </c>
      <c r="C146" s="1">
        <v>41701</v>
      </c>
      <c r="D146" t="s">
        <v>262</v>
      </c>
      <c r="E146" t="s">
        <v>79</v>
      </c>
      <c r="F146" t="s">
        <v>19</v>
      </c>
      <c r="G146" t="s">
        <v>68</v>
      </c>
      <c r="H146" t="s">
        <v>263</v>
      </c>
      <c r="I146">
        <v>19.46</v>
      </c>
      <c r="J146">
        <v>4</v>
      </c>
      <c r="K146">
        <v>3</v>
      </c>
    </row>
    <row r="147" spans="1:11" x14ac:dyDescent="0.25">
      <c r="A147" s="2">
        <f>MONTH(salesdata[[#This Row],[Order Date]])</f>
        <v>3</v>
      </c>
      <c r="B147" s="2">
        <f>YEAR(salesdata[[#This Row],[Order Date]])</f>
        <v>2014</v>
      </c>
      <c r="C147" s="1">
        <v>41701</v>
      </c>
      <c r="D147" t="s">
        <v>260</v>
      </c>
      <c r="E147" t="s">
        <v>35</v>
      </c>
      <c r="F147" t="s">
        <v>19</v>
      </c>
      <c r="G147" t="s">
        <v>44</v>
      </c>
      <c r="H147" t="s">
        <v>264</v>
      </c>
      <c r="I147">
        <v>25.32</v>
      </c>
      <c r="J147">
        <v>5</v>
      </c>
      <c r="K147">
        <v>9</v>
      </c>
    </row>
    <row r="148" spans="1:11" x14ac:dyDescent="0.25">
      <c r="A148" s="2">
        <f>MONTH(salesdata[[#This Row],[Order Date]])</f>
        <v>3</v>
      </c>
      <c r="B148" s="2">
        <f>YEAR(salesdata[[#This Row],[Order Date]])</f>
        <v>2014</v>
      </c>
      <c r="C148" s="1">
        <v>41701</v>
      </c>
      <c r="D148" t="s">
        <v>162</v>
      </c>
      <c r="E148" t="s">
        <v>15</v>
      </c>
      <c r="F148" t="s">
        <v>19</v>
      </c>
      <c r="G148" t="s">
        <v>59</v>
      </c>
      <c r="H148" t="s">
        <v>265</v>
      </c>
      <c r="I148">
        <v>176.77</v>
      </c>
      <c r="J148">
        <v>3</v>
      </c>
      <c r="K148">
        <v>-460</v>
      </c>
    </row>
    <row r="149" spans="1:11" x14ac:dyDescent="0.25">
      <c r="A149" s="2">
        <f>MONTH(salesdata[[#This Row],[Order Date]])</f>
        <v>3</v>
      </c>
      <c r="B149" s="2">
        <f>YEAR(salesdata[[#This Row],[Order Date]])</f>
        <v>2014</v>
      </c>
      <c r="C149" s="1">
        <v>41701</v>
      </c>
      <c r="D149" t="s">
        <v>266</v>
      </c>
      <c r="E149" t="s">
        <v>48</v>
      </c>
      <c r="F149" t="s">
        <v>16</v>
      </c>
      <c r="G149" t="s">
        <v>40</v>
      </c>
      <c r="H149" t="s">
        <v>267</v>
      </c>
      <c r="I149">
        <v>626.35</v>
      </c>
      <c r="J149">
        <v>3</v>
      </c>
      <c r="K149">
        <v>-23</v>
      </c>
    </row>
    <row r="150" spans="1:11" x14ac:dyDescent="0.25">
      <c r="A150" s="2">
        <f>MONTH(salesdata[[#This Row],[Order Date]])</f>
        <v>3</v>
      </c>
      <c r="B150" s="2">
        <f>YEAR(salesdata[[#This Row],[Order Date]])</f>
        <v>2014</v>
      </c>
      <c r="C150" s="1">
        <v>41701</v>
      </c>
      <c r="D150" t="s">
        <v>268</v>
      </c>
      <c r="E150" t="s">
        <v>101</v>
      </c>
      <c r="F150" t="s">
        <v>19</v>
      </c>
      <c r="G150" t="s">
        <v>20</v>
      </c>
      <c r="H150" t="s">
        <v>269</v>
      </c>
      <c r="I150">
        <v>44.67</v>
      </c>
      <c r="J150">
        <v>8</v>
      </c>
      <c r="K150">
        <v>-10</v>
      </c>
    </row>
    <row r="151" spans="1:11" x14ac:dyDescent="0.25">
      <c r="A151" s="2">
        <f>MONTH(salesdata[[#This Row],[Order Date]])</f>
        <v>3</v>
      </c>
      <c r="B151" s="2">
        <f>YEAR(salesdata[[#This Row],[Order Date]])</f>
        <v>2014</v>
      </c>
      <c r="C151" s="1">
        <v>41701</v>
      </c>
      <c r="D151" t="s">
        <v>268</v>
      </c>
      <c r="E151" t="s">
        <v>101</v>
      </c>
      <c r="F151" t="s">
        <v>19</v>
      </c>
      <c r="G151" t="s">
        <v>50</v>
      </c>
      <c r="H151" t="s">
        <v>270</v>
      </c>
      <c r="I151">
        <v>15.12</v>
      </c>
      <c r="J151">
        <v>3</v>
      </c>
      <c r="K151">
        <v>5</v>
      </c>
    </row>
    <row r="152" spans="1:11" x14ac:dyDescent="0.25">
      <c r="A152" s="2">
        <f>MONTH(salesdata[[#This Row],[Order Date]])</f>
        <v>3</v>
      </c>
      <c r="B152" s="2">
        <f>YEAR(salesdata[[#This Row],[Order Date]])</f>
        <v>2014</v>
      </c>
      <c r="C152" s="1">
        <v>41701</v>
      </c>
      <c r="D152" t="s">
        <v>268</v>
      </c>
      <c r="E152" t="s">
        <v>101</v>
      </c>
      <c r="F152" t="s">
        <v>16</v>
      </c>
      <c r="G152" t="s">
        <v>246</v>
      </c>
      <c r="H152" t="s">
        <v>271</v>
      </c>
      <c r="I152">
        <v>302.45</v>
      </c>
      <c r="J152">
        <v>5</v>
      </c>
      <c r="K152">
        <v>-200</v>
      </c>
    </row>
    <row r="153" spans="1:11" x14ac:dyDescent="0.25">
      <c r="A153" s="2">
        <f>MONTH(salesdata[[#This Row],[Order Date]])</f>
        <v>3</v>
      </c>
      <c r="B153" s="2">
        <f>YEAR(salesdata[[#This Row],[Order Date]])</f>
        <v>2014</v>
      </c>
      <c r="C153" s="1">
        <v>41702</v>
      </c>
      <c r="D153" t="s">
        <v>272</v>
      </c>
      <c r="E153" t="s">
        <v>48</v>
      </c>
      <c r="F153" t="s">
        <v>11</v>
      </c>
      <c r="G153" t="s">
        <v>12</v>
      </c>
      <c r="H153" t="s">
        <v>273</v>
      </c>
      <c r="I153">
        <v>159.97999999999999</v>
      </c>
      <c r="J153">
        <v>2</v>
      </c>
      <c r="K153">
        <v>58</v>
      </c>
    </row>
    <row r="154" spans="1:11" x14ac:dyDescent="0.25">
      <c r="A154" s="2">
        <f>MONTH(salesdata[[#This Row],[Order Date]])</f>
        <v>3</v>
      </c>
      <c r="B154" s="2">
        <f>YEAR(salesdata[[#This Row],[Order Date]])</f>
        <v>2014</v>
      </c>
      <c r="C154" s="1">
        <v>41702</v>
      </c>
      <c r="D154" t="s">
        <v>272</v>
      </c>
      <c r="E154" t="s">
        <v>48</v>
      </c>
      <c r="F154" t="s">
        <v>11</v>
      </c>
      <c r="G154" t="s">
        <v>12</v>
      </c>
      <c r="H154" t="s">
        <v>274</v>
      </c>
      <c r="I154">
        <v>62.31</v>
      </c>
      <c r="J154">
        <v>3</v>
      </c>
      <c r="K154">
        <v>22</v>
      </c>
    </row>
    <row r="155" spans="1:11" x14ac:dyDescent="0.25">
      <c r="A155" s="2">
        <f>MONTH(salesdata[[#This Row],[Order Date]])</f>
        <v>3</v>
      </c>
      <c r="B155" s="2">
        <f>YEAR(salesdata[[#This Row],[Order Date]])</f>
        <v>2014</v>
      </c>
      <c r="C155" s="1">
        <v>41702</v>
      </c>
      <c r="D155" t="s">
        <v>272</v>
      </c>
      <c r="E155" t="s">
        <v>48</v>
      </c>
      <c r="F155" t="s">
        <v>19</v>
      </c>
      <c r="G155" t="s">
        <v>156</v>
      </c>
      <c r="H155" t="s">
        <v>157</v>
      </c>
      <c r="I155">
        <v>11.16</v>
      </c>
      <c r="J155">
        <v>2</v>
      </c>
      <c r="K155">
        <v>6</v>
      </c>
    </row>
    <row r="156" spans="1:11" x14ac:dyDescent="0.25">
      <c r="A156" s="2">
        <f>MONTH(salesdata[[#This Row],[Order Date]])</f>
        <v>3</v>
      </c>
      <c r="B156" s="2">
        <f>YEAR(salesdata[[#This Row],[Order Date]])</f>
        <v>2014</v>
      </c>
      <c r="C156" s="1">
        <v>41703</v>
      </c>
      <c r="D156" t="s">
        <v>275</v>
      </c>
      <c r="E156" t="s">
        <v>10</v>
      </c>
      <c r="F156" t="s">
        <v>19</v>
      </c>
      <c r="G156" t="s">
        <v>50</v>
      </c>
      <c r="H156" t="s">
        <v>276</v>
      </c>
      <c r="I156">
        <v>21.56</v>
      </c>
      <c r="J156">
        <v>7</v>
      </c>
      <c r="K156">
        <v>10</v>
      </c>
    </row>
    <row r="157" spans="1:11" x14ac:dyDescent="0.25">
      <c r="A157" s="2">
        <f>MONTH(salesdata[[#This Row],[Order Date]])</f>
        <v>3</v>
      </c>
      <c r="B157" s="2">
        <f>YEAR(salesdata[[#This Row],[Order Date]])</f>
        <v>2014</v>
      </c>
      <c r="C157" s="1">
        <v>41703</v>
      </c>
      <c r="D157" t="s">
        <v>277</v>
      </c>
      <c r="E157" t="s">
        <v>35</v>
      </c>
      <c r="F157" t="s">
        <v>19</v>
      </c>
      <c r="G157" t="s">
        <v>44</v>
      </c>
      <c r="H157" t="s">
        <v>278</v>
      </c>
      <c r="I157">
        <v>10.9</v>
      </c>
      <c r="J157">
        <v>3</v>
      </c>
      <c r="K157">
        <v>4</v>
      </c>
    </row>
    <row r="158" spans="1:11" x14ac:dyDescent="0.25">
      <c r="A158" s="2">
        <f>MONTH(salesdata[[#This Row],[Order Date]])</f>
        <v>3</v>
      </c>
      <c r="B158" s="2">
        <f>YEAR(salesdata[[#This Row],[Order Date]])</f>
        <v>2014</v>
      </c>
      <c r="C158" s="1">
        <v>41703</v>
      </c>
      <c r="D158" t="s">
        <v>277</v>
      </c>
      <c r="E158" t="s">
        <v>35</v>
      </c>
      <c r="F158" t="s">
        <v>19</v>
      </c>
      <c r="G158" t="s">
        <v>44</v>
      </c>
      <c r="H158" t="s">
        <v>279</v>
      </c>
      <c r="I158">
        <v>40.18</v>
      </c>
      <c r="J158">
        <v>3</v>
      </c>
      <c r="K158">
        <v>15</v>
      </c>
    </row>
    <row r="159" spans="1:11" x14ac:dyDescent="0.25">
      <c r="A159" s="2">
        <f>MONTH(salesdata[[#This Row],[Order Date]])</f>
        <v>3</v>
      </c>
      <c r="B159" s="2">
        <f>YEAR(salesdata[[#This Row],[Order Date]])</f>
        <v>2014</v>
      </c>
      <c r="C159" s="1">
        <v>41704</v>
      </c>
      <c r="D159" t="s">
        <v>280</v>
      </c>
      <c r="E159" t="s">
        <v>31</v>
      </c>
      <c r="F159" t="s">
        <v>16</v>
      </c>
      <c r="G159" t="s">
        <v>40</v>
      </c>
      <c r="H159" t="s">
        <v>281</v>
      </c>
      <c r="I159">
        <v>515.88</v>
      </c>
      <c r="J159">
        <v>6</v>
      </c>
      <c r="K159">
        <v>113</v>
      </c>
    </row>
    <row r="160" spans="1:11" x14ac:dyDescent="0.25">
      <c r="A160" s="2">
        <f>MONTH(salesdata[[#This Row],[Order Date]])</f>
        <v>3</v>
      </c>
      <c r="B160" s="2">
        <f>YEAR(salesdata[[#This Row],[Order Date]])</f>
        <v>2014</v>
      </c>
      <c r="C160" s="1">
        <v>41704</v>
      </c>
      <c r="D160" t="s">
        <v>282</v>
      </c>
      <c r="E160" t="s">
        <v>62</v>
      </c>
      <c r="F160" t="s">
        <v>19</v>
      </c>
      <c r="G160" t="s">
        <v>156</v>
      </c>
      <c r="H160" t="s">
        <v>283</v>
      </c>
      <c r="I160">
        <v>15.28</v>
      </c>
      <c r="J160">
        <v>2</v>
      </c>
      <c r="K160">
        <v>7</v>
      </c>
    </row>
    <row r="161" spans="1:11" x14ac:dyDescent="0.25">
      <c r="A161" s="2">
        <f>MONTH(salesdata[[#This Row],[Order Date]])</f>
        <v>3</v>
      </c>
      <c r="B161" s="2">
        <f>YEAR(salesdata[[#This Row],[Order Date]])</f>
        <v>2014</v>
      </c>
      <c r="C161" s="1">
        <v>41704</v>
      </c>
      <c r="D161" t="s">
        <v>284</v>
      </c>
      <c r="E161" t="s">
        <v>25</v>
      </c>
      <c r="F161" t="s">
        <v>16</v>
      </c>
      <c r="G161" t="s">
        <v>17</v>
      </c>
      <c r="H161" t="s">
        <v>285</v>
      </c>
      <c r="I161">
        <v>61.54</v>
      </c>
      <c r="J161">
        <v>7</v>
      </c>
      <c r="K161">
        <v>-40</v>
      </c>
    </row>
    <row r="162" spans="1:11" x14ac:dyDescent="0.25">
      <c r="A162" s="2">
        <f>MONTH(salesdata[[#This Row],[Order Date]])</f>
        <v>3</v>
      </c>
      <c r="B162" s="2">
        <f>YEAR(salesdata[[#This Row],[Order Date]])</f>
        <v>2014</v>
      </c>
      <c r="C162" s="1">
        <v>41704</v>
      </c>
      <c r="D162" t="s">
        <v>284</v>
      </c>
      <c r="E162" t="s">
        <v>25</v>
      </c>
      <c r="F162" t="s">
        <v>19</v>
      </c>
      <c r="G162" t="s">
        <v>50</v>
      </c>
      <c r="H162" t="s">
        <v>124</v>
      </c>
      <c r="I162">
        <v>15.94</v>
      </c>
      <c r="J162">
        <v>4</v>
      </c>
      <c r="K162">
        <v>5</v>
      </c>
    </row>
    <row r="163" spans="1:11" x14ac:dyDescent="0.25">
      <c r="A163" s="2">
        <f>MONTH(salesdata[[#This Row],[Order Date]])</f>
        <v>3</v>
      </c>
      <c r="B163" s="2">
        <f>YEAR(salesdata[[#This Row],[Order Date]])</f>
        <v>2014</v>
      </c>
      <c r="C163" s="1">
        <v>41704</v>
      </c>
      <c r="D163" t="s">
        <v>284</v>
      </c>
      <c r="E163" t="s">
        <v>25</v>
      </c>
      <c r="F163" t="s">
        <v>19</v>
      </c>
      <c r="G163" t="s">
        <v>20</v>
      </c>
      <c r="H163" t="s">
        <v>286</v>
      </c>
      <c r="I163">
        <v>132.69999999999999</v>
      </c>
      <c r="J163">
        <v>3</v>
      </c>
      <c r="K163">
        <v>10</v>
      </c>
    </row>
    <row r="164" spans="1:11" x14ac:dyDescent="0.25">
      <c r="A164" s="2">
        <f>MONTH(salesdata[[#This Row],[Order Date]])</f>
        <v>3</v>
      </c>
      <c r="B164" s="2">
        <f>YEAR(salesdata[[#This Row],[Order Date]])</f>
        <v>2014</v>
      </c>
      <c r="C164" s="1">
        <v>41706</v>
      </c>
      <c r="D164" t="s">
        <v>287</v>
      </c>
      <c r="E164" t="s">
        <v>105</v>
      </c>
      <c r="F164" t="s">
        <v>19</v>
      </c>
      <c r="G164" t="s">
        <v>59</v>
      </c>
      <c r="H164" t="s">
        <v>288</v>
      </c>
      <c r="I164">
        <v>2.6</v>
      </c>
      <c r="J164">
        <v>1</v>
      </c>
      <c r="K164">
        <v>0</v>
      </c>
    </row>
    <row r="165" spans="1:11" x14ac:dyDescent="0.25">
      <c r="A165" s="2">
        <f>MONTH(salesdata[[#This Row],[Order Date]])</f>
        <v>3</v>
      </c>
      <c r="B165" s="2">
        <f>YEAR(salesdata[[#This Row],[Order Date]])</f>
        <v>2014</v>
      </c>
      <c r="C165" s="1">
        <v>41706</v>
      </c>
      <c r="D165" t="s">
        <v>289</v>
      </c>
      <c r="E165" t="s">
        <v>35</v>
      </c>
      <c r="F165" t="s">
        <v>19</v>
      </c>
      <c r="G165" t="s">
        <v>26</v>
      </c>
      <c r="H165" t="s">
        <v>290</v>
      </c>
      <c r="I165">
        <v>39.96</v>
      </c>
      <c r="J165">
        <v>2</v>
      </c>
      <c r="K165">
        <v>19</v>
      </c>
    </row>
    <row r="166" spans="1:11" x14ac:dyDescent="0.25">
      <c r="A166" s="2">
        <f>MONTH(salesdata[[#This Row],[Order Date]])</f>
        <v>3</v>
      </c>
      <c r="B166" s="2">
        <f>YEAR(salesdata[[#This Row],[Order Date]])</f>
        <v>2014</v>
      </c>
      <c r="C166" s="1">
        <v>41706</v>
      </c>
      <c r="D166" t="s">
        <v>289</v>
      </c>
      <c r="E166" t="s">
        <v>35</v>
      </c>
      <c r="F166" t="s">
        <v>19</v>
      </c>
      <c r="G166" t="s">
        <v>214</v>
      </c>
      <c r="H166" t="s">
        <v>291</v>
      </c>
      <c r="I166">
        <v>102.3</v>
      </c>
      <c r="J166">
        <v>10</v>
      </c>
      <c r="K166">
        <v>27</v>
      </c>
    </row>
    <row r="167" spans="1:11" x14ac:dyDescent="0.25">
      <c r="A167" s="2">
        <f>MONTH(salesdata[[#This Row],[Order Date]])</f>
        <v>3</v>
      </c>
      <c r="B167" s="2">
        <f>YEAR(salesdata[[#This Row],[Order Date]])</f>
        <v>2014</v>
      </c>
      <c r="C167" s="1">
        <v>41706</v>
      </c>
      <c r="D167" t="s">
        <v>287</v>
      </c>
      <c r="E167" t="s">
        <v>105</v>
      </c>
      <c r="F167" t="s">
        <v>16</v>
      </c>
      <c r="G167" t="s">
        <v>40</v>
      </c>
      <c r="H167" t="s">
        <v>292</v>
      </c>
      <c r="I167">
        <v>218.75</v>
      </c>
      <c r="J167">
        <v>2</v>
      </c>
      <c r="K167">
        <v>-162</v>
      </c>
    </row>
    <row r="168" spans="1:11" x14ac:dyDescent="0.25">
      <c r="A168" s="2">
        <f>MONTH(salesdata[[#This Row],[Order Date]])</f>
        <v>3</v>
      </c>
      <c r="B168" s="2">
        <f>YEAR(salesdata[[#This Row],[Order Date]])</f>
        <v>2014</v>
      </c>
      <c r="C168" s="1">
        <v>41706</v>
      </c>
      <c r="D168" t="s">
        <v>289</v>
      </c>
      <c r="E168" t="s">
        <v>35</v>
      </c>
      <c r="F168" t="s">
        <v>19</v>
      </c>
      <c r="G168" t="s">
        <v>20</v>
      </c>
      <c r="H168" t="s">
        <v>293</v>
      </c>
      <c r="I168">
        <v>21.36</v>
      </c>
      <c r="J168">
        <v>2</v>
      </c>
      <c r="K168">
        <v>6</v>
      </c>
    </row>
    <row r="169" spans="1:11" x14ac:dyDescent="0.25">
      <c r="A169" s="2">
        <f>MONTH(salesdata[[#This Row],[Order Date]])</f>
        <v>3</v>
      </c>
      <c r="B169" s="2">
        <f>YEAR(salesdata[[#This Row],[Order Date]])</f>
        <v>2014</v>
      </c>
      <c r="C169" s="1">
        <v>41706</v>
      </c>
      <c r="D169" t="s">
        <v>294</v>
      </c>
      <c r="E169" t="s">
        <v>209</v>
      </c>
      <c r="F169" t="s">
        <v>19</v>
      </c>
      <c r="G169" t="s">
        <v>26</v>
      </c>
      <c r="H169" t="s">
        <v>295</v>
      </c>
      <c r="I169">
        <v>93.02</v>
      </c>
      <c r="J169">
        <v>3</v>
      </c>
      <c r="K169">
        <v>34</v>
      </c>
    </row>
    <row r="170" spans="1:11" x14ac:dyDescent="0.25">
      <c r="A170" s="2">
        <f>MONTH(salesdata[[#This Row],[Order Date]])</f>
        <v>3</v>
      </c>
      <c r="B170" s="2">
        <f>YEAR(salesdata[[#This Row],[Order Date]])</f>
        <v>2014</v>
      </c>
      <c r="C170" s="1">
        <v>41707</v>
      </c>
      <c r="D170" t="s">
        <v>296</v>
      </c>
      <c r="E170" t="s">
        <v>35</v>
      </c>
      <c r="F170" t="s">
        <v>19</v>
      </c>
      <c r="G170" t="s">
        <v>50</v>
      </c>
      <c r="H170" t="s">
        <v>297</v>
      </c>
      <c r="I170">
        <v>14.4</v>
      </c>
      <c r="J170">
        <v>5</v>
      </c>
      <c r="K170">
        <v>7</v>
      </c>
    </row>
    <row r="171" spans="1:11" x14ac:dyDescent="0.25">
      <c r="A171" s="2">
        <f>MONTH(salesdata[[#This Row],[Order Date]])</f>
        <v>3</v>
      </c>
      <c r="B171" s="2">
        <f>YEAR(salesdata[[#This Row],[Order Date]])</f>
        <v>2014</v>
      </c>
      <c r="C171" s="1">
        <v>41707</v>
      </c>
      <c r="D171" t="s">
        <v>298</v>
      </c>
      <c r="E171" t="s">
        <v>15</v>
      </c>
      <c r="F171" t="s">
        <v>19</v>
      </c>
      <c r="G171" t="s">
        <v>44</v>
      </c>
      <c r="H171" t="s">
        <v>299</v>
      </c>
      <c r="I171">
        <v>7.68</v>
      </c>
      <c r="J171">
        <v>5</v>
      </c>
      <c r="K171">
        <v>-12</v>
      </c>
    </row>
    <row r="172" spans="1:11" x14ac:dyDescent="0.25">
      <c r="A172" s="2">
        <f>MONTH(salesdata[[#This Row],[Order Date]])</f>
        <v>3</v>
      </c>
      <c r="B172" s="2">
        <f>YEAR(salesdata[[#This Row],[Order Date]])</f>
        <v>2014</v>
      </c>
      <c r="C172" s="1">
        <v>41708</v>
      </c>
      <c r="D172" t="s">
        <v>300</v>
      </c>
      <c r="E172" t="s">
        <v>15</v>
      </c>
      <c r="F172" t="s">
        <v>19</v>
      </c>
      <c r="G172" t="s">
        <v>28</v>
      </c>
      <c r="H172" t="s">
        <v>99</v>
      </c>
      <c r="I172">
        <v>15.07</v>
      </c>
      <c r="J172">
        <v>4</v>
      </c>
      <c r="K172">
        <v>-4</v>
      </c>
    </row>
    <row r="173" spans="1:11" x14ac:dyDescent="0.25">
      <c r="A173" s="2">
        <f>MONTH(salesdata[[#This Row],[Order Date]])</f>
        <v>3</v>
      </c>
      <c r="B173" s="2">
        <f>YEAR(salesdata[[#This Row],[Order Date]])</f>
        <v>2014</v>
      </c>
      <c r="C173" s="1">
        <v>41708</v>
      </c>
      <c r="D173" t="s">
        <v>300</v>
      </c>
      <c r="E173" t="s">
        <v>15</v>
      </c>
      <c r="F173" t="s">
        <v>19</v>
      </c>
      <c r="G173" t="s">
        <v>44</v>
      </c>
      <c r="H173" t="s">
        <v>301</v>
      </c>
      <c r="I173">
        <v>1.79</v>
      </c>
      <c r="J173">
        <v>3</v>
      </c>
      <c r="K173">
        <v>-3</v>
      </c>
    </row>
    <row r="174" spans="1:11" x14ac:dyDescent="0.25">
      <c r="A174" s="2">
        <f>MONTH(salesdata[[#This Row],[Order Date]])</f>
        <v>3</v>
      </c>
      <c r="B174" s="2">
        <f>YEAR(salesdata[[#This Row],[Order Date]])</f>
        <v>2014</v>
      </c>
      <c r="C174" s="1">
        <v>41708</v>
      </c>
      <c r="D174" t="s">
        <v>300</v>
      </c>
      <c r="E174" t="s">
        <v>15</v>
      </c>
      <c r="F174" t="s">
        <v>19</v>
      </c>
      <c r="G174" t="s">
        <v>50</v>
      </c>
      <c r="H174" t="s">
        <v>302</v>
      </c>
      <c r="I174">
        <v>4.93</v>
      </c>
      <c r="J174">
        <v>2</v>
      </c>
      <c r="K174">
        <v>2</v>
      </c>
    </row>
    <row r="175" spans="1:11" x14ac:dyDescent="0.25">
      <c r="A175" s="2">
        <f>MONTH(salesdata[[#This Row],[Order Date]])</f>
        <v>3</v>
      </c>
      <c r="B175" s="2">
        <f>YEAR(salesdata[[#This Row],[Order Date]])</f>
        <v>2014</v>
      </c>
      <c r="C175" s="1">
        <v>41708</v>
      </c>
      <c r="D175" t="s">
        <v>303</v>
      </c>
      <c r="E175" t="s">
        <v>48</v>
      </c>
      <c r="F175" t="s">
        <v>16</v>
      </c>
      <c r="G175" t="s">
        <v>40</v>
      </c>
      <c r="H175" t="s">
        <v>41</v>
      </c>
      <c r="I175">
        <v>143.43</v>
      </c>
      <c r="J175">
        <v>1</v>
      </c>
      <c r="K175">
        <v>4</v>
      </c>
    </row>
    <row r="176" spans="1:11" x14ac:dyDescent="0.25">
      <c r="A176" s="2">
        <f>MONTH(salesdata[[#This Row],[Order Date]])</f>
        <v>3</v>
      </c>
      <c r="B176" s="2">
        <f>YEAR(salesdata[[#This Row],[Order Date]])</f>
        <v>2014</v>
      </c>
      <c r="C176" s="1">
        <v>41708</v>
      </c>
      <c r="D176" t="s">
        <v>304</v>
      </c>
      <c r="E176" t="s">
        <v>25</v>
      </c>
      <c r="F176" t="s">
        <v>16</v>
      </c>
      <c r="G176" t="s">
        <v>22</v>
      </c>
      <c r="H176" t="s">
        <v>305</v>
      </c>
      <c r="I176">
        <v>258.27999999999997</v>
      </c>
      <c r="J176">
        <v>3</v>
      </c>
      <c r="K176">
        <v>-70</v>
      </c>
    </row>
    <row r="177" spans="1:11" x14ac:dyDescent="0.25">
      <c r="A177" s="2">
        <f>MONTH(salesdata[[#This Row],[Order Date]])</f>
        <v>3</v>
      </c>
      <c r="B177" s="2">
        <f>YEAR(salesdata[[#This Row],[Order Date]])</f>
        <v>2014</v>
      </c>
      <c r="C177" s="1">
        <v>41708</v>
      </c>
      <c r="D177" t="s">
        <v>303</v>
      </c>
      <c r="E177" t="s">
        <v>48</v>
      </c>
      <c r="F177" t="s">
        <v>16</v>
      </c>
      <c r="G177" t="s">
        <v>22</v>
      </c>
      <c r="H177" t="s">
        <v>306</v>
      </c>
      <c r="I177">
        <v>122.35</v>
      </c>
      <c r="J177">
        <v>3</v>
      </c>
      <c r="K177">
        <v>14</v>
      </c>
    </row>
    <row r="178" spans="1:11" x14ac:dyDescent="0.25">
      <c r="A178" s="2">
        <f>MONTH(salesdata[[#This Row],[Order Date]])</f>
        <v>3</v>
      </c>
      <c r="B178" s="2">
        <f>YEAR(salesdata[[#This Row],[Order Date]])</f>
        <v>2014</v>
      </c>
      <c r="C178" s="1">
        <v>41708</v>
      </c>
      <c r="D178" t="s">
        <v>300</v>
      </c>
      <c r="E178" t="s">
        <v>15</v>
      </c>
      <c r="F178" t="s">
        <v>19</v>
      </c>
      <c r="G178" t="s">
        <v>28</v>
      </c>
      <c r="H178" t="s">
        <v>307</v>
      </c>
      <c r="I178">
        <v>4.34</v>
      </c>
      <c r="J178">
        <v>3</v>
      </c>
      <c r="K178">
        <v>1</v>
      </c>
    </row>
    <row r="179" spans="1:11" x14ac:dyDescent="0.25">
      <c r="A179" s="2">
        <f>MONTH(salesdata[[#This Row],[Order Date]])</f>
        <v>3</v>
      </c>
      <c r="B179" s="2">
        <f>YEAR(salesdata[[#This Row],[Order Date]])</f>
        <v>2014</v>
      </c>
      <c r="C179" s="1">
        <v>41708</v>
      </c>
      <c r="D179" t="s">
        <v>308</v>
      </c>
      <c r="E179" t="s">
        <v>101</v>
      </c>
      <c r="F179" t="s">
        <v>19</v>
      </c>
      <c r="G179" t="s">
        <v>68</v>
      </c>
      <c r="H179" t="s">
        <v>309</v>
      </c>
      <c r="I179">
        <v>55.98</v>
      </c>
      <c r="J179">
        <v>2</v>
      </c>
      <c r="K179">
        <v>4</v>
      </c>
    </row>
    <row r="180" spans="1:11" x14ac:dyDescent="0.25">
      <c r="A180" s="2">
        <f>MONTH(salesdata[[#This Row],[Order Date]])</f>
        <v>3</v>
      </c>
      <c r="B180" s="2">
        <f>YEAR(salesdata[[#This Row],[Order Date]])</f>
        <v>2014</v>
      </c>
      <c r="C180" s="1">
        <v>41708</v>
      </c>
      <c r="D180" t="s">
        <v>308</v>
      </c>
      <c r="E180" t="s">
        <v>101</v>
      </c>
      <c r="F180" t="s">
        <v>19</v>
      </c>
      <c r="G180" t="s">
        <v>156</v>
      </c>
      <c r="H180" t="s">
        <v>310</v>
      </c>
      <c r="I180">
        <v>14.48</v>
      </c>
      <c r="J180">
        <v>5</v>
      </c>
      <c r="K180">
        <v>5</v>
      </c>
    </row>
    <row r="181" spans="1:11" x14ac:dyDescent="0.25">
      <c r="A181" s="2">
        <f>MONTH(salesdata[[#This Row],[Order Date]])</f>
        <v>3</v>
      </c>
      <c r="B181" s="2">
        <f>YEAR(salesdata[[#This Row],[Order Date]])</f>
        <v>2014</v>
      </c>
      <c r="C181" s="1">
        <v>41708</v>
      </c>
      <c r="D181" t="s">
        <v>311</v>
      </c>
      <c r="E181" t="s">
        <v>79</v>
      </c>
      <c r="F181" t="s">
        <v>19</v>
      </c>
      <c r="G181" t="s">
        <v>68</v>
      </c>
      <c r="H181" t="s">
        <v>312</v>
      </c>
      <c r="I181">
        <v>6.19</v>
      </c>
      <c r="J181">
        <v>3</v>
      </c>
      <c r="K181">
        <v>0</v>
      </c>
    </row>
    <row r="182" spans="1:11" x14ac:dyDescent="0.25">
      <c r="A182" s="2">
        <f>MONTH(salesdata[[#This Row],[Order Date]])</f>
        <v>3</v>
      </c>
      <c r="B182" s="2">
        <f>YEAR(salesdata[[#This Row],[Order Date]])</f>
        <v>2014</v>
      </c>
      <c r="C182" s="1">
        <v>41708</v>
      </c>
      <c r="D182" t="s">
        <v>300</v>
      </c>
      <c r="E182" t="s">
        <v>15</v>
      </c>
      <c r="F182" t="s">
        <v>16</v>
      </c>
      <c r="G182" t="s">
        <v>17</v>
      </c>
      <c r="H182" t="s">
        <v>313</v>
      </c>
      <c r="I182">
        <v>31.78</v>
      </c>
      <c r="J182">
        <v>3</v>
      </c>
      <c r="K182">
        <v>-19</v>
      </c>
    </row>
    <row r="183" spans="1:11" x14ac:dyDescent="0.25">
      <c r="A183" s="2">
        <f>MONTH(salesdata[[#This Row],[Order Date]])</f>
        <v>3</v>
      </c>
      <c r="B183" s="2">
        <f>YEAR(salesdata[[#This Row],[Order Date]])</f>
        <v>2014</v>
      </c>
      <c r="C183" s="1">
        <v>41708</v>
      </c>
      <c r="D183" t="s">
        <v>308</v>
      </c>
      <c r="E183" t="s">
        <v>101</v>
      </c>
      <c r="F183" t="s">
        <v>11</v>
      </c>
      <c r="G183" t="s">
        <v>12</v>
      </c>
      <c r="H183" t="s">
        <v>314</v>
      </c>
      <c r="I183">
        <v>142.49</v>
      </c>
      <c r="J183">
        <v>3</v>
      </c>
      <c r="K183">
        <v>-4</v>
      </c>
    </row>
    <row r="184" spans="1:11" x14ac:dyDescent="0.25">
      <c r="A184" s="2">
        <f>MONTH(salesdata[[#This Row],[Order Date]])</f>
        <v>3</v>
      </c>
      <c r="B184" s="2">
        <f>YEAR(salesdata[[#This Row],[Order Date]])</f>
        <v>2014</v>
      </c>
      <c r="C184" s="1">
        <v>41708</v>
      </c>
      <c r="D184" t="s">
        <v>311</v>
      </c>
      <c r="E184" t="s">
        <v>79</v>
      </c>
      <c r="F184" t="s">
        <v>19</v>
      </c>
      <c r="G184" t="s">
        <v>20</v>
      </c>
      <c r="H184" t="s">
        <v>315</v>
      </c>
      <c r="I184">
        <v>61.57</v>
      </c>
      <c r="J184">
        <v>2</v>
      </c>
      <c r="K184">
        <v>5</v>
      </c>
    </row>
    <row r="185" spans="1:11" x14ac:dyDescent="0.25">
      <c r="A185" s="2">
        <f>MONTH(salesdata[[#This Row],[Order Date]])</f>
        <v>3</v>
      </c>
      <c r="B185" s="2">
        <f>YEAR(salesdata[[#This Row],[Order Date]])</f>
        <v>2014</v>
      </c>
      <c r="C185" s="1">
        <v>41709</v>
      </c>
      <c r="D185" t="s">
        <v>316</v>
      </c>
      <c r="E185" t="s">
        <v>84</v>
      </c>
      <c r="F185" t="s">
        <v>19</v>
      </c>
      <c r="G185" t="s">
        <v>214</v>
      </c>
      <c r="H185" t="s">
        <v>317</v>
      </c>
      <c r="I185">
        <v>286.33999999999997</v>
      </c>
      <c r="J185">
        <v>3</v>
      </c>
      <c r="K185">
        <v>-64</v>
      </c>
    </row>
    <row r="186" spans="1:11" x14ac:dyDescent="0.25">
      <c r="A186" s="2">
        <f>MONTH(salesdata[[#This Row],[Order Date]])</f>
        <v>3</v>
      </c>
      <c r="B186" s="2">
        <f>YEAR(salesdata[[#This Row],[Order Date]])</f>
        <v>2014</v>
      </c>
      <c r="C186" s="1">
        <v>41709</v>
      </c>
      <c r="D186" t="s">
        <v>318</v>
      </c>
      <c r="E186" t="s">
        <v>53</v>
      </c>
      <c r="F186" t="s">
        <v>19</v>
      </c>
      <c r="G186" t="s">
        <v>44</v>
      </c>
      <c r="H186" t="s">
        <v>74</v>
      </c>
      <c r="I186">
        <v>5.76</v>
      </c>
      <c r="J186">
        <v>2</v>
      </c>
      <c r="K186">
        <v>3</v>
      </c>
    </row>
    <row r="187" spans="1:11" x14ac:dyDescent="0.25">
      <c r="A187" s="2">
        <f>MONTH(salesdata[[#This Row],[Order Date]])</f>
        <v>3</v>
      </c>
      <c r="B187" s="2">
        <f>YEAR(salesdata[[#This Row],[Order Date]])</f>
        <v>2014</v>
      </c>
      <c r="C187" s="1">
        <v>41709</v>
      </c>
      <c r="D187" t="s">
        <v>319</v>
      </c>
      <c r="E187" t="s">
        <v>320</v>
      </c>
      <c r="F187" t="s">
        <v>19</v>
      </c>
      <c r="G187" t="s">
        <v>26</v>
      </c>
      <c r="H187" t="s">
        <v>290</v>
      </c>
      <c r="I187">
        <v>143.86000000000001</v>
      </c>
      <c r="J187">
        <v>9</v>
      </c>
      <c r="K187">
        <v>49</v>
      </c>
    </row>
    <row r="188" spans="1:11" x14ac:dyDescent="0.25">
      <c r="A188" s="2">
        <f>MONTH(salesdata[[#This Row],[Order Date]])</f>
        <v>3</v>
      </c>
      <c r="B188" s="2">
        <f>YEAR(salesdata[[#This Row],[Order Date]])</f>
        <v>2014</v>
      </c>
      <c r="C188" s="1">
        <v>41709</v>
      </c>
      <c r="D188" t="s">
        <v>221</v>
      </c>
      <c r="E188" t="s">
        <v>79</v>
      </c>
      <c r="F188" t="s">
        <v>19</v>
      </c>
      <c r="G188" t="s">
        <v>20</v>
      </c>
      <c r="H188" t="s">
        <v>321</v>
      </c>
      <c r="I188">
        <v>25.98</v>
      </c>
      <c r="J188">
        <v>2</v>
      </c>
      <c r="K188">
        <v>-2</v>
      </c>
    </row>
    <row r="189" spans="1:11" x14ac:dyDescent="0.25">
      <c r="A189" s="2">
        <f>MONTH(salesdata[[#This Row],[Order Date]])</f>
        <v>3</v>
      </c>
      <c r="B189" s="2">
        <f>YEAR(salesdata[[#This Row],[Order Date]])</f>
        <v>2014</v>
      </c>
      <c r="C189" s="1">
        <v>41709</v>
      </c>
      <c r="D189" t="s">
        <v>322</v>
      </c>
      <c r="E189" t="s">
        <v>35</v>
      </c>
      <c r="F189" t="s">
        <v>19</v>
      </c>
      <c r="G189" t="s">
        <v>44</v>
      </c>
      <c r="H189" t="s">
        <v>323</v>
      </c>
      <c r="I189">
        <v>7.86</v>
      </c>
      <c r="J189">
        <v>2</v>
      </c>
      <c r="K189">
        <v>3</v>
      </c>
    </row>
    <row r="190" spans="1:11" x14ac:dyDescent="0.25">
      <c r="A190" s="2">
        <f>MONTH(salesdata[[#This Row],[Order Date]])</f>
        <v>3</v>
      </c>
      <c r="B190" s="2">
        <f>YEAR(salesdata[[#This Row],[Order Date]])</f>
        <v>2014</v>
      </c>
      <c r="C190" s="1">
        <v>41709</v>
      </c>
      <c r="D190" t="s">
        <v>324</v>
      </c>
      <c r="E190" t="s">
        <v>325</v>
      </c>
      <c r="F190" t="s">
        <v>11</v>
      </c>
      <c r="G190" t="s">
        <v>12</v>
      </c>
      <c r="H190" t="s">
        <v>326</v>
      </c>
      <c r="I190">
        <v>89.97</v>
      </c>
      <c r="J190">
        <v>3</v>
      </c>
      <c r="K190">
        <v>19</v>
      </c>
    </row>
    <row r="191" spans="1:11" x14ac:dyDescent="0.25">
      <c r="A191" s="2">
        <f>MONTH(salesdata[[#This Row],[Order Date]])</f>
        <v>3</v>
      </c>
      <c r="B191" s="2">
        <f>YEAR(salesdata[[#This Row],[Order Date]])</f>
        <v>2014</v>
      </c>
      <c r="C191" s="1">
        <v>41709</v>
      </c>
      <c r="D191" t="s">
        <v>327</v>
      </c>
      <c r="E191" t="s">
        <v>48</v>
      </c>
      <c r="F191" t="s">
        <v>19</v>
      </c>
      <c r="G191" t="s">
        <v>68</v>
      </c>
      <c r="H191" t="s">
        <v>328</v>
      </c>
      <c r="I191">
        <v>6.72</v>
      </c>
      <c r="J191">
        <v>4</v>
      </c>
      <c r="K191">
        <v>3</v>
      </c>
    </row>
    <row r="192" spans="1:11" x14ac:dyDescent="0.25">
      <c r="A192" s="2">
        <f>MONTH(salesdata[[#This Row],[Order Date]])</f>
        <v>3</v>
      </c>
      <c r="B192" s="2">
        <f>YEAR(salesdata[[#This Row],[Order Date]])</f>
        <v>2014</v>
      </c>
      <c r="C192" s="1">
        <v>41709</v>
      </c>
      <c r="D192" t="s">
        <v>135</v>
      </c>
      <c r="E192" t="s">
        <v>329</v>
      </c>
      <c r="F192" t="s">
        <v>19</v>
      </c>
      <c r="G192" t="s">
        <v>214</v>
      </c>
      <c r="H192" t="s">
        <v>330</v>
      </c>
      <c r="I192">
        <v>11.64</v>
      </c>
      <c r="J192">
        <v>3</v>
      </c>
      <c r="K192">
        <v>3</v>
      </c>
    </row>
    <row r="193" spans="1:11" x14ac:dyDescent="0.25">
      <c r="A193" s="2">
        <f>MONTH(salesdata[[#This Row],[Order Date]])</f>
        <v>3</v>
      </c>
      <c r="B193" s="2">
        <f>YEAR(salesdata[[#This Row],[Order Date]])</f>
        <v>2014</v>
      </c>
      <c r="C193" s="1">
        <v>41709</v>
      </c>
      <c r="D193" t="s">
        <v>322</v>
      </c>
      <c r="E193" t="s">
        <v>35</v>
      </c>
      <c r="F193" t="s">
        <v>11</v>
      </c>
      <c r="G193" t="s">
        <v>36</v>
      </c>
      <c r="H193" t="s">
        <v>331</v>
      </c>
      <c r="I193">
        <v>783.96</v>
      </c>
      <c r="J193">
        <v>4</v>
      </c>
      <c r="K193">
        <v>220</v>
      </c>
    </row>
    <row r="194" spans="1:11" x14ac:dyDescent="0.25">
      <c r="A194" s="2">
        <f>MONTH(salesdata[[#This Row],[Order Date]])</f>
        <v>3</v>
      </c>
      <c r="B194" s="2">
        <f>YEAR(salesdata[[#This Row],[Order Date]])</f>
        <v>2014</v>
      </c>
      <c r="C194" s="1">
        <v>41709</v>
      </c>
      <c r="D194" t="s">
        <v>221</v>
      </c>
      <c r="E194" t="s">
        <v>79</v>
      </c>
      <c r="F194" t="s">
        <v>16</v>
      </c>
      <c r="G194" t="s">
        <v>17</v>
      </c>
      <c r="H194" t="s">
        <v>332</v>
      </c>
      <c r="I194">
        <v>410.35</v>
      </c>
      <c r="J194">
        <v>3</v>
      </c>
      <c r="K194">
        <v>-51</v>
      </c>
    </row>
    <row r="195" spans="1:11" x14ac:dyDescent="0.25">
      <c r="A195" s="2">
        <f>MONTH(salesdata[[#This Row],[Order Date]])</f>
        <v>3</v>
      </c>
      <c r="B195" s="2">
        <f>YEAR(salesdata[[#This Row],[Order Date]])</f>
        <v>2014</v>
      </c>
      <c r="C195" s="1">
        <v>41709</v>
      </c>
      <c r="D195" t="s">
        <v>322</v>
      </c>
      <c r="E195" t="s">
        <v>35</v>
      </c>
      <c r="F195" t="s">
        <v>19</v>
      </c>
      <c r="G195" t="s">
        <v>44</v>
      </c>
      <c r="H195" t="s">
        <v>152</v>
      </c>
      <c r="I195">
        <v>48.9</v>
      </c>
      <c r="J195">
        <v>2</v>
      </c>
      <c r="K195">
        <v>18</v>
      </c>
    </row>
    <row r="196" spans="1:11" x14ac:dyDescent="0.25">
      <c r="A196" s="2">
        <f>MONTH(salesdata[[#This Row],[Order Date]])</f>
        <v>3</v>
      </c>
      <c r="B196" s="2">
        <f>YEAR(salesdata[[#This Row],[Order Date]])</f>
        <v>2014</v>
      </c>
      <c r="C196" s="1">
        <v>41709</v>
      </c>
      <c r="D196" t="s">
        <v>221</v>
      </c>
      <c r="E196" t="s">
        <v>79</v>
      </c>
      <c r="F196" t="s">
        <v>16</v>
      </c>
      <c r="G196" t="s">
        <v>40</v>
      </c>
      <c r="H196" t="s">
        <v>333</v>
      </c>
      <c r="I196">
        <v>945.04</v>
      </c>
      <c r="J196">
        <v>6</v>
      </c>
      <c r="K196">
        <v>-299</v>
      </c>
    </row>
    <row r="197" spans="1:11" x14ac:dyDescent="0.25">
      <c r="A197" s="2">
        <f>MONTH(salesdata[[#This Row],[Order Date]])</f>
        <v>3</v>
      </c>
      <c r="B197" s="2">
        <f>YEAR(salesdata[[#This Row],[Order Date]])</f>
        <v>2014</v>
      </c>
      <c r="C197" s="1">
        <v>41709</v>
      </c>
      <c r="D197" t="s">
        <v>319</v>
      </c>
      <c r="E197" t="s">
        <v>320</v>
      </c>
      <c r="F197" t="s">
        <v>19</v>
      </c>
      <c r="G197" t="s">
        <v>26</v>
      </c>
      <c r="H197" t="s">
        <v>334</v>
      </c>
      <c r="I197">
        <v>3.49</v>
      </c>
      <c r="J197">
        <v>2</v>
      </c>
      <c r="K197">
        <v>1</v>
      </c>
    </row>
    <row r="198" spans="1:11" x14ac:dyDescent="0.25">
      <c r="A198" s="2">
        <f>MONTH(salesdata[[#This Row],[Order Date]])</f>
        <v>3</v>
      </c>
      <c r="B198" s="2">
        <f>YEAR(salesdata[[#This Row],[Order Date]])</f>
        <v>2014</v>
      </c>
      <c r="C198" s="1">
        <v>41709</v>
      </c>
      <c r="D198" t="s">
        <v>221</v>
      </c>
      <c r="E198" t="s">
        <v>79</v>
      </c>
      <c r="F198" t="s">
        <v>19</v>
      </c>
      <c r="G198" t="s">
        <v>44</v>
      </c>
      <c r="H198" t="s">
        <v>335</v>
      </c>
      <c r="I198">
        <v>14.3</v>
      </c>
      <c r="J198">
        <v>7</v>
      </c>
      <c r="K198">
        <v>-10</v>
      </c>
    </row>
    <row r="199" spans="1:11" x14ac:dyDescent="0.25">
      <c r="A199" s="2">
        <f>MONTH(salesdata[[#This Row],[Order Date]])</f>
        <v>3</v>
      </c>
      <c r="B199" s="2">
        <f>YEAR(salesdata[[#This Row],[Order Date]])</f>
        <v>2014</v>
      </c>
      <c r="C199" s="1">
        <v>41710</v>
      </c>
      <c r="D199" t="s">
        <v>336</v>
      </c>
      <c r="E199" t="s">
        <v>337</v>
      </c>
      <c r="F199" t="s">
        <v>11</v>
      </c>
      <c r="G199" t="s">
        <v>36</v>
      </c>
      <c r="H199" t="s">
        <v>338</v>
      </c>
      <c r="I199">
        <v>479.96</v>
      </c>
      <c r="J199">
        <v>4</v>
      </c>
      <c r="K199">
        <v>134</v>
      </c>
    </row>
    <row r="200" spans="1:11" x14ac:dyDescent="0.25">
      <c r="A200" s="2">
        <f>MONTH(salesdata[[#This Row],[Order Date]])</f>
        <v>3</v>
      </c>
      <c r="B200" s="2">
        <f>YEAR(salesdata[[#This Row],[Order Date]])</f>
        <v>2014</v>
      </c>
      <c r="C200" s="1">
        <v>41710</v>
      </c>
      <c r="D200" t="s">
        <v>339</v>
      </c>
      <c r="E200" t="s">
        <v>188</v>
      </c>
      <c r="F200" t="s">
        <v>19</v>
      </c>
      <c r="G200" t="s">
        <v>26</v>
      </c>
      <c r="H200" t="s">
        <v>143</v>
      </c>
      <c r="I200">
        <v>25.92</v>
      </c>
      <c r="J200">
        <v>4</v>
      </c>
      <c r="K200">
        <v>12</v>
      </c>
    </row>
    <row r="201" spans="1:11" x14ac:dyDescent="0.25">
      <c r="A201" s="2">
        <f>MONTH(salesdata[[#This Row],[Order Date]])</f>
        <v>4</v>
      </c>
      <c r="B201" s="2">
        <f>YEAR(salesdata[[#This Row],[Order Date]])</f>
        <v>2014</v>
      </c>
      <c r="C201" s="1">
        <v>41730</v>
      </c>
      <c r="D201" t="s">
        <v>340</v>
      </c>
      <c r="E201" t="s">
        <v>25</v>
      </c>
      <c r="F201" t="s">
        <v>19</v>
      </c>
      <c r="G201" t="s">
        <v>44</v>
      </c>
      <c r="H201" t="s">
        <v>341</v>
      </c>
      <c r="I201">
        <v>3.54</v>
      </c>
      <c r="J201">
        <v>2</v>
      </c>
      <c r="K201">
        <v>-5</v>
      </c>
    </row>
    <row r="202" spans="1:11" x14ac:dyDescent="0.25">
      <c r="A202" s="2">
        <f>MONTH(salesdata[[#This Row],[Order Date]])</f>
        <v>4</v>
      </c>
      <c r="B202" s="2">
        <f>YEAR(salesdata[[#This Row],[Order Date]])</f>
        <v>2014</v>
      </c>
      <c r="C202" s="1">
        <v>41730</v>
      </c>
      <c r="D202" t="s">
        <v>340</v>
      </c>
      <c r="E202" t="s">
        <v>25</v>
      </c>
      <c r="F202" t="s">
        <v>19</v>
      </c>
      <c r="G202" t="s">
        <v>20</v>
      </c>
      <c r="H202" t="s">
        <v>342</v>
      </c>
      <c r="I202">
        <v>272.74</v>
      </c>
      <c r="J202">
        <v>3</v>
      </c>
      <c r="K202">
        <v>-65</v>
      </c>
    </row>
    <row r="203" spans="1:11" x14ac:dyDescent="0.25">
      <c r="A203" s="2">
        <f>MONTH(salesdata[[#This Row],[Order Date]])</f>
        <v>4</v>
      </c>
      <c r="B203" s="2">
        <f>YEAR(salesdata[[#This Row],[Order Date]])</f>
        <v>2014</v>
      </c>
      <c r="C203" s="1">
        <v>41730</v>
      </c>
      <c r="D203" t="s">
        <v>340</v>
      </c>
      <c r="E203" t="s">
        <v>25</v>
      </c>
      <c r="F203" t="s">
        <v>19</v>
      </c>
      <c r="G203" t="s">
        <v>50</v>
      </c>
      <c r="H203" t="s">
        <v>343</v>
      </c>
      <c r="I203">
        <v>11.78</v>
      </c>
      <c r="J203">
        <v>3</v>
      </c>
      <c r="K203">
        <v>4</v>
      </c>
    </row>
    <row r="204" spans="1:11" x14ac:dyDescent="0.25">
      <c r="A204" s="2">
        <f>MONTH(salesdata[[#This Row],[Order Date]])</f>
        <v>4</v>
      </c>
      <c r="B204" s="2">
        <f>YEAR(salesdata[[#This Row],[Order Date]])</f>
        <v>2014</v>
      </c>
      <c r="C204" s="1">
        <v>41731</v>
      </c>
      <c r="D204" t="s">
        <v>344</v>
      </c>
      <c r="E204" t="s">
        <v>48</v>
      </c>
      <c r="F204" t="s">
        <v>19</v>
      </c>
      <c r="G204" t="s">
        <v>26</v>
      </c>
      <c r="H204" t="s">
        <v>345</v>
      </c>
      <c r="I204">
        <v>34.24</v>
      </c>
      <c r="J204">
        <v>4</v>
      </c>
      <c r="K204">
        <v>16</v>
      </c>
    </row>
    <row r="205" spans="1:11" x14ac:dyDescent="0.25">
      <c r="A205" s="2">
        <f>MONTH(salesdata[[#This Row],[Order Date]])</f>
        <v>4</v>
      </c>
      <c r="B205" s="2">
        <f>YEAR(salesdata[[#This Row],[Order Date]])</f>
        <v>2014</v>
      </c>
      <c r="C205" s="1">
        <v>41731</v>
      </c>
      <c r="D205" t="s">
        <v>344</v>
      </c>
      <c r="E205" t="s">
        <v>48</v>
      </c>
      <c r="F205" t="s">
        <v>19</v>
      </c>
      <c r="G205" t="s">
        <v>44</v>
      </c>
      <c r="H205" t="s">
        <v>346</v>
      </c>
      <c r="I205">
        <v>82.9</v>
      </c>
      <c r="J205">
        <v>3</v>
      </c>
      <c r="K205">
        <v>29</v>
      </c>
    </row>
    <row r="206" spans="1:11" x14ac:dyDescent="0.25">
      <c r="A206" s="2">
        <f>MONTH(salesdata[[#This Row],[Order Date]])</f>
        <v>4</v>
      </c>
      <c r="B206" s="2">
        <f>YEAR(salesdata[[#This Row],[Order Date]])</f>
        <v>2014</v>
      </c>
      <c r="C206" s="1">
        <v>41731</v>
      </c>
      <c r="D206" t="s">
        <v>347</v>
      </c>
      <c r="E206" t="s">
        <v>48</v>
      </c>
      <c r="F206" t="s">
        <v>19</v>
      </c>
      <c r="G206" t="s">
        <v>44</v>
      </c>
      <c r="H206" t="s">
        <v>348</v>
      </c>
      <c r="I206">
        <v>17.25</v>
      </c>
      <c r="J206">
        <v>2</v>
      </c>
      <c r="K206">
        <v>6</v>
      </c>
    </row>
    <row r="207" spans="1:11" x14ac:dyDescent="0.25">
      <c r="A207" s="2">
        <f>MONTH(salesdata[[#This Row],[Order Date]])</f>
        <v>4</v>
      </c>
      <c r="B207" s="2">
        <f>YEAR(salesdata[[#This Row],[Order Date]])</f>
        <v>2014</v>
      </c>
      <c r="C207" s="1">
        <v>41732</v>
      </c>
      <c r="D207" t="s">
        <v>199</v>
      </c>
      <c r="E207" t="s">
        <v>349</v>
      </c>
      <c r="F207" t="s">
        <v>19</v>
      </c>
      <c r="G207" t="s">
        <v>20</v>
      </c>
      <c r="H207" t="s">
        <v>350</v>
      </c>
      <c r="I207">
        <v>354.9</v>
      </c>
      <c r="J207">
        <v>5</v>
      </c>
      <c r="K207">
        <v>18</v>
      </c>
    </row>
    <row r="208" spans="1:11" x14ac:dyDescent="0.25">
      <c r="A208" s="2">
        <f>MONTH(salesdata[[#This Row],[Order Date]])</f>
        <v>4</v>
      </c>
      <c r="B208" s="2">
        <f>YEAR(salesdata[[#This Row],[Order Date]])</f>
        <v>2014</v>
      </c>
      <c r="C208" s="1">
        <v>41732</v>
      </c>
      <c r="D208" t="s">
        <v>192</v>
      </c>
      <c r="E208" t="s">
        <v>73</v>
      </c>
      <c r="F208" t="s">
        <v>19</v>
      </c>
      <c r="G208" t="s">
        <v>68</v>
      </c>
      <c r="H208" t="s">
        <v>351</v>
      </c>
      <c r="I208">
        <v>15.55</v>
      </c>
      <c r="J208">
        <v>3</v>
      </c>
      <c r="K208">
        <v>2</v>
      </c>
    </row>
    <row r="209" spans="1:11" x14ac:dyDescent="0.25">
      <c r="A209" s="2">
        <f>MONTH(salesdata[[#This Row],[Order Date]])</f>
        <v>4</v>
      </c>
      <c r="B209" s="2">
        <f>YEAR(salesdata[[#This Row],[Order Date]])</f>
        <v>2014</v>
      </c>
      <c r="C209" s="1">
        <v>41733</v>
      </c>
      <c r="D209" t="s">
        <v>352</v>
      </c>
      <c r="E209" t="s">
        <v>353</v>
      </c>
      <c r="F209" t="s">
        <v>19</v>
      </c>
      <c r="G209" t="s">
        <v>26</v>
      </c>
      <c r="H209" t="s">
        <v>354</v>
      </c>
      <c r="I209">
        <v>12.96</v>
      </c>
      <c r="J209">
        <v>2</v>
      </c>
      <c r="K209">
        <v>6</v>
      </c>
    </row>
    <row r="210" spans="1:11" x14ac:dyDescent="0.25">
      <c r="A210" s="2">
        <f>MONTH(salesdata[[#This Row],[Order Date]])</f>
        <v>4</v>
      </c>
      <c r="B210" s="2">
        <f>YEAR(salesdata[[#This Row],[Order Date]])</f>
        <v>2014</v>
      </c>
      <c r="C210" s="1">
        <v>41733</v>
      </c>
      <c r="D210" t="s">
        <v>352</v>
      </c>
      <c r="E210" t="s">
        <v>353</v>
      </c>
      <c r="F210" t="s">
        <v>19</v>
      </c>
      <c r="G210" t="s">
        <v>26</v>
      </c>
      <c r="H210" t="s">
        <v>355</v>
      </c>
      <c r="I210">
        <v>19.440000000000001</v>
      </c>
      <c r="J210">
        <v>3</v>
      </c>
      <c r="K210">
        <v>9</v>
      </c>
    </row>
    <row r="211" spans="1:11" x14ac:dyDescent="0.25">
      <c r="A211" s="2">
        <f>MONTH(salesdata[[#This Row],[Order Date]])</f>
        <v>4</v>
      </c>
      <c r="B211" s="2">
        <f>YEAR(salesdata[[#This Row],[Order Date]])</f>
        <v>2014</v>
      </c>
      <c r="C211" s="1">
        <v>41733</v>
      </c>
      <c r="D211" t="s">
        <v>356</v>
      </c>
      <c r="E211" t="s">
        <v>48</v>
      </c>
      <c r="F211" t="s">
        <v>19</v>
      </c>
      <c r="G211" t="s">
        <v>50</v>
      </c>
      <c r="H211" t="s">
        <v>357</v>
      </c>
      <c r="I211">
        <v>18.899999999999999</v>
      </c>
      <c r="J211">
        <v>6</v>
      </c>
      <c r="K211">
        <v>9</v>
      </c>
    </row>
    <row r="212" spans="1:11" x14ac:dyDescent="0.25">
      <c r="A212" s="2">
        <f>MONTH(salesdata[[#This Row],[Order Date]])</f>
        <v>4</v>
      </c>
      <c r="B212" s="2">
        <f>YEAR(salesdata[[#This Row],[Order Date]])</f>
        <v>2014</v>
      </c>
      <c r="C212" s="1">
        <v>41733</v>
      </c>
      <c r="D212" t="s">
        <v>358</v>
      </c>
      <c r="E212" t="s">
        <v>62</v>
      </c>
      <c r="F212" t="s">
        <v>19</v>
      </c>
      <c r="G212" t="s">
        <v>68</v>
      </c>
      <c r="H212" t="s">
        <v>359</v>
      </c>
      <c r="I212">
        <v>79.36</v>
      </c>
      <c r="J212">
        <v>4</v>
      </c>
      <c r="K212">
        <v>24</v>
      </c>
    </row>
    <row r="213" spans="1:11" x14ac:dyDescent="0.25">
      <c r="A213" s="2">
        <f>MONTH(salesdata[[#This Row],[Order Date]])</f>
        <v>4</v>
      </c>
      <c r="B213" s="2">
        <f>YEAR(salesdata[[#This Row],[Order Date]])</f>
        <v>2014</v>
      </c>
      <c r="C213" s="1">
        <v>41733</v>
      </c>
      <c r="D213" t="s">
        <v>358</v>
      </c>
      <c r="E213" t="s">
        <v>62</v>
      </c>
      <c r="F213" t="s">
        <v>16</v>
      </c>
      <c r="G213" t="s">
        <v>17</v>
      </c>
      <c r="H213" t="s">
        <v>360</v>
      </c>
      <c r="I213">
        <v>5.47</v>
      </c>
      <c r="J213">
        <v>1</v>
      </c>
      <c r="K213">
        <v>2</v>
      </c>
    </row>
    <row r="214" spans="1:11" x14ac:dyDescent="0.25">
      <c r="A214" s="2">
        <f>MONTH(salesdata[[#This Row],[Order Date]])</f>
        <v>4</v>
      </c>
      <c r="B214" s="2">
        <f>YEAR(salesdata[[#This Row],[Order Date]])</f>
        <v>2014</v>
      </c>
      <c r="C214" s="1">
        <v>41733</v>
      </c>
      <c r="D214" t="s">
        <v>352</v>
      </c>
      <c r="E214" t="s">
        <v>353</v>
      </c>
      <c r="F214" t="s">
        <v>19</v>
      </c>
      <c r="G214" t="s">
        <v>20</v>
      </c>
      <c r="H214" t="s">
        <v>361</v>
      </c>
      <c r="I214">
        <v>232.55</v>
      </c>
      <c r="J214">
        <v>5</v>
      </c>
      <c r="K214">
        <v>9</v>
      </c>
    </row>
    <row r="215" spans="1:11" x14ac:dyDescent="0.25">
      <c r="A215" s="2">
        <f>MONTH(salesdata[[#This Row],[Order Date]])</f>
        <v>4</v>
      </c>
      <c r="B215" s="2">
        <f>YEAR(salesdata[[#This Row],[Order Date]])</f>
        <v>2014</v>
      </c>
      <c r="C215" s="1">
        <v>41733</v>
      </c>
      <c r="D215" t="s">
        <v>362</v>
      </c>
      <c r="E215" t="s">
        <v>48</v>
      </c>
      <c r="F215" t="s">
        <v>19</v>
      </c>
      <c r="G215" t="s">
        <v>44</v>
      </c>
      <c r="H215" t="s">
        <v>363</v>
      </c>
      <c r="I215">
        <v>7.18</v>
      </c>
      <c r="J215">
        <v>2</v>
      </c>
      <c r="K215">
        <v>2</v>
      </c>
    </row>
    <row r="216" spans="1:11" x14ac:dyDescent="0.25">
      <c r="A216" s="2">
        <f>MONTH(salesdata[[#This Row],[Order Date]])</f>
        <v>4</v>
      </c>
      <c r="B216" s="2">
        <f>YEAR(salesdata[[#This Row],[Order Date]])</f>
        <v>2014</v>
      </c>
      <c r="C216" s="1">
        <v>41733</v>
      </c>
      <c r="D216" t="s">
        <v>352</v>
      </c>
      <c r="E216" t="s">
        <v>353</v>
      </c>
      <c r="F216" t="s">
        <v>11</v>
      </c>
      <c r="G216" t="s">
        <v>12</v>
      </c>
      <c r="H216" t="s">
        <v>364</v>
      </c>
      <c r="I216">
        <v>99.98</v>
      </c>
      <c r="J216">
        <v>2</v>
      </c>
      <c r="K216">
        <v>43</v>
      </c>
    </row>
    <row r="217" spans="1:11" x14ac:dyDescent="0.25">
      <c r="A217" s="2">
        <f>MONTH(salesdata[[#This Row],[Order Date]])</f>
        <v>4</v>
      </c>
      <c r="B217" s="2">
        <f>YEAR(salesdata[[#This Row],[Order Date]])</f>
        <v>2014</v>
      </c>
      <c r="C217" s="1">
        <v>41734</v>
      </c>
      <c r="D217" t="s">
        <v>365</v>
      </c>
      <c r="E217" t="s">
        <v>15</v>
      </c>
      <c r="F217" t="s">
        <v>19</v>
      </c>
      <c r="G217" t="s">
        <v>68</v>
      </c>
      <c r="H217" t="s">
        <v>366</v>
      </c>
      <c r="I217">
        <v>37.840000000000003</v>
      </c>
      <c r="J217">
        <v>2</v>
      </c>
      <c r="K217">
        <v>3</v>
      </c>
    </row>
    <row r="218" spans="1:11" x14ac:dyDescent="0.25">
      <c r="A218" s="2">
        <f>MONTH(salesdata[[#This Row],[Order Date]])</f>
        <v>4</v>
      </c>
      <c r="B218" s="2">
        <f>YEAR(salesdata[[#This Row],[Order Date]])</f>
        <v>2014</v>
      </c>
      <c r="C218" s="1">
        <v>41734</v>
      </c>
      <c r="D218" t="s">
        <v>367</v>
      </c>
      <c r="E218" t="s">
        <v>329</v>
      </c>
      <c r="F218" t="s">
        <v>16</v>
      </c>
      <c r="G218" t="s">
        <v>17</v>
      </c>
      <c r="H218" t="s">
        <v>368</v>
      </c>
      <c r="I218">
        <v>27.46</v>
      </c>
      <c r="J218">
        <v>2</v>
      </c>
      <c r="K218">
        <v>10</v>
      </c>
    </row>
    <row r="219" spans="1:11" x14ac:dyDescent="0.25">
      <c r="A219" s="2">
        <f>MONTH(salesdata[[#This Row],[Order Date]])</f>
        <v>4</v>
      </c>
      <c r="B219" s="2">
        <f>YEAR(salesdata[[#This Row],[Order Date]])</f>
        <v>2014</v>
      </c>
      <c r="C219" s="1">
        <v>41734</v>
      </c>
      <c r="D219" t="s">
        <v>365</v>
      </c>
      <c r="E219" t="s">
        <v>15</v>
      </c>
      <c r="F219" t="s">
        <v>19</v>
      </c>
      <c r="G219" t="s">
        <v>28</v>
      </c>
      <c r="H219" t="s">
        <v>369</v>
      </c>
      <c r="I219">
        <v>5.47</v>
      </c>
      <c r="J219">
        <v>6</v>
      </c>
      <c r="K219">
        <v>2</v>
      </c>
    </row>
    <row r="220" spans="1:11" x14ac:dyDescent="0.25">
      <c r="A220" s="2">
        <f>MONTH(salesdata[[#This Row],[Order Date]])</f>
        <v>4</v>
      </c>
      <c r="B220" s="2">
        <f>YEAR(salesdata[[#This Row],[Order Date]])</f>
        <v>2014</v>
      </c>
      <c r="C220" s="1">
        <v>41734</v>
      </c>
      <c r="D220" t="s">
        <v>370</v>
      </c>
      <c r="E220" t="s">
        <v>31</v>
      </c>
      <c r="F220" t="s">
        <v>19</v>
      </c>
      <c r="G220" t="s">
        <v>59</v>
      </c>
      <c r="H220" t="s">
        <v>371</v>
      </c>
      <c r="I220">
        <v>57.68</v>
      </c>
      <c r="J220">
        <v>4</v>
      </c>
      <c r="K220">
        <v>19</v>
      </c>
    </row>
    <row r="221" spans="1:11" x14ac:dyDescent="0.25">
      <c r="A221" s="2">
        <f>MONTH(salesdata[[#This Row],[Order Date]])</f>
        <v>4</v>
      </c>
      <c r="B221" s="2">
        <f>YEAR(salesdata[[#This Row],[Order Date]])</f>
        <v>2014</v>
      </c>
      <c r="C221" s="1">
        <v>41734</v>
      </c>
      <c r="D221" t="s">
        <v>370</v>
      </c>
      <c r="E221" t="s">
        <v>31</v>
      </c>
      <c r="F221" t="s">
        <v>16</v>
      </c>
      <c r="G221" t="s">
        <v>17</v>
      </c>
      <c r="H221" t="s">
        <v>372</v>
      </c>
      <c r="I221">
        <v>12.18</v>
      </c>
      <c r="J221">
        <v>7</v>
      </c>
      <c r="K221">
        <v>4</v>
      </c>
    </row>
    <row r="222" spans="1:11" x14ac:dyDescent="0.25">
      <c r="A222" s="2">
        <f>MONTH(salesdata[[#This Row],[Order Date]])</f>
        <v>4</v>
      </c>
      <c r="B222" s="2">
        <f>YEAR(salesdata[[#This Row],[Order Date]])</f>
        <v>2014</v>
      </c>
      <c r="C222" s="1">
        <v>41734</v>
      </c>
      <c r="D222" t="s">
        <v>373</v>
      </c>
      <c r="E222" t="s">
        <v>62</v>
      </c>
      <c r="F222" t="s">
        <v>19</v>
      </c>
      <c r="G222" t="s">
        <v>44</v>
      </c>
      <c r="H222" t="s">
        <v>374</v>
      </c>
      <c r="I222">
        <v>46.8</v>
      </c>
      <c r="J222">
        <v>4</v>
      </c>
      <c r="K222">
        <v>21</v>
      </c>
    </row>
    <row r="223" spans="1:11" x14ac:dyDescent="0.25">
      <c r="A223" s="2">
        <f>MONTH(salesdata[[#This Row],[Order Date]])</f>
        <v>4</v>
      </c>
      <c r="B223" s="2">
        <f>YEAR(salesdata[[#This Row],[Order Date]])</f>
        <v>2014</v>
      </c>
      <c r="C223" s="1">
        <v>41735</v>
      </c>
      <c r="D223" t="s">
        <v>375</v>
      </c>
      <c r="E223" t="s">
        <v>35</v>
      </c>
      <c r="F223" t="s">
        <v>16</v>
      </c>
      <c r="G223" t="s">
        <v>17</v>
      </c>
      <c r="H223" t="s">
        <v>376</v>
      </c>
      <c r="I223">
        <v>56.96</v>
      </c>
      <c r="J223">
        <v>2</v>
      </c>
      <c r="K223">
        <v>21</v>
      </c>
    </row>
    <row r="224" spans="1:11" x14ac:dyDescent="0.25">
      <c r="A224" s="2">
        <f>MONTH(salesdata[[#This Row],[Order Date]])</f>
        <v>4</v>
      </c>
      <c r="B224" s="2">
        <f>YEAR(salesdata[[#This Row],[Order Date]])</f>
        <v>2014</v>
      </c>
      <c r="C224" s="1">
        <v>41735</v>
      </c>
      <c r="D224" t="s">
        <v>377</v>
      </c>
      <c r="E224" t="s">
        <v>101</v>
      </c>
      <c r="F224" t="s">
        <v>19</v>
      </c>
      <c r="G224" t="s">
        <v>26</v>
      </c>
      <c r="H224" t="s">
        <v>108</v>
      </c>
      <c r="I224">
        <v>16.22</v>
      </c>
      <c r="J224">
        <v>2</v>
      </c>
      <c r="K224">
        <v>6</v>
      </c>
    </row>
    <row r="225" spans="1:11" x14ac:dyDescent="0.25">
      <c r="A225" s="2">
        <f>MONTH(salesdata[[#This Row],[Order Date]])</f>
        <v>4</v>
      </c>
      <c r="B225" s="2">
        <f>YEAR(salesdata[[#This Row],[Order Date]])</f>
        <v>2014</v>
      </c>
      <c r="C225" s="1">
        <v>41735</v>
      </c>
      <c r="D225" t="s">
        <v>375</v>
      </c>
      <c r="E225" t="s">
        <v>35</v>
      </c>
      <c r="F225" t="s">
        <v>19</v>
      </c>
      <c r="G225" t="s">
        <v>59</v>
      </c>
      <c r="H225" t="s">
        <v>378</v>
      </c>
      <c r="I225">
        <v>15.56</v>
      </c>
      <c r="J225">
        <v>4</v>
      </c>
      <c r="K225">
        <v>4</v>
      </c>
    </row>
    <row r="226" spans="1:11" x14ac:dyDescent="0.25">
      <c r="A226" s="2">
        <f>MONTH(salesdata[[#This Row],[Order Date]])</f>
        <v>4</v>
      </c>
      <c r="B226" s="2">
        <f>YEAR(salesdata[[#This Row],[Order Date]])</f>
        <v>2014</v>
      </c>
      <c r="C226" s="1">
        <v>41735</v>
      </c>
      <c r="D226" t="s">
        <v>375</v>
      </c>
      <c r="E226" t="s">
        <v>35</v>
      </c>
      <c r="F226" t="s">
        <v>16</v>
      </c>
      <c r="G226" t="s">
        <v>17</v>
      </c>
      <c r="H226" t="s">
        <v>379</v>
      </c>
      <c r="I226">
        <v>13.96</v>
      </c>
      <c r="J226">
        <v>2</v>
      </c>
      <c r="K226">
        <v>7</v>
      </c>
    </row>
    <row r="227" spans="1:11" x14ac:dyDescent="0.25">
      <c r="A227" s="2">
        <f>MONTH(salesdata[[#This Row],[Order Date]])</f>
        <v>4</v>
      </c>
      <c r="B227" s="2">
        <f>YEAR(salesdata[[#This Row],[Order Date]])</f>
        <v>2014</v>
      </c>
      <c r="C227" s="1">
        <v>41735</v>
      </c>
      <c r="D227" t="s">
        <v>375</v>
      </c>
      <c r="E227" t="s">
        <v>35</v>
      </c>
      <c r="F227" t="s">
        <v>16</v>
      </c>
      <c r="G227" t="s">
        <v>246</v>
      </c>
      <c r="H227" t="s">
        <v>247</v>
      </c>
      <c r="I227">
        <v>353.57</v>
      </c>
      <c r="J227">
        <v>2</v>
      </c>
      <c r="K227">
        <v>-44</v>
      </c>
    </row>
    <row r="228" spans="1:11" x14ac:dyDescent="0.25">
      <c r="A228" s="2">
        <f>MONTH(salesdata[[#This Row],[Order Date]])</f>
        <v>4</v>
      </c>
      <c r="B228" s="2">
        <f>YEAR(salesdata[[#This Row],[Order Date]])</f>
        <v>2014</v>
      </c>
      <c r="C228" s="1">
        <v>41736</v>
      </c>
      <c r="D228" t="s">
        <v>272</v>
      </c>
      <c r="E228" t="s">
        <v>105</v>
      </c>
      <c r="F228" t="s">
        <v>19</v>
      </c>
      <c r="G228" t="s">
        <v>26</v>
      </c>
      <c r="H228" t="s">
        <v>380</v>
      </c>
      <c r="I228">
        <v>177.54</v>
      </c>
      <c r="J228">
        <v>4</v>
      </c>
      <c r="K228">
        <v>62</v>
      </c>
    </row>
    <row r="229" spans="1:11" x14ac:dyDescent="0.25">
      <c r="A229" s="2">
        <f>MONTH(salesdata[[#This Row],[Order Date]])</f>
        <v>4</v>
      </c>
      <c r="B229" s="2">
        <f>YEAR(salesdata[[#This Row],[Order Date]])</f>
        <v>2014</v>
      </c>
      <c r="C229" s="1">
        <v>41736</v>
      </c>
      <c r="D229" t="s">
        <v>316</v>
      </c>
      <c r="E229" t="s">
        <v>170</v>
      </c>
      <c r="F229" t="s">
        <v>19</v>
      </c>
      <c r="G229" t="s">
        <v>26</v>
      </c>
      <c r="H229" t="s">
        <v>381</v>
      </c>
      <c r="I229">
        <v>21.84</v>
      </c>
      <c r="J229">
        <v>3</v>
      </c>
      <c r="K229">
        <v>11</v>
      </c>
    </row>
    <row r="230" spans="1:11" x14ac:dyDescent="0.25">
      <c r="A230" s="2">
        <f>MONTH(salesdata[[#This Row],[Order Date]])</f>
        <v>4</v>
      </c>
      <c r="B230" s="2">
        <f>YEAR(salesdata[[#This Row],[Order Date]])</f>
        <v>2014</v>
      </c>
      <c r="C230" s="1">
        <v>41736</v>
      </c>
      <c r="D230" t="s">
        <v>272</v>
      </c>
      <c r="E230" t="s">
        <v>105</v>
      </c>
      <c r="F230" t="s">
        <v>19</v>
      </c>
      <c r="G230" t="s">
        <v>59</v>
      </c>
      <c r="H230" t="s">
        <v>382</v>
      </c>
      <c r="I230">
        <v>32.43</v>
      </c>
      <c r="J230">
        <v>2</v>
      </c>
      <c r="K230">
        <v>3</v>
      </c>
    </row>
    <row r="231" spans="1:11" x14ac:dyDescent="0.25">
      <c r="A231" s="2">
        <f>MONTH(salesdata[[#This Row],[Order Date]])</f>
        <v>4</v>
      </c>
      <c r="B231" s="2">
        <f>YEAR(salesdata[[#This Row],[Order Date]])</f>
        <v>2014</v>
      </c>
      <c r="C231" s="1">
        <v>41736</v>
      </c>
      <c r="D231" t="s">
        <v>316</v>
      </c>
      <c r="E231" t="s">
        <v>170</v>
      </c>
      <c r="F231" t="s">
        <v>19</v>
      </c>
      <c r="G231" t="s">
        <v>44</v>
      </c>
      <c r="H231" t="s">
        <v>45</v>
      </c>
      <c r="I231">
        <v>15.6</v>
      </c>
      <c r="J231">
        <v>5</v>
      </c>
      <c r="K231">
        <v>8</v>
      </c>
    </row>
    <row r="232" spans="1:11" x14ac:dyDescent="0.25">
      <c r="A232" s="2">
        <f>MONTH(salesdata[[#This Row],[Order Date]])</f>
        <v>4</v>
      </c>
      <c r="B232" s="2">
        <f>YEAR(salesdata[[#This Row],[Order Date]])</f>
        <v>2014</v>
      </c>
      <c r="C232" s="1">
        <v>41737</v>
      </c>
      <c r="D232" t="s">
        <v>383</v>
      </c>
      <c r="E232" t="s">
        <v>384</v>
      </c>
      <c r="F232" t="s">
        <v>19</v>
      </c>
      <c r="G232" t="s">
        <v>59</v>
      </c>
      <c r="H232" t="s">
        <v>385</v>
      </c>
      <c r="I232">
        <v>101.96</v>
      </c>
      <c r="J232">
        <v>2</v>
      </c>
      <c r="K232">
        <v>28</v>
      </c>
    </row>
    <row r="233" spans="1:11" x14ac:dyDescent="0.25">
      <c r="A233" s="2">
        <f>MONTH(salesdata[[#This Row],[Order Date]])</f>
        <v>4</v>
      </c>
      <c r="B233" s="2">
        <f>YEAR(salesdata[[#This Row],[Order Date]])</f>
        <v>2014</v>
      </c>
      <c r="C233" s="1">
        <v>41737</v>
      </c>
      <c r="D233" t="s">
        <v>386</v>
      </c>
      <c r="E233" t="s">
        <v>180</v>
      </c>
      <c r="F233" t="s">
        <v>19</v>
      </c>
      <c r="G233" t="s">
        <v>20</v>
      </c>
      <c r="H233" t="s">
        <v>387</v>
      </c>
      <c r="I233">
        <v>158.9</v>
      </c>
      <c r="J233">
        <v>5</v>
      </c>
      <c r="K233">
        <v>8</v>
      </c>
    </row>
    <row r="234" spans="1:11" x14ac:dyDescent="0.25">
      <c r="A234" s="2">
        <f>MONTH(salesdata[[#This Row],[Order Date]])</f>
        <v>4</v>
      </c>
      <c r="B234" s="2">
        <f>YEAR(salesdata[[#This Row],[Order Date]])</f>
        <v>2014</v>
      </c>
      <c r="C234" s="1">
        <v>41737</v>
      </c>
      <c r="D234" t="s">
        <v>383</v>
      </c>
      <c r="E234" t="s">
        <v>384</v>
      </c>
      <c r="F234" t="s">
        <v>11</v>
      </c>
      <c r="G234" t="s">
        <v>12</v>
      </c>
      <c r="H234" t="s">
        <v>388</v>
      </c>
      <c r="I234">
        <v>255.42</v>
      </c>
      <c r="J234">
        <v>9</v>
      </c>
      <c r="K234">
        <v>105</v>
      </c>
    </row>
    <row r="235" spans="1:11" x14ac:dyDescent="0.25">
      <c r="A235" s="2">
        <f>MONTH(salesdata[[#This Row],[Order Date]])</f>
        <v>4</v>
      </c>
      <c r="B235" s="2">
        <f>YEAR(salesdata[[#This Row],[Order Date]])</f>
        <v>2014</v>
      </c>
      <c r="C235" s="1">
        <v>41737</v>
      </c>
      <c r="D235" t="s">
        <v>383</v>
      </c>
      <c r="E235" t="s">
        <v>384</v>
      </c>
      <c r="F235" t="s">
        <v>19</v>
      </c>
      <c r="G235" t="s">
        <v>26</v>
      </c>
      <c r="H235" t="s">
        <v>389</v>
      </c>
      <c r="I235">
        <v>259.74</v>
      </c>
      <c r="J235">
        <v>13</v>
      </c>
      <c r="K235">
        <v>125</v>
      </c>
    </row>
    <row r="236" spans="1:11" x14ac:dyDescent="0.25">
      <c r="A236" s="2">
        <f>MONTH(salesdata[[#This Row],[Order Date]])</f>
        <v>4</v>
      </c>
      <c r="B236" s="2">
        <f>YEAR(salesdata[[#This Row],[Order Date]])</f>
        <v>2014</v>
      </c>
      <c r="C236" s="1">
        <v>41737</v>
      </c>
      <c r="D236" t="s">
        <v>386</v>
      </c>
      <c r="E236" t="s">
        <v>180</v>
      </c>
      <c r="F236" t="s">
        <v>19</v>
      </c>
      <c r="G236" t="s">
        <v>26</v>
      </c>
      <c r="H236" t="s">
        <v>110</v>
      </c>
      <c r="I236">
        <v>447.84</v>
      </c>
      <c r="J236">
        <v>8</v>
      </c>
      <c r="K236">
        <v>219</v>
      </c>
    </row>
    <row r="237" spans="1:11" x14ac:dyDescent="0.25">
      <c r="A237" s="2">
        <f>MONTH(salesdata[[#This Row],[Order Date]])</f>
        <v>4</v>
      </c>
      <c r="B237" s="2">
        <f>YEAR(salesdata[[#This Row],[Order Date]])</f>
        <v>2014</v>
      </c>
      <c r="C237" s="1">
        <v>41737</v>
      </c>
      <c r="D237" t="s">
        <v>386</v>
      </c>
      <c r="E237" t="s">
        <v>180</v>
      </c>
      <c r="F237" t="s">
        <v>19</v>
      </c>
      <c r="G237" t="s">
        <v>44</v>
      </c>
      <c r="H237" t="s">
        <v>390</v>
      </c>
      <c r="I237">
        <v>13.18</v>
      </c>
      <c r="J237">
        <v>1</v>
      </c>
      <c r="K237">
        <v>5</v>
      </c>
    </row>
    <row r="238" spans="1:11" x14ac:dyDescent="0.25">
      <c r="A238" s="2">
        <f>MONTH(salesdata[[#This Row],[Order Date]])</f>
        <v>4</v>
      </c>
      <c r="B238" s="2">
        <f>YEAR(salesdata[[#This Row],[Order Date]])</f>
        <v>2014</v>
      </c>
      <c r="C238" s="1">
        <v>41737</v>
      </c>
      <c r="D238" t="s">
        <v>386</v>
      </c>
      <c r="E238" t="s">
        <v>180</v>
      </c>
      <c r="F238" t="s">
        <v>19</v>
      </c>
      <c r="G238" t="s">
        <v>68</v>
      </c>
      <c r="H238" t="s">
        <v>391</v>
      </c>
      <c r="I238">
        <v>16.399999999999999</v>
      </c>
      <c r="J238">
        <v>5</v>
      </c>
      <c r="K238">
        <v>4</v>
      </c>
    </row>
    <row r="239" spans="1:11" x14ac:dyDescent="0.25">
      <c r="A239" s="2">
        <f>MONTH(salesdata[[#This Row],[Order Date]])</f>
        <v>4</v>
      </c>
      <c r="B239" s="2">
        <f>YEAR(salesdata[[#This Row],[Order Date]])</f>
        <v>2014</v>
      </c>
      <c r="C239" s="1">
        <v>41737</v>
      </c>
      <c r="D239" t="s">
        <v>386</v>
      </c>
      <c r="E239" t="s">
        <v>180</v>
      </c>
      <c r="F239" t="s">
        <v>19</v>
      </c>
      <c r="G239" t="s">
        <v>59</v>
      </c>
      <c r="H239" t="s">
        <v>392</v>
      </c>
      <c r="I239">
        <v>1089.75</v>
      </c>
      <c r="J239">
        <v>3</v>
      </c>
      <c r="K239">
        <v>305</v>
      </c>
    </row>
    <row r="240" spans="1:11" x14ac:dyDescent="0.25">
      <c r="A240" s="2">
        <f>MONTH(salesdata[[#This Row],[Order Date]])</f>
        <v>4</v>
      </c>
      <c r="B240" s="2">
        <f>YEAR(salesdata[[#This Row],[Order Date]])</f>
        <v>2014</v>
      </c>
      <c r="C240" s="1">
        <v>41737</v>
      </c>
      <c r="D240" t="s">
        <v>386</v>
      </c>
      <c r="E240" t="s">
        <v>180</v>
      </c>
      <c r="F240" t="s">
        <v>11</v>
      </c>
      <c r="G240" t="s">
        <v>36</v>
      </c>
      <c r="H240" t="s">
        <v>393</v>
      </c>
      <c r="I240">
        <v>399.96</v>
      </c>
      <c r="J240">
        <v>5</v>
      </c>
      <c r="K240">
        <v>35</v>
      </c>
    </row>
    <row r="241" spans="1:11" x14ac:dyDescent="0.25">
      <c r="A241" s="2">
        <f>MONTH(salesdata[[#This Row],[Order Date]])</f>
        <v>4</v>
      </c>
      <c r="B241" s="2">
        <f>YEAR(salesdata[[#This Row],[Order Date]])</f>
        <v>2014</v>
      </c>
      <c r="C241" s="1">
        <v>41739</v>
      </c>
      <c r="D241" t="s">
        <v>394</v>
      </c>
      <c r="E241" t="s">
        <v>48</v>
      </c>
      <c r="F241" t="s">
        <v>19</v>
      </c>
      <c r="G241" t="s">
        <v>50</v>
      </c>
      <c r="H241" t="s">
        <v>395</v>
      </c>
      <c r="I241">
        <v>14.45</v>
      </c>
      <c r="J241">
        <v>5</v>
      </c>
      <c r="K241">
        <v>7</v>
      </c>
    </row>
    <row r="242" spans="1:11" x14ac:dyDescent="0.25">
      <c r="A242" s="2">
        <f>MONTH(salesdata[[#This Row],[Order Date]])</f>
        <v>4</v>
      </c>
      <c r="B242" s="2">
        <f>YEAR(salesdata[[#This Row],[Order Date]])</f>
        <v>2014</v>
      </c>
      <c r="C242" s="1">
        <v>41739</v>
      </c>
      <c r="D242" t="s">
        <v>396</v>
      </c>
      <c r="E242" t="s">
        <v>31</v>
      </c>
      <c r="F242" t="s">
        <v>19</v>
      </c>
      <c r="G242" t="s">
        <v>50</v>
      </c>
      <c r="H242" t="s">
        <v>397</v>
      </c>
      <c r="I242">
        <v>29.24</v>
      </c>
      <c r="J242">
        <v>4</v>
      </c>
      <c r="K242">
        <v>14</v>
      </c>
    </row>
    <row r="243" spans="1:11" x14ac:dyDescent="0.25">
      <c r="A243" s="2">
        <f>MONTH(salesdata[[#This Row],[Order Date]])</f>
        <v>4</v>
      </c>
      <c r="B243" s="2">
        <f>YEAR(salesdata[[#This Row],[Order Date]])</f>
        <v>2014</v>
      </c>
      <c r="C243" s="1">
        <v>41739</v>
      </c>
      <c r="D243" t="s">
        <v>394</v>
      </c>
      <c r="E243" t="s">
        <v>48</v>
      </c>
      <c r="F243" t="s">
        <v>19</v>
      </c>
      <c r="G243" t="s">
        <v>44</v>
      </c>
      <c r="H243" t="s">
        <v>398</v>
      </c>
      <c r="I243">
        <v>95.65</v>
      </c>
      <c r="J243">
        <v>2</v>
      </c>
      <c r="K243">
        <v>31</v>
      </c>
    </row>
    <row r="244" spans="1:11" x14ac:dyDescent="0.25">
      <c r="A244" s="2">
        <f>MONTH(salesdata[[#This Row],[Order Date]])</f>
        <v>4</v>
      </c>
      <c r="B244" s="2">
        <f>YEAR(salesdata[[#This Row],[Order Date]])</f>
        <v>2014</v>
      </c>
      <c r="C244" s="1">
        <v>41739</v>
      </c>
      <c r="D244" t="s">
        <v>399</v>
      </c>
      <c r="E244" t="s">
        <v>35</v>
      </c>
      <c r="F244" t="s">
        <v>16</v>
      </c>
      <c r="G244" t="s">
        <v>22</v>
      </c>
      <c r="H244" t="s">
        <v>400</v>
      </c>
      <c r="I244">
        <v>589.41</v>
      </c>
      <c r="J244">
        <v>5</v>
      </c>
      <c r="K244">
        <v>-7</v>
      </c>
    </row>
    <row r="245" spans="1:11" x14ac:dyDescent="0.25">
      <c r="A245" s="2">
        <f>MONTH(salesdata[[#This Row],[Order Date]])</f>
        <v>4</v>
      </c>
      <c r="B245" s="2">
        <f>YEAR(salesdata[[#This Row],[Order Date]])</f>
        <v>2014</v>
      </c>
      <c r="C245" s="1">
        <v>41740</v>
      </c>
      <c r="D245" t="s">
        <v>233</v>
      </c>
      <c r="E245" t="s">
        <v>79</v>
      </c>
      <c r="F245" t="s">
        <v>19</v>
      </c>
      <c r="G245" t="s">
        <v>28</v>
      </c>
      <c r="H245" t="s">
        <v>401</v>
      </c>
      <c r="I245">
        <v>8.3800000000000008</v>
      </c>
      <c r="J245">
        <v>3</v>
      </c>
      <c r="K245">
        <v>3</v>
      </c>
    </row>
    <row r="246" spans="1:11" x14ac:dyDescent="0.25">
      <c r="A246" s="2">
        <f>MONTH(salesdata[[#This Row],[Order Date]])</f>
        <v>4</v>
      </c>
      <c r="B246" s="2">
        <f>YEAR(salesdata[[#This Row],[Order Date]])</f>
        <v>2014</v>
      </c>
      <c r="C246" s="1">
        <v>41740</v>
      </c>
      <c r="D246" t="s">
        <v>402</v>
      </c>
      <c r="E246" t="s">
        <v>35</v>
      </c>
      <c r="F246" t="s">
        <v>16</v>
      </c>
      <c r="G246" t="s">
        <v>22</v>
      </c>
      <c r="H246" t="s">
        <v>403</v>
      </c>
      <c r="I246">
        <v>135.88</v>
      </c>
      <c r="J246">
        <v>1</v>
      </c>
      <c r="K246">
        <v>24</v>
      </c>
    </row>
    <row r="247" spans="1:11" x14ac:dyDescent="0.25">
      <c r="A247" s="2">
        <f>MONTH(salesdata[[#This Row],[Order Date]])</f>
        <v>4</v>
      </c>
      <c r="B247" s="2">
        <f>YEAR(salesdata[[#This Row],[Order Date]])</f>
        <v>2014</v>
      </c>
      <c r="C247" s="1">
        <v>41740</v>
      </c>
      <c r="D247" t="s">
        <v>404</v>
      </c>
      <c r="E247" t="s">
        <v>48</v>
      </c>
      <c r="F247" t="s">
        <v>16</v>
      </c>
      <c r="G247" t="s">
        <v>17</v>
      </c>
      <c r="H247" t="s">
        <v>405</v>
      </c>
      <c r="I247">
        <v>35.340000000000003</v>
      </c>
      <c r="J247">
        <v>2</v>
      </c>
      <c r="K247">
        <v>13</v>
      </c>
    </row>
    <row r="248" spans="1:11" x14ac:dyDescent="0.25">
      <c r="A248" s="2">
        <f>MONTH(salesdata[[#This Row],[Order Date]])</f>
        <v>4</v>
      </c>
      <c r="B248" s="2">
        <f>YEAR(salesdata[[#This Row],[Order Date]])</f>
        <v>2014</v>
      </c>
      <c r="C248" s="1">
        <v>41740</v>
      </c>
      <c r="D248" t="s">
        <v>233</v>
      </c>
      <c r="E248" t="s">
        <v>79</v>
      </c>
      <c r="F248" t="s">
        <v>19</v>
      </c>
      <c r="G248" t="s">
        <v>59</v>
      </c>
      <c r="H248" t="s">
        <v>64</v>
      </c>
      <c r="I248">
        <v>58.24</v>
      </c>
      <c r="J248">
        <v>5</v>
      </c>
      <c r="K248">
        <v>5</v>
      </c>
    </row>
    <row r="249" spans="1:11" x14ac:dyDescent="0.25">
      <c r="A249" s="2">
        <f>MONTH(salesdata[[#This Row],[Order Date]])</f>
        <v>4</v>
      </c>
      <c r="B249" s="2">
        <f>YEAR(salesdata[[#This Row],[Order Date]])</f>
        <v>2014</v>
      </c>
      <c r="C249" s="1">
        <v>41740</v>
      </c>
      <c r="D249" t="s">
        <v>402</v>
      </c>
      <c r="E249" t="s">
        <v>35</v>
      </c>
      <c r="F249" t="s">
        <v>11</v>
      </c>
      <c r="G249" t="s">
        <v>12</v>
      </c>
      <c r="H249" t="s">
        <v>406</v>
      </c>
      <c r="I249">
        <v>360</v>
      </c>
      <c r="J249">
        <v>4</v>
      </c>
      <c r="K249">
        <v>130</v>
      </c>
    </row>
    <row r="250" spans="1:11" x14ac:dyDescent="0.25">
      <c r="A250" s="2">
        <f>MONTH(salesdata[[#This Row],[Order Date]])</f>
        <v>4</v>
      </c>
      <c r="B250" s="2">
        <f>YEAR(salesdata[[#This Row],[Order Date]])</f>
        <v>2014</v>
      </c>
      <c r="C250" s="1">
        <v>41740</v>
      </c>
      <c r="D250" t="s">
        <v>402</v>
      </c>
      <c r="E250" t="s">
        <v>35</v>
      </c>
      <c r="F250" t="s">
        <v>19</v>
      </c>
      <c r="G250" t="s">
        <v>20</v>
      </c>
      <c r="H250" t="s">
        <v>407</v>
      </c>
      <c r="I250">
        <v>43.57</v>
      </c>
      <c r="J250">
        <v>1</v>
      </c>
      <c r="K250">
        <v>13</v>
      </c>
    </row>
    <row r="251" spans="1:11" x14ac:dyDescent="0.25">
      <c r="A251" s="2">
        <f>MONTH(salesdata[[#This Row],[Order Date]])</f>
        <v>4</v>
      </c>
      <c r="B251" s="2">
        <f>YEAR(salesdata[[#This Row],[Order Date]])</f>
        <v>2014</v>
      </c>
      <c r="C251" s="1">
        <v>41740</v>
      </c>
      <c r="D251" t="s">
        <v>402</v>
      </c>
      <c r="E251" t="s">
        <v>35</v>
      </c>
      <c r="F251" t="s">
        <v>11</v>
      </c>
      <c r="G251" t="s">
        <v>195</v>
      </c>
      <c r="H251" t="s">
        <v>408</v>
      </c>
      <c r="I251">
        <v>3991.98</v>
      </c>
      <c r="J251">
        <v>2</v>
      </c>
      <c r="K251">
        <v>1996</v>
      </c>
    </row>
    <row r="252" spans="1:11" x14ac:dyDescent="0.25">
      <c r="A252" s="2">
        <f>MONTH(salesdata[[#This Row],[Order Date]])</f>
        <v>4</v>
      </c>
      <c r="B252" s="2">
        <f>YEAR(salesdata[[#This Row],[Order Date]])</f>
        <v>2014</v>
      </c>
      <c r="C252" s="1">
        <v>41740</v>
      </c>
      <c r="D252" t="s">
        <v>402</v>
      </c>
      <c r="E252" t="s">
        <v>35</v>
      </c>
      <c r="F252" t="s">
        <v>11</v>
      </c>
      <c r="G252" t="s">
        <v>36</v>
      </c>
      <c r="H252" t="s">
        <v>409</v>
      </c>
      <c r="I252">
        <v>275.94</v>
      </c>
      <c r="J252">
        <v>6</v>
      </c>
      <c r="K252">
        <v>80</v>
      </c>
    </row>
    <row r="253" spans="1:11" x14ac:dyDescent="0.25">
      <c r="A253" s="2">
        <f>MONTH(salesdata[[#This Row],[Order Date]])</f>
        <v>4</v>
      </c>
      <c r="B253" s="2">
        <f>YEAR(salesdata[[#This Row],[Order Date]])</f>
        <v>2014</v>
      </c>
      <c r="C253" s="1">
        <v>41740</v>
      </c>
      <c r="D253" t="s">
        <v>410</v>
      </c>
      <c r="E253" t="s">
        <v>48</v>
      </c>
      <c r="F253" t="s">
        <v>11</v>
      </c>
      <c r="G253" t="s">
        <v>195</v>
      </c>
      <c r="H253" t="s">
        <v>411</v>
      </c>
      <c r="I253">
        <v>447.97</v>
      </c>
      <c r="J253">
        <v>4</v>
      </c>
      <c r="K253">
        <v>140</v>
      </c>
    </row>
    <row r="254" spans="1:11" x14ac:dyDescent="0.25">
      <c r="A254" s="2">
        <f>MONTH(salesdata[[#This Row],[Order Date]])</f>
        <v>4</v>
      </c>
      <c r="B254" s="2">
        <f>YEAR(salesdata[[#This Row],[Order Date]])</f>
        <v>2014</v>
      </c>
      <c r="C254" s="1">
        <v>41740</v>
      </c>
      <c r="D254" t="s">
        <v>410</v>
      </c>
      <c r="E254" t="s">
        <v>48</v>
      </c>
      <c r="F254" t="s">
        <v>19</v>
      </c>
      <c r="G254" t="s">
        <v>26</v>
      </c>
      <c r="H254" t="s">
        <v>412</v>
      </c>
      <c r="I254">
        <v>19.440000000000001</v>
      </c>
      <c r="J254">
        <v>3</v>
      </c>
      <c r="K254">
        <v>9</v>
      </c>
    </row>
    <row r="255" spans="1:11" x14ac:dyDescent="0.25">
      <c r="A255" s="2">
        <f>MONTH(salesdata[[#This Row],[Order Date]])</f>
        <v>4</v>
      </c>
      <c r="B255" s="2">
        <f>YEAR(salesdata[[#This Row],[Order Date]])</f>
        <v>2014</v>
      </c>
      <c r="C255" s="1">
        <v>41740</v>
      </c>
      <c r="D255" t="s">
        <v>413</v>
      </c>
      <c r="E255" t="s">
        <v>48</v>
      </c>
      <c r="F255" t="s">
        <v>19</v>
      </c>
      <c r="G255" t="s">
        <v>68</v>
      </c>
      <c r="H255" t="s">
        <v>254</v>
      </c>
      <c r="I255">
        <v>2.94</v>
      </c>
      <c r="J255">
        <v>1</v>
      </c>
      <c r="K255">
        <v>1</v>
      </c>
    </row>
    <row r="256" spans="1:11" x14ac:dyDescent="0.25">
      <c r="A256" s="2">
        <f>MONTH(salesdata[[#This Row],[Order Date]])</f>
        <v>4</v>
      </c>
      <c r="B256" s="2">
        <f>YEAR(salesdata[[#This Row],[Order Date]])</f>
        <v>2014</v>
      </c>
      <c r="C256" s="1">
        <v>41740</v>
      </c>
      <c r="D256" t="s">
        <v>414</v>
      </c>
      <c r="E256" t="s">
        <v>35</v>
      </c>
      <c r="F256" t="s">
        <v>19</v>
      </c>
      <c r="G256" t="s">
        <v>44</v>
      </c>
      <c r="H256" t="s">
        <v>415</v>
      </c>
      <c r="I256">
        <v>52.06</v>
      </c>
      <c r="J256">
        <v>4</v>
      </c>
      <c r="K256">
        <v>19</v>
      </c>
    </row>
    <row r="257" spans="1:11" x14ac:dyDescent="0.25">
      <c r="A257" s="2">
        <f>MONTH(salesdata[[#This Row],[Order Date]])</f>
        <v>4</v>
      </c>
      <c r="B257" s="2">
        <f>YEAR(salesdata[[#This Row],[Order Date]])</f>
        <v>2014</v>
      </c>
      <c r="C257" s="1">
        <v>41740</v>
      </c>
      <c r="D257" t="s">
        <v>410</v>
      </c>
      <c r="E257" t="s">
        <v>48</v>
      </c>
      <c r="F257" t="s">
        <v>11</v>
      </c>
      <c r="G257" t="s">
        <v>36</v>
      </c>
      <c r="H257" t="s">
        <v>416</v>
      </c>
      <c r="I257">
        <v>666.34</v>
      </c>
      <c r="J257">
        <v>7</v>
      </c>
      <c r="K257">
        <v>67</v>
      </c>
    </row>
    <row r="258" spans="1:11" x14ac:dyDescent="0.25">
      <c r="A258" s="2">
        <f>MONTH(salesdata[[#This Row],[Order Date]])</f>
        <v>4</v>
      </c>
      <c r="B258" s="2">
        <f>YEAR(salesdata[[#This Row],[Order Date]])</f>
        <v>2014</v>
      </c>
      <c r="C258" s="1">
        <v>41740</v>
      </c>
      <c r="D258" t="s">
        <v>410</v>
      </c>
      <c r="E258" t="s">
        <v>48</v>
      </c>
      <c r="F258" t="s">
        <v>19</v>
      </c>
      <c r="G258" t="s">
        <v>44</v>
      </c>
      <c r="H258" t="s">
        <v>417</v>
      </c>
      <c r="I258">
        <v>21.94</v>
      </c>
      <c r="J258">
        <v>3</v>
      </c>
      <c r="K258">
        <v>8</v>
      </c>
    </row>
    <row r="259" spans="1:11" x14ac:dyDescent="0.25">
      <c r="A259" s="2">
        <f>MONTH(salesdata[[#This Row],[Order Date]])</f>
        <v>4</v>
      </c>
      <c r="B259" s="2">
        <f>YEAR(salesdata[[#This Row],[Order Date]])</f>
        <v>2014</v>
      </c>
      <c r="C259" s="1">
        <v>41740</v>
      </c>
      <c r="D259" t="s">
        <v>410</v>
      </c>
      <c r="E259" t="s">
        <v>48</v>
      </c>
      <c r="F259" t="s">
        <v>16</v>
      </c>
      <c r="G259" t="s">
        <v>40</v>
      </c>
      <c r="H259" t="s">
        <v>418</v>
      </c>
      <c r="I259">
        <v>573.73</v>
      </c>
      <c r="J259">
        <v>4</v>
      </c>
      <c r="K259">
        <v>-65</v>
      </c>
    </row>
    <row r="260" spans="1:11" x14ac:dyDescent="0.25">
      <c r="A260" s="2">
        <f>MONTH(salesdata[[#This Row],[Order Date]])</f>
        <v>4</v>
      </c>
      <c r="B260" s="2">
        <f>YEAR(salesdata[[#This Row],[Order Date]])</f>
        <v>2014</v>
      </c>
      <c r="C260" s="1">
        <v>41741</v>
      </c>
      <c r="D260" t="s">
        <v>419</v>
      </c>
      <c r="E260" t="s">
        <v>35</v>
      </c>
      <c r="F260" t="s">
        <v>11</v>
      </c>
      <c r="G260" t="s">
        <v>36</v>
      </c>
      <c r="H260" t="s">
        <v>129</v>
      </c>
      <c r="I260">
        <v>129.97999999999999</v>
      </c>
      <c r="J260">
        <v>2</v>
      </c>
      <c r="K260">
        <v>62</v>
      </c>
    </row>
    <row r="261" spans="1:11" x14ac:dyDescent="0.25">
      <c r="A261" s="2">
        <f>MONTH(salesdata[[#This Row],[Order Date]])</f>
        <v>5</v>
      </c>
      <c r="B261" s="2">
        <f>YEAR(salesdata[[#This Row],[Order Date]])</f>
        <v>2014</v>
      </c>
      <c r="C261" s="1">
        <v>41760</v>
      </c>
      <c r="D261" t="s">
        <v>420</v>
      </c>
      <c r="E261" t="s">
        <v>84</v>
      </c>
      <c r="F261" t="s">
        <v>19</v>
      </c>
      <c r="G261" t="s">
        <v>68</v>
      </c>
      <c r="H261" t="s">
        <v>421</v>
      </c>
      <c r="I261">
        <v>19.54</v>
      </c>
      <c r="J261">
        <v>3</v>
      </c>
      <c r="K261">
        <v>5</v>
      </c>
    </row>
    <row r="262" spans="1:11" x14ac:dyDescent="0.25">
      <c r="A262" s="2">
        <f>MONTH(salesdata[[#This Row],[Order Date]])</f>
        <v>5</v>
      </c>
      <c r="B262" s="2">
        <f>YEAR(salesdata[[#This Row],[Order Date]])</f>
        <v>2014</v>
      </c>
      <c r="C262" s="1">
        <v>41762</v>
      </c>
      <c r="D262" t="s">
        <v>422</v>
      </c>
      <c r="E262" t="s">
        <v>35</v>
      </c>
      <c r="F262" t="s">
        <v>11</v>
      </c>
      <c r="G262" t="s">
        <v>12</v>
      </c>
      <c r="H262" t="s">
        <v>423</v>
      </c>
      <c r="I262">
        <v>479.97</v>
      </c>
      <c r="J262">
        <v>3</v>
      </c>
      <c r="K262">
        <v>178</v>
      </c>
    </row>
    <row r="263" spans="1:11" x14ac:dyDescent="0.25">
      <c r="A263" s="2">
        <f>MONTH(salesdata[[#This Row],[Order Date]])</f>
        <v>5</v>
      </c>
      <c r="B263" s="2">
        <f>YEAR(salesdata[[#This Row],[Order Date]])</f>
        <v>2014</v>
      </c>
      <c r="C263" s="1">
        <v>41762</v>
      </c>
      <c r="D263" t="s">
        <v>422</v>
      </c>
      <c r="E263" t="s">
        <v>35</v>
      </c>
      <c r="F263" t="s">
        <v>19</v>
      </c>
      <c r="G263" t="s">
        <v>26</v>
      </c>
      <c r="H263" t="s">
        <v>424</v>
      </c>
      <c r="I263">
        <v>97.82</v>
      </c>
      <c r="J263">
        <v>2</v>
      </c>
      <c r="K263">
        <v>46</v>
      </c>
    </row>
    <row r="264" spans="1:11" x14ac:dyDescent="0.25">
      <c r="A264" s="2">
        <f>MONTH(salesdata[[#This Row],[Order Date]])</f>
        <v>5</v>
      </c>
      <c r="B264" s="2">
        <f>YEAR(salesdata[[#This Row],[Order Date]])</f>
        <v>2014</v>
      </c>
      <c r="C264" s="1">
        <v>41762</v>
      </c>
      <c r="D264" t="s">
        <v>422</v>
      </c>
      <c r="E264" t="s">
        <v>35</v>
      </c>
      <c r="F264" t="s">
        <v>19</v>
      </c>
      <c r="G264" t="s">
        <v>44</v>
      </c>
      <c r="H264" t="s">
        <v>425</v>
      </c>
      <c r="I264">
        <v>49.63</v>
      </c>
      <c r="J264">
        <v>6</v>
      </c>
      <c r="K264">
        <v>17</v>
      </c>
    </row>
    <row r="265" spans="1:11" x14ac:dyDescent="0.25">
      <c r="A265" s="2">
        <f>MONTH(salesdata[[#This Row],[Order Date]])</f>
        <v>5</v>
      </c>
      <c r="B265" s="2">
        <f>YEAR(salesdata[[#This Row],[Order Date]])</f>
        <v>2014</v>
      </c>
      <c r="C265" s="1">
        <v>41762</v>
      </c>
      <c r="D265" t="s">
        <v>422</v>
      </c>
      <c r="E265" t="s">
        <v>35</v>
      </c>
      <c r="F265" t="s">
        <v>19</v>
      </c>
      <c r="G265" t="s">
        <v>214</v>
      </c>
      <c r="H265" t="s">
        <v>426</v>
      </c>
      <c r="I265">
        <v>18.62</v>
      </c>
      <c r="J265">
        <v>2</v>
      </c>
      <c r="K265">
        <v>5</v>
      </c>
    </row>
    <row r="266" spans="1:11" x14ac:dyDescent="0.25">
      <c r="A266" s="2">
        <f>MONTH(salesdata[[#This Row],[Order Date]])</f>
        <v>5</v>
      </c>
      <c r="B266" s="2">
        <f>YEAR(salesdata[[#This Row],[Order Date]])</f>
        <v>2014</v>
      </c>
      <c r="C266" s="1">
        <v>41762</v>
      </c>
      <c r="D266" t="s">
        <v>422</v>
      </c>
      <c r="E266" t="s">
        <v>35</v>
      </c>
      <c r="F266" t="s">
        <v>19</v>
      </c>
      <c r="G266" t="s">
        <v>68</v>
      </c>
      <c r="H266" t="s">
        <v>427</v>
      </c>
      <c r="I266">
        <v>59.52</v>
      </c>
      <c r="J266">
        <v>3</v>
      </c>
      <c r="K266">
        <v>15</v>
      </c>
    </row>
    <row r="267" spans="1:11" x14ac:dyDescent="0.25">
      <c r="A267" s="2">
        <f>MONTH(salesdata[[#This Row],[Order Date]])</f>
        <v>5</v>
      </c>
      <c r="B267" s="2">
        <f>YEAR(salesdata[[#This Row],[Order Date]])</f>
        <v>2014</v>
      </c>
      <c r="C267" s="1">
        <v>41763</v>
      </c>
      <c r="D267" t="s">
        <v>428</v>
      </c>
      <c r="E267" t="s">
        <v>35</v>
      </c>
      <c r="F267" t="s">
        <v>19</v>
      </c>
      <c r="G267" t="s">
        <v>26</v>
      </c>
      <c r="H267" t="s">
        <v>429</v>
      </c>
      <c r="I267">
        <v>55.48</v>
      </c>
      <c r="J267">
        <v>1</v>
      </c>
      <c r="K267">
        <v>27</v>
      </c>
    </row>
    <row r="268" spans="1:11" x14ac:dyDescent="0.25">
      <c r="A268" s="2">
        <f>MONTH(salesdata[[#This Row],[Order Date]])</f>
        <v>5</v>
      </c>
      <c r="B268" s="2">
        <f>YEAR(salesdata[[#This Row],[Order Date]])</f>
        <v>2014</v>
      </c>
      <c r="C268" s="1">
        <v>41763</v>
      </c>
      <c r="D268" t="s">
        <v>430</v>
      </c>
      <c r="E268" t="s">
        <v>170</v>
      </c>
      <c r="F268" t="s">
        <v>19</v>
      </c>
      <c r="G268" t="s">
        <v>68</v>
      </c>
      <c r="H268" t="s">
        <v>431</v>
      </c>
      <c r="I268">
        <v>22.96</v>
      </c>
      <c r="J268">
        <v>7</v>
      </c>
      <c r="K268">
        <v>8</v>
      </c>
    </row>
    <row r="269" spans="1:11" x14ac:dyDescent="0.25">
      <c r="A269" s="2">
        <f>MONTH(salesdata[[#This Row],[Order Date]])</f>
        <v>5</v>
      </c>
      <c r="B269" s="2">
        <f>YEAR(salesdata[[#This Row],[Order Date]])</f>
        <v>2014</v>
      </c>
      <c r="C269" s="1">
        <v>41763</v>
      </c>
      <c r="D269" t="s">
        <v>430</v>
      </c>
      <c r="E269" t="s">
        <v>170</v>
      </c>
      <c r="F269" t="s">
        <v>19</v>
      </c>
      <c r="G269" t="s">
        <v>26</v>
      </c>
      <c r="H269" t="s">
        <v>432</v>
      </c>
      <c r="I269">
        <v>12.96</v>
      </c>
      <c r="J269">
        <v>2</v>
      </c>
      <c r="K269">
        <v>6</v>
      </c>
    </row>
    <row r="270" spans="1:11" x14ac:dyDescent="0.25">
      <c r="A270" s="2">
        <f>MONTH(salesdata[[#This Row],[Order Date]])</f>
        <v>5</v>
      </c>
      <c r="B270" s="2">
        <f>YEAR(salesdata[[#This Row],[Order Date]])</f>
        <v>2014</v>
      </c>
      <c r="C270" s="1">
        <v>41763</v>
      </c>
      <c r="D270" t="s">
        <v>430</v>
      </c>
      <c r="E270" t="s">
        <v>170</v>
      </c>
      <c r="F270" t="s">
        <v>11</v>
      </c>
      <c r="G270" t="s">
        <v>36</v>
      </c>
      <c r="H270" t="s">
        <v>222</v>
      </c>
      <c r="I270">
        <v>28.99</v>
      </c>
      <c r="J270">
        <v>1</v>
      </c>
      <c r="K270">
        <v>8</v>
      </c>
    </row>
    <row r="271" spans="1:11" x14ac:dyDescent="0.25">
      <c r="A271" s="2">
        <f>MONTH(salesdata[[#This Row],[Order Date]])</f>
        <v>5</v>
      </c>
      <c r="B271" s="2">
        <f>YEAR(salesdata[[#This Row],[Order Date]])</f>
        <v>2014</v>
      </c>
      <c r="C271" s="1">
        <v>41763</v>
      </c>
      <c r="D271" t="s">
        <v>433</v>
      </c>
      <c r="E271" t="s">
        <v>62</v>
      </c>
      <c r="F271" t="s">
        <v>19</v>
      </c>
      <c r="G271" t="s">
        <v>20</v>
      </c>
      <c r="H271" t="s">
        <v>434</v>
      </c>
      <c r="I271">
        <v>689.82</v>
      </c>
      <c r="J271">
        <v>6</v>
      </c>
      <c r="K271">
        <v>21</v>
      </c>
    </row>
    <row r="272" spans="1:11" x14ac:dyDescent="0.25">
      <c r="A272" s="2">
        <f>MONTH(salesdata[[#This Row],[Order Date]])</f>
        <v>5</v>
      </c>
      <c r="B272" s="2">
        <f>YEAR(salesdata[[#This Row],[Order Date]])</f>
        <v>2014</v>
      </c>
      <c r="C272" s="1">
        <v>41763</v>
      </c>
      <c r="D272" t="s">
        <v>433</v>
      </c>
      <c r="E272" t="s">
        <v>62</v>
      </c>
      <c r="F272" t="s">
        <v>19</v>
      </c>
      <c r="G272" t="s">
        <v>68</v>
      </c>
      <c r="H272" t="s">
        <v>435</v>
      </c>
      <c r="I272">
        <v>13.89</v>
      </c>
      <c r="J272">
        <v>3</v>
      </c>
      <c r="K272">
        <v>5</v>
      </c>
    </row>
    <row r="273" spans="1:11" x14ac:dyDescent="0.25">
      <c r="A273" s="2">
        <f>MONTH(salesdata[[#This Row],[Order Date]])</f>
        <v>5</v>
      </c>
      <c r="B273" s="2">
        <f>YEAR(salesdata[[#This Row],[Order Date]])</f>
        <v>2014</v>
      </c>
      <c r="C273" s="1">
        <v>41763</v>
      </c>
      <c r="D273" t="s">
        <v>430</v>
      </c>
      <c r="E273" t="s">
        <v>170</v>
      </c>
      <c r="F273" t="s">
        <v>19</v>
      </c>
      <c r="G273" t="s">
        <v>214</v>
      </c>
      <c r="H273" t="s">
        <v>436</v>
      </c>
      <c r="I273">
        <v>4164.05</v>
      </c>
      <c r="J273">
        <v>5</v>
      </c>
      <c r="K273">
        <v>83</v>
      </c>
    </row>
    <row r="274" spans="1:11" x14ac:dyDescent="0.25">
      <c r="A274" s="2">
        <f>MONTH(salesdata[[#This Row],[Order Date]])</f>
        <v>5</v>
      </c>
      <c r="B274" s="2">
        <f>YEAR(salesdata[[#This Row],[Order Date]])</f>
        <v>2014</v>
      </c>
      <c r="C274" s="1">
        <v>41763</v>
      </c>
      <c r="D274" t="s">
        <v>437</v>
      </c>
      <c r="E274" t="s">
        <v>120</v>
      </c>
      <c r="F274" t="s">
        <v>19</v>
      </c>
      <c r="G274" t="s">
        <v>44</v>
      </c>
      <c r="H274" t="s">
        <v>390</v>
      </c>
      <c r="I274">
        <v>115.36</v>
      </c>
      <c r="J274">
        <v>7</v>
      </c>
      <c r="K274">
        <v>57</v>
      </c>
    </row>
    <row r="275" spans="1:11" x14ac:dyDescent="0.25">
      <c r="A275" s="2">
        <f>MONTH(salesdata[[#This Row],[Order Date]])</f>
        <v>5</v>
      </c>
      <c r="B275" s="2">
        <f>YEAR(salesdata[[#This Row],[Order Date]])</f>
        <v>2014</v>
      </c>
      <c r="C275" s="1">
        <v>41763</v>
      </c>
      <c r="D275" t="s">
        <v>433</v>
      </c>
      <c r="E275" t="s">
        <v>62</v>
      </c>
      <c r="F275" t="s">
        <v>19</v>
      </c>
      <c r="G275" t="s">
        <v>44</v>
      </c>
      <c r="H275" t="s">
        <v>438</v>
      </c>
      <c r="I275">
        <v>40.200000000000003</v>
      </c>
      <c r="J275">
        <v>5</v>
      </c>
      <c r="K275">
        <v>18</v>
      </c>
    </row>
    <row r="276" spans="1:11" x14ac:dyDescent="0.25">
      <c r="A276" s="2">
        <f>MONTH(salesdata[[#This Row],[Order Date]])</f>
        <v>5</v>
      </c>
      <c r="B276" s="2">
        <f>YEAR(salesdata[[#This Row],[Order Date]])</f>
        <v>2014</v>
      </c>
      <c r="C276" s="1">
        <v>41763</v>
      </c>
      <c r="D276" t="s">
        <v>439</v>
      </c>
      <c r="E276" t="s">
        <v>25</v>
      </c>
      <c r="F276" t="s">
        <v>19</v>
      </c>
      <c r="G276" t="s">
        <v>20</v>
      </c>
      <c r="H276" t="s">
        <v>440</v>
      </c>
      <c r="I276">
        <v>49.63</v>
      </c>
      <c r="J276">
        <v>4</v>
      </c>
      <c r="K276">
        <v>4</v>
      </c>
    </row>
    <row r="277" spans="1:11" x14ac:dyDescent="0.25">
      <c r="A277" s="2">
        <f>MONTH(salesdata[[#This Row],[Order Date]])</f>
        <v>5</v>
      </c>
      <c r="B277" s="2">
        <f>YEAR(salesdata[[#This Row],[Order Date]])</f>
        <v>2014</v>
      </c>
      <c r="C277" s="1">
        <v>41763</v>
      </c>
      <c r="D277" t="s">
        <v>430</v>
      </c>
      <c r="E277" t="s">
        <v>170</v>
      </c>
      <c r="F277" t="s">
        <v>19</v>
      </c>
      <c r="G277" t="s">
        <v>68</v>
      </c>
      <c r="H277" t="s">
        <v>441</v>
      </c>
      <c r="I277">
        <v>22.96</v>
      </c>
      <c r="J277">
        <v>7</v>
      </c>
      <c r="K277">
        <v>7</v>
      </c>
    </row>
    <row r="278" spans="1:11" x14ac:dyDescent="0.25">
      <c r="A278" s="2">
        <f>MONTH(salesdata[[#This Row],[Order Date]])</f>
        <v>5</v>
      </c>
      <c r="B278" s="2">
        <f>YEAR(salesdata[[#This Row],[Order Date]])</f>
        <v>2014</v>
      </c>
      <c r="C278" s="1">
        <v>41763</v>
      </c>
      <c r="D278" t="s">
        <v>433</v>
      </c>
      <c r="E278" t="s">
        <v>62</v>
      </c>
      <c r="F278" t="s">
        <v>19</v>
      </c>
      <c r="G278" t="s">
        <v>68</v>
      </c>
      <c r="H278" t="s">
        <v>442</v>
      </c>
      <c r="I278">
        <v>26.7</v>
      </c>
      <c r="J278">
        <v>2</v>
      </c>
      <c r="K278">
        <v>7</v>
      </c>
    </row>
    <row r="279" spans="1:11" x14ac:dyDescent="0.25">
      <c r="A279" s="2">
        <f>MONTH(salesdata[[#This Row],[Order Date]])</f>
        <v>5</v>
      </c>
      <c r="B279" s="2">
        <f>YEAR(salesdata[[#This Row],[Order Date]])</f>
        <v>2014</v>
      </c>
      <c r="C279" s="1">
        <v>41763</v>
      </c>
      <c r="D279" t="s">
        <v>439</v>
      </c>
      <c r="E279" t="s">
        <v>25</v>
      </c>
      <c r="F279" t="s">
        <v>19</v>
      </c>
      <c r="G279" t="s">
        <v>20</v>
      </c>
      <c r="H279" t="s">
        <v>443</v>
      </c>
      <c r="I279">
        <v>52.1</v>
      </c>
      <c r="J279">
        <v>4</v>
      </c>
      <c r="K279">
        <v>4</v>
      </c>
    </row>
    <row r="280" spans="1:11" x14ac:dyDescent="0.25">
      <c r="A280" s="2">
        <f>MONTH(salesdata[[#This Row],[Order Date]])</f>
        <v>5</v>
      </c>
      <c r="B280" s="2">
        <f>YEAR(salesdata[[#This Row],[Order Date]])</f>
        <v>2014</v>
      </c>
      <c r="C280" s="1">
        <v>41764</v>
      </c>
      <c r="D280" t="s">
        <v>42</v>
      </c>
      <c r="E280" t="s">
        <v>25</v>
      </c>
      <c r="F280" t="s">
        <v>19</v>
      </c>
      <c r="G280" t="s">
        <v>20</v>
      </c>
      <c r="H280" t="s">
        <v>444</v>
      </c>
      <c r="I280">
        <v>45.25</v>
      </c>
      <c r="J280">
        <v>2</v>
      </c>
      <c r="K280">
        <v>4</v>
      </c>
    </row>
    <row r="281" spans="1:11" x14ac:dyDescent="0.25">
      <c r="A281" s="2">
        <f>MONTH(salesdata[[#This Row],[Order Date]])</f>
        <v>5</v>
      </c>
      <c r="B281" s="2">
        <f>YEAR(salesdata[[#This Row],[Order Date]])</f>
        <v>2014</v>
      </c>
      <c r="C281" s="1">
        <v>41764</v>
      </c>
      <c r="D281" t="s">
        <v>445</v>
      </c>
      <c r="E281" t="s">
        <v>170</v>
      </c>
      <c r="F281" t="s">
        <v>19</v>
      </c>
      <c r="G281" t="s">
        <v>44</v>
      </c>
      <c r="H281" t="s">
        <v>446</v>
      </c>
      <c r="I281">
        <v>11.88</v>
      </c>
      <c r="J281">
        <v>2</v>
      </c>
      <c r="K281">
        <v>5</v>
      </c>
    </row>
    <row r="282" spans="1:11" x14ac:dyDescent="0.25">
      <c r="A282" s="2">
        <f>MONTH(salesdata[[#This Row],[Order Date]])</f>
        <v>5</v>
      </c>
      <c r="B282" s="2">
        <f>YEAR(salesdata[[#This Row],[Order Date]])</f>
        <v>2014</v>
      </c>
      <c r="C282" s="1">
        <v>41764</v>
      </c>
      <c r="D282" t="s">
        <v>445</v>
      </c>
      <c r="E282" t="s">
        <v>170</v>
      </c>
      <c r="F282" t="s">
        <v>19</v>
      </c>
      <c r="G282" t="s">
        <v>26</v>
      </c>
      <c r="H282" t="s">
        <v>108</v>
      </c>
      <c r="I282">
        <v>35.44</v>
      </c>
      <c r="J282">
        <v>1</v>
      </c>
      <c r="K282">
        <v>17</v>
      </c>
    </row>
    <row r="283" spans="1:11" x14ac:dyDescent="0.25">
      <c r="A283" s="2">
        <f>MONTH(salesdata[[#This Row],[Order Date]])</f>
        <v>5</v>
      </c>
      <c r="B283" s="2">
        <f>YEAR(salesdata[[#This Row],[Order Date]])</f>
        <v>2014</v>
      </c>
      <c r="C283" s="1">
        <v>41764</v>
      </c>
      <c r="D283" t="s">
        <v>447</v>
      </c>
      <c r="E283" t="s">
        <v>15</v>
      </c>
      <c r="F283" t="s">
        <v>16</v>
      </c>
      <c r="G283" t="s">
        <v>22</v>
      </c>
      <c r="H283" t="s">
        <v>448</v>
      </c>
      <c r="I283">
        <v>127.87</v>
      </c>
      <c r="J283">
        <v>3</v>
      </c>
      <c r="K283">
        <v>-9</v>
      </c>
    </row>
    <row r="284" spans="1:11" x14ac:dyDescent="0.25">
      <c r="A284" s="2">
        <f>MONTH(salesdata[[#This Row],[Order Date]])</f>
        <v>5</v>
      </c>
      <c r="B284" s="2">
        <f>YEAR(salesdata[[#This Row],[Order Date]])</f>
        <v>2014</v>
      </c>
      <c r="C284" s="1">
        <v>41764</v>
      </c>
      <c r="D284" t="s">
        <v>449</v>
      </c>
      <c r="E284" t="s">
        <v>120</v>
      </c>
      <c r="F284" t="s">
        <v>19</v>
      </c>
      <c r="G284" t="s">
        <v>26</v>
      </c>
      <c r="H284" t="s">
        <v>450</v>
      </c>
      <c r="I284">
        <v>9.42</v>
      </c>
      <c r="J284">
        <v>3</v>
      </c>
      <c r="K284">
        <v>4</v>
      </c>
    </row>
    <row r="285" spans="1:11" x14ac:dyDescent="0.25">
      <c r="A285" s="2">
        <f>MONTH(salesdata[[#This Row],[Order Date]])</f>
        <v>5</v>
      </c>
      <c r="B285" s="2">
        <f>YEAR(salesdata[[#This Row],[Order Date]])</f>
        <v>2014</v>
      </c>
      <c r="C285" s="1">
        <v>41764</v>
      </c>
      <c r="D285" t="s">
        <v>449</v>
      </c>
      <c r="E285" t="s">
        <v>120</v>
      </c>
      <c r="F285" t="s">
        <v>19</v>
      </c>
      <c r="G285" t="s">
        <v>68</v>
      </c>
      <c r="H285" t="s">
        <v>451</v>
      </c>
      <c r="I285">
        <v>6.56</v>
      </c>
      <c r="J285">
        <v>2</v>
      </c>
      <c r="K285">
        <v>2</v>
      </c>
    </row>
    <row r="286" spans="1:11" x14ac:dyDescent="0.25">
      <c r="A286" s="2">
        <f>MONTH(salesdata[[#This Row],[Order Date]])</f>
        <v>5</v>
      </c>
      <c r="B286" s="2">
        <f>YEAR(salesdata[[#This Row],[Order Date]])</f>
        <v>2014</v>
      </c>
      <c r="C286" s="1">
        <v>41764</v>
      </c>
      <c r="D286" t="s">
        <v>449</v>
      </c>
      <c r="E286" t="s">
        <v>120</v>
      </c>
      <c r="F286" t="s">
        <v>19</v>
      </c>
      <c r="G286" t="s">
        <v>26</v>
      </c>
      <c r="H286" t="s">
        <v>452</v>
      </c>
      <c r="I286">
        <v>24.56</v>
      </c>
      <c r="J286">
        <v>2</v>
      </c>
      <c r="K286">
        <v>12</v>
      </c>
    </row>
    <row r="287" spans="1:11" x14ac:dyDescent="0.25">
      <c r="A287" s="2">
        <f>MONTH(salesdata[[#This Row],[Order Date]])</f>
        <v>5</v>
      </c>
      <c r="B287" s="2">
        <f>YEAR(salesdata[[#This Row],[Order Date]])</f>
        <v>2014</v>
      </c>
      <c r="C287" s="1">
        <v>41766</v>
      </c>
      <c r="D287" t="s">
        <v>453</v>
      </c>
      <c r="E287" t="s">
        <v>320</v>
      </c>
      <c r="F287" t="s">
        <v>19</v>
      </c>
      <c r="G287" t="s">
        <v>68</v>
      </c>
      <c r="H287" t="s">
        <v>454</v>
      </c>
      <c r="I287">
        <v>4.37</v>
      </c>
      <c r="J287">
        <v>3</v>
      </c>
      <c r="K287">
        <v>0</v>
      </c>
    </row>
    <row r="288" spans="1:11" x14ac:dyDescent="0.25">
      <c r="A288" s="2">
        <f>MONTH(salesdata[[#This Row],[Order Date]])</f>
        <v>5</v>
      </c>
      <c r="B288" s="2">
        <f>YEAR(salesdata[[#This Row],[Order Date]])</f>
        <v>2014</v>
      </c>
      <c r="C288" s="1">
        <v>41766</v>
      </c>
      <c r="D288" t="s">
        <v>455</v>
      </c>
      <c r="E288" t="s">
        <v>48</v>
      </c>
      <c r="F288" t="s">
        <v>19</v>
      </c>
      <c r="G288" t="s">
        <v>44</v>
      </c>
      <c r="H288" t="s">
        <v>456</v>
      </c>
      <c r="I288">
        <v>180.96</v>
      </c>
      <c r="J288">
        <v>6</v>
      </c>
      <c r="K288">
        <v>68</v>
      </c>
    </row>
    <row r="289" spans="1:11" x14ac:dyDescent="0.25">
      <c r="A289" s="2">
        <f>MONTH(salesdata[[#This Row],[Order Date]])</f>
        <v>5</v>
      </c>
      <c r="B289" s="2">
        <f>YEAR(salesdata[[#This Row],[Order Date]])</f>
        <v>2014</v>
      </c>
      <c r="C289" s="1">
        <v>41766</v>
      </c>
      <c r="D289" t="s">
        <v>457</v>
      </c>
      <c r="E289" t="s">
        <v>15</v>
      </c>
      <c r="F289" t="s">
        <v>19</v>
      </c>
      <c r="G289" t="s">
        <v>20</v>
      </c>
      <c r="H289" t="s">
        <v>458</v>
      </c>
      <c r="I289">
        <v>281.42</v>
      </c>
      <c r="J289">
        <v>11</v>
      </c>
      <c r="K289">
        <v>-35</v>
      </c>
    </row>
    <row r="290" spans="1:11" x14ac:dyDescent="0.25">
      <c r="A290" s="2">
        <f>MONTH(salesdata[[#This Row],[Order Date]])</f>
        <v>5</v>
      </c>
      <c r="B290" s="2">
        <f>YEAR(salesdata[[#This Row],[Order Date]])</f>
        <v>2014</v>
      </c>
      <c r="C290" s="1">
        <v>41766</v>
      </c>
      <c r="D290" t="s">
        <v>459</v>
      </c>
      <c r="E290" t="s">
        <v>73</v>
      </c>
      <c r="F290" t="s">
        <v>16</v>
      </c>
      <c r="G290" t="s">
        <v>17</v>
      </c>
      <c r="H290" t="s">
        <v>171</v>
      </c>
      <c r="I290">
        <v>213.22</v>
      </c>
      <c r="J290">
        <v>3</v>
      </c>
      <c r="K290">
        <v>16</v>
      </c>
    </row>
    <row r="291" spans="1:11" x14ac:dyDescent="0.25">
      <c r="A291" s="2">
        <f>MONTH(salesdata[[#This Row],[Order Date]])</f>
        <v>5</v>
      </c>
      <c r="B291" s="2">
        <f>YEAR(salesdata[[#This Row],[Order Date]])</f>
        <v>2014</v>
      </c>
      <c r="C291" s="1">
        <v>41766</v>
      </c>
      <c r="D291" t="s">
        <v>459</v>
      </c>
      <c r="E291" t="s">
        <v>73</v>
      </c>
      <c r="F291" t="s">
        <v>19</v>
      </c>
      <c r="G291" t="s">
        <v>44</v>
      </c>
      <c r="H291" t="s">
        <v>460</v>
      </c>
      <c r="I291">
        <v>9.81</v>
      </c>
      <c r="J291">
        <v>5</v>
      </c>
      <c r="K291">
        <v>-7</v>
      </c>
    </row>
    <row r="292" spans="1:11" x14ac:dyDescent="0.25">
      <c r="A292" s="2">
        <f>MONTH(salesdata[[#This Row],[Order Date]])</f>
        <v>5</v>
      </c>
      <c r="B292" s="2">
        <f>YEAR(salesdata[[#This Row],[Order Date]])</f>
        <v>2014</v>
      </c>
      <c r="C292" s="1">
        <v>41766</v>
      </c>
      <c r="D292" t="s">
        <v>459</v>
      </c>
      <c r="E292" t="s">
        <v>73</v>
      </c>
      <c r="F292" t="s">
        <v>16</v>
      </c>
      <c r="G292" t="s">
        <v>17</v>
      </c>
      <c r="H292" t="s">
        <v>461</v>
      </c>
      <c r="I292">
        <v>19.52</v>
      </c>
      <c r="J292">
        <v>2</v>
      </c>
      <c r="K292">
        <v>5</v>
      </c>
    </row>
    <row r="293" spans="1:11" x14ac:dyDescent="0.25">
      <c r="A293" s="2">
        <f>MONTH(salesdata[[#This Row],[Order Date]])</f>
        <v>5</v>
      </c>
      <c r="B293" s="2">
        <f>YEAR(salesdata[[#This Row],[Order Date]])</f>
        <v>2014</v>
      </c>
      <c r="C293" s="1">
        <v>41766</v>
      </c>
      <c r="D293" t="s">
        <v>462</v>
      </c>
      <c r="E293" t="s">
        <v>463</v>
      </c>
      <c r="F293" t="s">
        <v>19</v>
      </c>
      <c r="G293" t="s">
        <v>50</v>
      </c>
      <c r="H293" t="s">
        <v>464</v>
      </c>
      <c r="I293">
        <v>14.62</v>
      </c>
      <c r="J293">
        <v>2</v>
      </c>
      <c r="K293">
        <v>7</v>
      </c>
    </row>
    <row r="294" spans="1:11" x14ac:dyDescent="0.25">
      <c r="A294" s="2">
        <f>MONTH(salesdata[[#This Row],[Order Date]])</f>
        <v>5</v>
      </c>
      <c r="B294" s="2">
        <f>YEAR(salesdata[[#This Row],[Order Date]])</f>
        <v>2014</v>
      </c>
      <c r="C294" s="1">
        <v>41766</v>
      </c>
      <c r="D294" t="s">
        <v>462</v>
      </c>
      <c r="E294" t="s">
        <v>463</v>
      </c>
      <c r="F294" t="s">
        <v>11</v>
      </c>
      <c r="G294" t="s">
        <v>12</v>
      </c>
      <c r="H294" t="s">
        <v>465</v>
      </c>
      <c r="I294">
        <v>479.97</v>
      </c>
      <c r="J294">
        <v>3</v>
      </c>
      <c r="K294">
        <v>163</v>
      </c>
    </row>
    <row r="295" spans="1:11" x14ac:dyDescent="0.25">
      <c r="A295" s="2">
        <f>MONTH(salesdata[[#This Row],[Order Date]])</f>
        <v>5</v>
      </c>
      <c r="B295" s="2">
        <f>YEAR(salesdata[[#This Row],[Order Date]])</f>
        <v>2014</v>
      </c>
      <c r="C295" s="1">
        <v>41766</v>
      </c>
      <c r="D295" t="s">
        <v>457</v>
      </c>
      <c r="E295" t="s">
        <v>15</v>
      </c>
      <c r="F295" t="s">
        <v>19</v>
      </c>
      <c r="G295" t="s">
        <v>20</v>
      </c>
      <c r="H295" t="s">
        <v>466</v>
      </c>
      <c r="I295">
        <v>220.78</v>
      </c>
      <c r="J295">
        <v>3</v>
      </c>
      <c r="K295">
        <v>-44</v>
      </c>
    </row>
    <row r="296" spans="1:11" x14ac:dyDescent="0.25">
      <c r="A296" s="2">
        <f>MONTH(salesdata[[#This Row],[Order Date]])</f>
        <v>5</v>
      </c>
      <c r="B296" s="2">
        <f>YEAR(salesdata[[#This Row],[Order Date]])</f>
        <v>2014</v>
      </c>
      <c r="C296" s="1">
        <v>41766</v>
      </c>
      <c r="D296" t="s">
        <v>462</v>
      </c>
      <c r="E296" t="s">
        <v>463</v>
      </c>
      <c r="F296" t="s">
        <v>19</v>
      </c>
      <c r="G296" t="s">
        <v>26</v>
      </c>
      <c r="H296" t="s">
        <v>467</v>
      </c>
      <c r="I296">
        <v>19.440000000000001</v>
      </c>
      <c r="J296">
        <v>3</v>
      </c>
      <c r="K296">
        <v>9</v>
      </c>
    </row>
    <row r="297" spans="1:11" x14ac:dyDescent="0.25">
      <c r="A297" s="2">
        <f>MONTH(salesdata[[#This Row],[Order Date]])</f>
        <v>5</v>
      </c>
      <c r="B297" s="2">
        <f>YEAR(salesdata[[#This Row],[Order Date]])</f>
        <v>2014</v>
      </c>
      <c r="C297" s="1">
        <v>41767</v>
      </c>
      <c r="D297" t="s">
        <v>468</v>
      </c>
      <c r="E297" t="s">
        <v>329</v>
      </c>
      <c r="F297" t="s">
        <v>19</v>
      </c>
      <c r="G297" t="s">
        <v>68</v>
      </c>
      <c r="H297" t="s">
        <v>469</v>
      </c>
      <c r="I297">
        <v>4.5599999999999996</v>
      </c>
      <c r="J297">
        <v>2</v>
      </c>
      <c r="K297">
        <v>2</v>
      </c>
    </row>
    <row r="298" spans="1:11" x14ac:dyDescent="0.25">
      <c r="A298" s="2">
        <f>MONTH(salesdata[[#This Row],[Order Date]])</f>
        <v>5</v>
      </c>
      <c r="B298" s="2">
        <f>YEAR(salesdata[[#This Row],[Order Date]])</f>
        <v>2014</v>
      </c>
      <c r="C298" s="1">
        <v>41767</v>
      </c>
      <c r="D298" t="s">
        <v>470</v>
      </c>
      <c r="E298" t="s">
        <v>48</v>
      </c>
      <c r="F298" t="s">
        <v>19</v>
      </c>
      <c r="G298" t="s">
        <v>26</v>
      </c>
      <c r="H298" t="s">
        <v>471</v>
      </c>
      <c r="I298">
        <v>20.94</v>
      </c>
      <c r="J298">
        <v>3</v>
      </c>
      <c r="K298">
        <v>10</v>
      </c>
    </row>
    <row r="299" spans="1:11" x14ac:dyDescent="0.25">
      <c r="A299" s="2">
        <f>MONTH(salesdata[[#This Row],[Order Date]])</f>
        <v>5</v>
      </c>
      <c r="B299" s="2">
        <f>YEAR(salesdata[[#This Row],[Order Date]])</f>
        <v>2014</v>
      </c>
      <c r="C299" s="1">
        <v>41767</v>
      </c>
      <c r="D299" t="s">
        <v>470</v>
      </c>
      <c r="E299" t="s">
        <v>48</v>
      </c>
      <c r="F299" t="s">
        <v>19</v>
      </c>
      <c r="G299" t="s">
        <v>26</v>
      </c>
      <c r="H299" t="s">
        <v>472</v>
      </c>
      <c r="I299">
        <v>110.96</v>
      </c>
      <c r="J299">
        <v>2</v>
      </c>
      <c r="K299">
        <v>53</v>
      </c>
    </row>
    <row r="300" spans="1:11" x14ac:dyDescent="0.25">
      <c r="A300" s="2">
        <f>MONTH(salesdata[[#This Row],[Order Date]])</f>
        <v>5</v>
      </c>
      <c r="B300" s="2">
        <f>YEAR(salesdata[[#This Row],[Order Date]])</f>
        <v>2014</v>
      </c>
      <c r="C300" s="1">
        <v>41767</v>
      </c>
      <c r="D300" t="s">
        <v>468</v>
      </c>
      <c r="E300" t="s">
        <v>329</v>
      </c>
      <c r="F300" t="s">
        <v>16</v>
      </c>
      <c r="G300" t="s">
        <v>22</v>
      </c>
      <c r="H300" t="s">
        <v>473</v>
      </c>
      <c r="I300">
        <v>1133.3499999999999</v>
      </c>
      <c r="J300">
        <v>5</v>
      </c>
      <c r="K300">
        <v>295</v>
      </c>
    </row>
    <row r="301" spans="1:11" x14ac:dyDescent="0.25">
      <c r="A301" s="2">
        <f>MONTH(salesdata[[#This Row],[Order Date]])</f>
        <v>5</v>
      </c>
      <c r="B301" s="2">
        <f>YEAR(salesdata[[#This Row],[Order Date]])</f>
        <v>2014</v>
      </c>
      <c r="C301" s="1">
        <v>41767</v>
      </c>
      <c r="D301" t="s">
        <v>474</v>
      </c>
      <c r="E301" t="s">
        <v>15</v>
      </c>
      <c r="F301" t="s">
        <v>16</v>
      </c>
      <c r="G301" t="s">
        <v>40</v>
      </c>
      <c r="H301" t="s">
        <v>475</v>
      </c>
      <c r="I301">
        <v>489.23</v>
      </c>
      <c r="J301">
        <v>2</v>
      </c>
      <c r="K301">
        <v>42</v>
      </c>
    </row>
    <row r="302" spans="1:11" x14ac:dyDescent="0.25">
      <c r="A302" s="2">
        <f>MONTH(salesdata[[#This Row],[Order Date]])</f>
        <v>5</v>
      </c>
      <c r="B302" s="2">
        <f>YEAR(salesdata[[#This Row],[Order Date]])</f>
        <v>2014</v>
      </c>
      <c r="C302" s="1">
        <v>41767</v>
      </c>
      <c r="D302" t="s">
        <v>324</v>
      </c>
      <c r="E302" t="s">
        <v>35</v>
      </c>
      <c r="F302" t="s">
        <v>19</v>
      </c>
      <c r="G302" t="s">
        <v>68</v>
      </c>
      <c r="H302" t="s">
        <v>469</v>
      </c>
      <c r="I302">
        <v>15.96</v>
      </c>
      <c r="J302">
        <v>7</v>
      </c>
      <c r="K302">
        <v>7</v>
      </c>
    </row>
    <row r="303" spans="1:11" x14ac:dyDescent="0.25">
      <c r="A303" s="2">
        <f>MONTH(salesdata[[#This Row],[Order Date]])</f>
        <v>5</v>
      </c>
      <c r="B303" s="2">
        <f>YEAR(salesdata[[#This Row],[Order Date]])</f>
        <v>2014</v>
      </c>
      <c r="C303" s="1">
        <v>41767</v>
      </c>
      <c r="D303" t="s">
        <v>324</v>
      </c>
      <c r="E303" t="s">
        <v>35</v>
      </c>
      <c r="F303" t="s">
        <v>11</v>
      </c>
      <c r="G303" t="s">
        <v>36</v>
      </c>
      <c r="H303" t="s">
        <v>476</v>
      </c>
      <c r="I303">
        <v>135.99</v>
      </c>
      <c r="J303">
        <v>1</v>
      </c>
      <c r="K303">
        <v>37</v>
      </c>
    </row>
    <row r="304" spans="1:11" x14ac:dyDescent="0.25">
      <c r="A304" s="2">
        <f>MONTH(salesdata[[#This Row],[Order Date]])</f>
        <v>5</v>
      </c>
      <c r="B304" s="2">
        <f>YEAR(salesdata[[#This Row],[Order Date]])</f>
        <v>2014</v>
      </c>
      <c r="C304" s="1">
        <v>41767</v>
      </c>
      <c r="D304" t="s">
        <v>477</v>
      </c>
      <c r="E304" t="s">
        <v>48</v>
      </c>
      <c r="F304" t="s">
        <v>19</v>
      </c>
      <c r="G304" t="s">
        <v>20</v>
      </c>
      <c r="H304" t="s">
        <v>478</v>
      </c>
      <c r="I304">
        <v>15.78</v>
      </c>
      <c r="J304">
        <v>2</v>
      </c>
      <c r="K304">
        <v>1</v>
      </c>
    </row>
    <row r="305" spans="1:11" x14ac:dyDescent="0.25">
      <c r="A305" s="2">
        <f>MONTH(salesdata[[#This Row],[Order Date]])</f>
        <v>5</v>
      </c>
      <c r="B305" s="2">
        <f>YEAR(salesdata[[#This Row],[Order Date]])</f>
        <v>2014</v>
      </c>
      <c r="C305" s="1">
        <v>41767</v>
      </c>
      <c r="D305" t="s">
        <v>477</v>
      </c>
      <c r="E305" t="s">
        <v>48</v>
      </c>
      <c r="F305" t="s">
        <v>19</v>
      </c>
      <c r="G305" t="s">
        <v>68</v>
      </c>
      <c r="H305" t="s">
        <v>479</v>
      </c>
      <c r="I305">
        <v>45.98</v>
      </c>
      <c r="J305">
        <v>2</v>
      </c>
      <c r="K305">
        <v>13</v>
      </c>
    </row>
    <row r="306" spans="1:11" x14ac:dyDescent="0.25">
      <c r="A306" s="2">
        <f>MONTH(salesdata[[#This Row],[Order Date]])</f>
        <v>5</v>
      </c>
      <c r="B306" s="2">
        <f>YEAR(salesdata[[#This Row],[Order Date]])</f>
        <v>2014</v>
      </c>
      <c r="C306" s="1">
        <v>41767</v>
      </c>
      <c r="D306" t="s">
        <v>468</v>
      </c>
      <c r="E306" t="s">
        <v>329</v>
      </c>
      <c r="F306" t="s">
        <v>19</v>
      </c>
      <c r="G306" t="s">
        <v>59</v>
      </c>
      <c r="H306" t="s">
        <v>480</v>
      </c>
      <c r="I306">
        <v>79.47</v>
      </c>
      <c r="J306">
        <v>3</v>
      </c>
      <c r="K306">
        <v>22</v>
      </c>
    </row>
    <row r="307" spans="1:11" x14ac:dyDescent="0.25">
      <c r="A307" s="2">
        <f>MONTH(salesdata[[#This Row],[Order Date]])</f>
        <v>5</v>
      </c>
      <c r="B307" s="2">
        <f>YEAR(salesdata[[#This Row],[Order Date]])</f>
        <v>2014</v>
      </c>
      <c r="C307" s="1">
        <v>41767</v>
      </c>
      <c r="D307" t="s">
        <v>470</v>
      </c>
      <c r="E307" t="s">
        <v>48</v>
      </c>
      <c r="F307" t="s">
        <v>16</v>
      </c>
      <c r="G307" t="s">
        <v>22</v>
      </c>
      <c r="H307" t="s">
        <v>481</v>
      </c>
      <c r="I307">
        <v>340.14</v>
      </c>
      <c r="J307">
        <v>7</v>
      </c>
      <c r="K307">
        <v>21</v>
      </c>
    </row>
    <row r="308" spans="1:11" x14ac:dyDescent="0.25">
      <c r="A308" s="2">
        <f>MONTH(salesdata[[#This Row],[Order Date]])</f>
        <v>5</v>
      </c>
      <c r="B308" s="2">
        <f>YEAR(salesdata[[#This Row],[Order Date]])</f>
        <v>2014</v>
      </c>
      <c r="C308" s="1">
        <v>41767</v>
      </c>
      <c r="D308" t="s">
        <v>477</v>
      </c>
      <c r="E308" t="s">
        <v>48</v>
      </c>
      <c r="F308" t="s">
        <v>11</v>
      </c>
      <c r="G308" t="s">
        <v>12</v>
      </c>
      <c r="H308" t="s">
        <v>482</v>
      </c>
      <c r="I308">
        <v>16.36</v>
      </c>
      <c r="J308">
        <v>1</v>
      </c>
      <c r="K308">
        <v>2</v>
      </c>
    </row>
    <row r="309" spans="1:11" x14ac:dyDescent="0.25">
      <c r="A309" s="2">
        <f>MONTH(salesdata[[#This Row],[Order Date]])</f>
        <v>5</v>
      </c>
      <c r="B309" s="2">
        <f>YEAR(salesdata[[#This Row],[Order Date]])</f>
        <v>2014</v>
      </c>
      <c r="C309" s="1">
        <v>41768</v>
      </c>
      <c r="D309" t="s">
        <v>483</v>
      </c>
      <c r="E309" t="s">
        <v>73</v>
      </c>
      <c r="F309" t="s">
        <v>16</v>
      </c>
      <c r="G309" t="s">
        <v>17</v>
      </c>
      <c r="H309" t="s">
        <v>484</v>
      </c>
      <c r="I309">
        <v>31.98</v>
      </c>
      <c r="J309">
        <v>2</v>
      </c>
      <c r="K309">
        <v>2</v>
      </c>
    </row>
    <row r="310" spans="1:11" x14ac:dyDescent="0.25">
      <c r="A310" s="2">
        <f>MONTH(salesdata[[#This Row],[Order Date]])</f>
        <v>5</v>
      </c>
      <c r="B310" s="2">
        <f>YEAR(salesdata[[#This Row],[Order Date]])</f>
        <v>2014</v>
      </c>
      <c r="C310" s="1">
        <v>41768</v>
      </c>
      <c r="D310" t="s">
        <v>485</v>
      </c>
      <c r="E310" t="s">
        <v>101</v>
      </c>
      <c r="F310" t="s">
        <v>19</v>
      </c>
      <c r="G310" t="s">
        <v>20</v>
      </c>
      <c r="H310" t="s">
        <v>486</v>
      </c>
      <c r="I310">
        <v>264.32</v>
      </c>
      <c r="J310">
        <v>2</v>
      </c>
      <c r="K310">
        <v>20</v>
      </c>
    </row>
    <row r="311" spans="1:11" x14ac:dyDescent="0.25">
      <c r="A311" s="2">
        <f>MONTH(salesdata[[#This Row],[Order Date]])</f>
        <v>5</v>
      </c>
      <c r="B311" s="2">
        <f>YEAR(salesdata[[#This Row],[Order Date]])</f>
        <v>2014</v>
      </c>
      <c r="C311" s="1">
        <v>41769</v>
      </c>
      <c r="D311" t="s">
        <v>487</v>
      </c>
      <c r="E311" t="s">
        <v>48</v>
      </c>
      <c r="F311" t="s">
        <v>11</v>
      </c>
      <c r="G311" t="s">
        <v>12</v>
      </c>
      <c r="H311" t="s">
        <v>488</v>
      </c>
      <c r="I311">
        <v>99.98</v>
      </c>
      <c r="J311">
        <v>2</v>
      </c>
      <c r="K311">
        <v>35</v>
      </c>
    </row>
    <row r="312" spans="1:11" x14ac:dyDescent="0.25">
      <c r="A312" s="2">
        <f>MONTH(salesdata[[#This Row],[Order Date]])</f>
        <v>5</v>
      </c>
      <c r="B312" s="2">
        <f>YEAR(salesdata[[#This Row],[Order Date]])</f>
        <v>2014</v>
      </c>
      <c r="C312" s="1">
        <v>41769</v>
      </c>
      <c r="D312" t="s">
        <v>489</v>
      </c>
      <c r="E312" t="s">
        <v>101</v>
      </c>
      <c r="F312" t="s">
        <v>19</v>
      </c>
      <c r="G312" t="s">
        <v>59</v>
      </c>
      <c r="H312" t="s">
        <v>490</v>
      </c>
      <c r="I312">
        <v>91.92</v>
      </c>
      <c r="J312">
        <v>5</v>
      </c>
      <c r="K312">
        <v>11</v>
      </c>
    </row>
    <row r="313" spans="1:11" x14ac:dyDescent="0.25">
      <c r="A313" s="2">
        <f>MONTH(salesdata[[#This Row],[Order Date]])</f>
        <v>5</v>
      </c>
      <c r="B313" s="2">
        <f>YEAR(salesdata[[#This Row],[Order Date]])</f>
        <v>2014</v>
      </c>
      <c r="C313" s="1">
        <v>41770</v>
      </c>
      <c r="D313" t="s">
        <v>491</v>
      </c>
      <c r="E313" t="s">
        <v>84</v>
      </c>
      <c r="F313" t="s">
        <v>16</v>
      </c>
      <c r="G313" t="s">
        <v>17</v>
      </c>
      <c r="H313" t="s">
        <v>332</v>
      </c>
      <c r="I313">
        <v>273.57</v>
      </c>
      <c r="J313">
        <v>2</v>
      </c>
      <c r="K313">
        <v>-34</v>
      </c>
    </row>
    <row r="314" spans="1:11" x14ac:dyDescent="0.25">
      <c r="A314" s="2">
        <f>MONTH(salesdata[[#This Row],[Order Date]])</f>
        <v>5</v>
      </c>
      <c r="B314" s="2">
        <f>YEAR(salesdata[[#This Row],[Order Date]])</f>
        <v>2014</v>
      </c>
      <c r="C314" s="1">
        <v>41770</v>
      </c>
      <c r="D314" t="s">
        <v>491</v>
      </c>
      <c r="E314" t="s">
        <v>84</v>
      </c>
      <c r="F314" t="s">
        <v>19</v>
      </c>
      <c r="G314" t="s">
        <v>44</v>
      </c>
      <c r="H314" t="s">
        <v>492</v>
      </c>
      <c r="I314">
        <v>13.19</v>
      </c>
      <c r="J314">
        <v>2</v>
      </c>
      <c r="K314">
        <v>-9</v>
      </c>
    </row>
    <row r="315" spans="1:11" x14ac:dyDescent="0.25">
      <c r="A315" s="2">
        <f>MONTH(salesdata[[#This Row],[Order Date]])</f>
        <v>5</v>
      </c>
      <c r="B315" s="2">
        <f>YEAR(salesdata[[#This Row],[Order Date]])</f>
        <v>2014</v>
      </c>
      <c r="C315" s="1">
        <v>41770</v>
      </c>
      <c r="D315" t="s">
        <v>493</v>
      </c>
      <c r="E315" t="s">
        <v>48</v>
      </c>
      <c r="F315" t="s">
        <v>16</v>
      </c>
      <c r="G315" t="s">
        <v>17</v>
      </c>
      <c r="H315" t="s">
        <v>494</v>
      </c>
      <c r="I315">
        <v>20.04</v>
      </c>
      <c r="J315">
        <v>6</v>
      </c>
      <c r="K315">
        <v>9</v>
      </c>
    </row>
    <row r="316" spans="1:11" x14ac:dyDescent="0.25">
      <c r="A316" s="2">
        <f>MONTH(salesdata[[#This Row],[Order Date]])</f>
        <v>5</v>
      </c>
      <c r="B316" s="2">
        <f>YEAR(salesdata[[#This Row],[Order Date]])</f>
        <v>2014</v>
      </c>
      <c r="C316" s="1">
        <v>41770</v>
      </c>
      <c r="D316" t="s">
        <v>495</v>
      </c>
      <c r="E316" t="s">
        <v>170</v>
      </c>
      <c r="F316" t="s">
        <v>11</v>
      </c>
      <c r="G316" t="s">
        <v>12</v>
      </c>
      <c r="H316" t="s">
        <v>496</v>
      </c>
      <c r="I316">
        <v>47.79</v>
      </c>
      <c r="J316">
        <v>3</v>
      </c>
      <c r="K316">
        <v>16</v>
      </c>
    </row>
    <row r="317" spans="1:11" x14ac:dyDescent="0.25">
      <c r="A317" s="2">
        <f>MONTH(salesdata[[#This Row],[Order Date]])</f>
        <v>5</v>
      </c>
      <c r="B317" s="2">
        <f>YEAR(salesdata[[#This Row],[Order Date]])</f>
        <v>2014</v>
      </c>
      <c r="C317" s="1">
        <v>41770</v>
      </c>
      <c r="D317" t="s">
        <v>491</v>
      </c>
      <c r="E317" t="s">
        <v>84</v>
      </c>
      <c r="F317" t="s">
        <v>11</v>
      </c>
      <c r="G317" t="s">
        <v>12</v>
      </c>
      <c r="H317" t="s">
        <v>497</v>
      </c>
      <c r="I317">
        <v>58.42</v>
      </c>
      <c r="J317">
        <v>2</v>
      </c>
      <c r="K317">
        <v>17</v>
      </c>
    </row>
    <row r="318" spans="1:11" x14ac:dyDescent="0.25">
      <c r="A318" s="2">
        <f>MONTH(salesdata[[#This Row],[Order Date]])</f>
        <v>5</v>
      </c>
      <c r="B318" s="2">
        <f>YEAR(salesdata[[#This Row],[Order Date]])</f>
        <v>2014</v>
      </c>
      <c r="C318" s="1">
        <v>41770</v>
      </c>
      <c r="D318" t="s">
        <v>498</v>
      </c>
      <c r="E318" t="s">
        <v>170</v>
      </c>
      <c r="F318" t="s">
        <v>16</v>
      </c>
      <c r="G318" t="s">
        <v>22</v>
      </c>
      <c r="H318" t="s">
        <v>235</v>
      </c>
      <c r="I318">
        <v>149.9</v>
      </c>
      <c r="J318">
        <v>5</v>
      </c>
      <c r="K318">
        <v>40</v>
      </c>
    </row>
    <row r="319" spans="1:11" x14ac:dyDescent="0.25">
      <c r="A319" s="2">
        <f>MONTH(salesdata[[#This Row],[Order Date]])</f>
        <v>5</v>
      </c>
      <c r="B319" s="2">
        <f>YEAR(salesdata[[#This Row],[Order Date]])</f>
        <v>2014</v>
      </c>
      <c r="C319" s="1">
        <v>41770</v>
      </c>
      <c r="D319" t="s">
        <v>491</v>
      </c>
      <c r="E319" t="s">
        <v>84</v>
      </c>
      <c r="F319" t="s">
        <v>19</v>
      </c>
      <c r="G319" t="s">
        <v>20</v>
      </c>
      <c r="H319" t="s">
        <v>499</v>
      </c>
      <c r="I319">
        <v>1080.0999999999999</v>
      </c>
      <c r="J319">
        <v>6</v>
      </c>
      <c r="K319">
        <v>-95</v>
      </c>
    </row>
    <row r="320" spans="1:11" x14ac:dyDescent="0.25">
      <c r="A320" s="2">
        <f>MONTH(salesdata[[#This Row],[Order Date]])</f>
        <v>5</v>
      </c>
      <c r="B320" s="2">
        <f>YEAR(salesdata[[#This Row],[Order Date]])</f>
        <v>2014</v>
      </c>
      <c r="C320" s="1">
        <v>41770</v>
      </c>
      <c r="D320" t="s">
        <v>491</v>
      </c>
      <c r="E320" t="s">
        <v>84</v>
      </c>
      <c r="F320" t="s">
        <v>11</v>
      </c>
      <c r="G320" t="s">
        <v>12</v>
      </c>
      <c r="H320" t="s">
        <v>500</v>
      </c>
      <c r="I320">
        <v>51.56</v>
      </c>
      <c r="J320">
        <v>5</v>
      </c>
      <c r="K320">
        <v>-6</v>
      </c>
    </row>
    <row r="321" spans="1:11" x14ac:dyDescent="0.25">
      <c r="A321" s="2">
        <f>MONTH(salesdata[[#This Row],[Order Date]])</f>
        <v>5</v>
      </c>
      <c r="B321" s="2">
        <f>YEAR(salesdata[[#This Row],[Order Date]])</f>
        <v>2014</v>
      </c>
      <c r="C321" s="1">
        <v>41771</v>
      </c>
      <c r="D321" t="s">
        <v>501</v>
      </c>
      <c r="E321" t="s">
        <v>209</v>
      </c>
      <c r="F321" t="s">
        <v>11</v>
      </c>
      <c r="G321" t="s">
        <v>36</v>
      </c>
      <c r="H321" t="s">
        <v>502</v>
      </c>
      <c r="I321">
        <v>167.97</v>
      </c>
      <c r="J321">
        <v>4</v>
      </c>
      <c r="K321">
        <v>63</v>
      </c>
    </row>
    <row r="322" spans="1:11" x14ac:dyDescent="0.25">
      <c r="A322" s="2">
        <f>MONTH(salesdata[[#This Row],[Order Date]])</f>
        <v>5</v>
      </c>
      <c r="B322" s="2">
        <f>YEAR(salesdata[[#This Row],[Order Date]])</f>
        <v>2014</v>
      </c>
      <c r="C322" s="1">
        <v>41771</v>
      </c>
      <c r="D322" t="s">
        <v>503</v>
      </c>
      <c r="E322" t="s">
        <v>48</v>
      </c>
      <c r="F322" t="s">
        <v>19</v>
      </c>
      <c r="G322" t="s">
        <v>26</v>
      </c>
      <c r="H322" t="s">
        <v>452</v>
      </c>
      <c r="I322">
        <v>49.12</v>
      </c>
      <c r="J322">
        <v>4</v>
      </c>
      <c r="K322">
        <v>23</v>
      </c>
    </row>
    <row r="323" spans="1:11" x14ac:dyDescent="0.25">
      <c r="A323" s="2">
        <f>MONTH(salesdata[[#This Row],[Order Date]])</f>
        <v>5</v>
      </c>
      <c r="B323" s="2">
        <f>YEAR(salesdata[[#This Row],[Order Date]])</f>
        <v>2014</v>
      </c>
      <c r="C323" s="1">
        <v>41771</v>
      </c>
      <c r="D323" t="s">
        <v>504</v>
      </c>
      <c r="E323" t="s">
        <v>170</v>
      </c>
      <c r="F323" t="s">
        <v>19</v>
      </c>
      <c r="G323" t="s">
        <v>20</v>
      </c>
      <c r="H323" t="s">
        <v>505</v>
      </c>
      <c r="I323">
        <v>24.56</v>
      </c>
      <c r="J323">
        <v>2</v>
      </c>
      <c r="K323">
        <v>7</v>
      </c>
    </row>
    <row r="324" spans="1:11" x14ac:dyDescent="0.25">
      <c r="A324" s="2">
        <f>MONTH(salesdata[[#This Row],[Order Date]])</f>
        <v>5</v>
      </c>
      <c r="B324" s="2">
        <f>YEAR(salesdata[[#This Row],[Order Date]])</f>
        <v>2014</v>
      </c>
      <c r="C324" s="1">
        <v>41771</v>
      </c>
      <c r="D324" t="s">
        <v>506</v>
      </c>
      <c r="E324" t="s">
        <v>25</v>
      </c>
      <c r="F324" t="s">
        <v>11</v>
      </c>
      <c r="G324" t="s">
        <v>12</v>
      </c>
      <c r="H324" t="s">
        <v>507</v>
      </c>
      <c r="I324">
        <v>408.74</v>
      </c>
      <c r="J324">
        <v>7</v>
      </c>
      <c r="K324">
        <v>77</v>
      </c>
    </row>
    <row r="325" spans="1:11" x14ac:dyDescent="0.25">
      <c r="A325" s="2">
        <f>MONTH(salesdata[[#This Row],[Order Date]])</f>
        <v>5</v>
      </c>
      <c r="B325" s="2">
        <f>YEAR(salesdata[[#This Row],[Order Date]])</f>
        <v>2014</v>
      </c>
      <c r="C325" s="1">
        <v>41771</v>
      </c>
      <c r="D325" t="s">
        <v>508</v>
      </c>
      <c r="E325" t="s">
        <v>48</v>
      </c>
      <c r="F325" t="s">
        <v>19</v>
      </c>
      <c r="G325" t="s">
        <v>59</v>
      </c>
      <c r="H325" t="s">
        <v>509</v>
      </c>
      <c r="I325">
        <v>250.26</v>
      </c>
      <c r="J325">
        <v>6</v>
      </c>
      <c r="K325">
        <v>73</v>
      </c>
    </row>
    <row r="326" spans="1:11" x14ac:dyDescent="0.25">
      <c r="A326" s="2">
        <f>MONTH(salesdata[[#This Row],[Order Date]])</f>
        <v>5</v>
      </c>
      <c r="B326" s="2">
        <f>YEAR(salesdata[[#This Row],[Order Date]])</f>
        <v>2014</v>
      </c>
      <c r="C326" s="1">
        <v>41771</v>
      </c>
      <c r="D326" t="s">
        <v>506</v>
      </c>
      <c r="E326" t="s">
        <v>25</v>
      </c>
      <c r="F326" t="s">
        <v>19</v>
      </c>
      <c r="G326" t="s">
        <v>20</v>
      </c>
      <c r="H326" t="s">
        <v>440</v>
      </c>
      <c r="I326">
        <v>24.82</v>
      </c>
      <c r="J326">
        <v>2</v>
      </c>
      <c r="K326">
        <v>2</v>
      </c>
    </row>
    <row r="327" spans="1:11" x14ac:dyDescent="0.25">
      <c r="A327" s="2">
        <f>MONTH(salesdata[[#This Row],[Order Date]])</f>
        <v>5</v>
      </c>
      <c r="B327" s="2">
        <f>YEAR(salesdata[[#This Row],[Order Date]])</f>
        <v>2014</v>
      </c>
      <c r="C327" s="1">
        <v>41771</v>
      </c>
      <c r="D327" t="s">
        <v>501</v>
      </c>
      <c r="E327" t="s">
        <v>209</v>
      </c>
      <c r="F327" t="s">
        <v>19</v>
      </c>
      <c r="G327" t="s">
        <v>68</v>
      </c>
      <c r="H327" t="s">
        <v>510</v>
      </c>
      <c r="I327">
        <v>1113.02</v>
      </c>
      <c r="J327">
        <v>8</v>
      </c>
      <c r="K327">
        <v>111</v>
      </c>
    </row>
    <row r="328" spans="1:11" x14ac:dyDescent="0.25">
      <c r="A328" s="2">
        <f>MONTH(salesdata[[#This Row],[Order Date]])</f>
        <v>5</v>
      </c>
      <c r="B328" s="2">
        <f>YEAR(salesdata[[#This Row],[Order Date]])</f>
        <v>2014</v>
      </c>
      <c r="C328" s="1">
        <v>41771</v>
      </c>
      <c r="D328" t="s">
        <v>503</v>
      </c>
      <c r="E328" t="s">
        <v>48</v>
      </c>
      <c r="F328" t="s">
        <v>19</v>
      </c>
      <c r="G328" t="s">
        <v>28</v>
      </c>
      <c r="H328" t="s">
        <v>511</v>
      </c>
      <c r="I328">
        <v>15</v>
      </c>
      <c r="J328">
        <v>3</v>
      </c>
      <c r="K328">
        <v>7</v>
      </c>
    </row>
    <row r="329" spans="1:11" x14ac:dyDescent="0.25">
      <c r="A329" s="2">
        <f>MONTH(salesdata[[#This Row],[Order Date]])</f>
        <v>5</v>
      </c>
      <c r="B329" s="2">
        <f>YEAR(salesdata[[#This Row],[Order Date]])</f>
        <v>2014</v>
      </c>
      <c r="C329" s="1">
        <v>41771</v>
      </c>
      <c r="D329" t="s">
        <v>100</v>
      </c>
      <c r="E329" t="s">
        <v>101</v>
      </c>
      <c r="F329" t="s">
        <v>19</v>
      </c>
      <c r="G329" t="s">
        <v>26</v>
      </c>
      <c r="H329" t="s">
        <v>27</v>
      </c>
      <c r="I329">
        <v>17.47</v>
      </c>
      <c r="J329">
        <v>3</v>
      </c>
      <c r="K329">
        <v>6</v>
      </c>
    </row>
    <row r="330" spans="1:11" x14ac:dyDescent="0.25">
      <c r="A330" s="2">
        <f>MONTH(salesdata[[#This Row],[Order Date]])</f>
        <v>5</v>
      </c>
      <c r="B330" s="2">
        <f>YEAR(salesdata[[#This Row],[Order Date]])</f>
        <v>2014</v>
      </c>
      <c r="C330" s="1">
        <v>41771</v>
      </c>
      <c r="D330" t="s">
        <v>100</v>
      </c>
      <c r="E330" t="s">
        <v>101</v>
      </c>
      <c r="F330" t="s">
        <v>19</v>
      </c>
      <c r="G330" t="s">
        <v>44</v>
      </c>
      <c r="H330" t="s">
        <v>512</v>
      </c>
      <c r="I330">
        <v>29.94</v>
      </c>
      <c r="J330">
        <v>4</v>
      </c>
      <c r="K330">
        <v>-24</v>
      </c>
    </row>
    <row r="331" spans="1:11" x14ac:dyDescent="0.25">
      <c r="A331" s="2">
        <f>MONTH(salesdata[[#This Row],[Order Date]])</f>
        <v>5</v>
      </c>
      <c r="B331" s="2">
        <f>YEAR(salesdata[[#This Row],[Order Date]])</f>
        <v>2014</v>
      </c>
      <c r="C331" s="1">
        <v>41771</v>
      </c>
      <c r="D331" t="s">
        <v>100</v>
      </c>
      <c r="E331" t="s">
        <v>101</v>
      </c>
      <c r="F331" t="s">
        <v>19</v>
      </c>
      <c r="G331" t="s">
        <v>26</v>
      </c>
      <c r="H331" t="s">
        <v>513</v>
      </c>
      <c r="I331">
        <v>98.38</v>
      </c>
      <c r="J331">
        <v>3</v>
      </c>
      <c r="K331">
        <v>36</v>
      </c>
    </row>
    <row r="332" spans="1:11" x14ac:dyDescent="0.25">
      <c r="A332" s="2">
        <f>MONTH(salesdata[[#This Row],[Order Date]])</f>
        <v>5</v>
      </c>
      <c r="B332" s="2">
        <f>YEAR(salesdata[[#This Row],[Order Date]])</f>
        <v>2014</v>
      </c>
      <c r="C332" s="1">
        <v>41771</v>
      </c>
      <c r="D332" t="s">
        <v>503</v>
      </c>
      <c r="E332" t="s">
        <v>48</v>
      </c>
      <c r="F332" t="s">
        <v>19</v>
      </c>
      <c r="G332" t="s">
        <v>68</v>
      </c>
      <c r="H332" t="s">
        <v>514</v>
      </c>
      <c r="I332">
        <v>26.46</v>
      </c>
      <c r="J332">
        <v>9</v>
      </c>
      <c r="K332">
        <v>12</v>
      </c>
    </row>
    <row r="333" spans="1:11" x14ac:dyDescent="0.25">
      <c r="A333" s="2">
        <f>MONTH(salesdata[[#This Row],[Order Date]])</f>
        <v>5</v>
      </c>
      <c r="B333" s="2">
        <f>YEAR(salesdata[[#This Row],[Order Date]])</f>
        <v>2014</v>
      </c>
      <c r="C333" s="1">
        <v>41771</v>
      </c>
      <c r="D333" t="s">
        <v>100</v>
      </c>
      <c r="E333" t="s">
        <v>101</v>
      </c>
      <c r="F333" t="s">
        <v>11</v>
      </c>
      <c r="G333" t="s">
        <v>36</v>
      </c>
      <c r="H333" t="s">
        <v>515</v>
      </c>
      <c r="I333">
        <v>179.94</v>
      </c>
      <c r="J333">
        <v>2</v>
      </c>
      <c r="K333">
        <v>-45</v>
      </c>
    </row>
    <row r="334" spans="1:11" x14ac:dyDescent="0.25">
      <c r="A334" s="2">
        <f>MONTH(salesdata[[#This Row],[Order Date]])</f>
        <v>5</v>
      </c>
      <c r="B334" s="2">
        <f>YEAR(salesdata[[#This Row],[Order Date]])</f>
        <v>2014</v>
      </c>
      <c r="C334" s="1">
        <v>41771</v>
      </c>
      <c r="D334" t="s">
        <v>100</v>
      </c>
      <c r="E334" t="s">
        <v>101</v>
      </c>
      <c r="F334" t="s">
        <v>11</v>
      </c>
      <c r="G334" t="s">
        <v>36</v>
      </c>
      <c r="H334" t="s">
        <v>516</v>
      </c>
      <c r="I334">
        <v>36.74</v>
      </c>
      <c r="J334">
        <v>1</v>
      </c>
      <c r="K334">
        <v>-9</v>
      </c>
    </row>
    <row r="335" spans="1:11" x14ac:dyDescent="0.25">
      <c r="A335" s="2">
        <f>MONTH(salesdata[[#This Row],[Order Date]])</f>
        <v>5</v>
      </c>
      <c r="B335" s="2">
        <f>YEAR(salesdata[[#This Row],[Order Date]])</f>
        <v>2014</v>
      </c>
      <c r="C335" s="1">
        <v>41771</v>
      </c>
      <c r="D335" t="s">
        <v>517</v>
      </c>
      <c r="E335" t="s">
        <v>84</v>
      </c>
      <c r="F335" t="s">
        <v>19</v>
      </c>
      <c r="G335" t="s">
        <v>20</v>
      </c>
      <c r="H335" t="s">
        <v>21</v>
      </c>
      <c r="I335">
        <v>172.74</v>
      </c>
      <c r="J335">
        <v>4</v>
      </c>
      <c r="K335">
        <v>-30</v>
      </c>
    </row>
    <row r="336" spans="1:11" x14ac:dyDescent="0.25">
      <c r="A336" s="2">
        <f>MONTH(salesdata[[#This Row],[Order Date]])</f>
        <v>5</v>
      </c>
      <c r="B336" s="2">
        <f>YEAR(salesdata[[#This Row],[Order Date]])</f>
        <v>2014</v>
      </c>
      <c r="C336" s="1">
        <v>41771</v>
      </c>
      <c r="D336" t="s">
        <v>517</v>
      </c>
      <c r="E336" t="s">
        <v>84</v>
      </c>
      <c r="F336" t="s">
        <v>19</v>
      </c>
      <c r="G336" t="s">
        <v>156</v>
      </c>
      <c r="H336" t="s">
        <v>518</v>
      </c>
      <c r="I336">
        <v>348.49</v>
      </c>
      <c r="J336">
        <v>7</v>
      </c>
      <c r="K336">
        <v>118</v>
      </c>
    </row>
    <row r="337" spans="1:11" x14ac:dyDescent="0.25">
      <c r="A337" s="2">
        <f>MONTH(salesdata[[#This Row],[Order Date]])</f>
        <v>6</v>
      </c>
      <c r="B337" s="2">
        <f>YEAR(salesdata[[#This Row],[Order Date]])</f>
        <v>2014</v>
      </c>
      <c r="C337" s="1">
        <v>41791</v>
      </c>
      <c r="D337" t="s">
        <v>519</v>
      </c>
      <c r="E337" t="s">
        <v>120</v>
      </c>
      <c r="F337" t="s">
        <v>11</v>
      </c>
      <c r="G337" t="s">
        <v>36</v>
      </c>
      <c r="H337" t="s">
        <v>520</v>
      </c>
      <c r="I337">
        <v>391.98</v>
      </c>
      <c r="J337">
        <v>2</v>
      </c>
      <c r="K337">
        <v>114</v>
      </c>
    </row>
    <row r="338" spans="1:11" x14ac:dyDescent="0.25">
      <c r="A338" s="2">
        <f>MONTH(salesdata[[#This Row],[Order Date]])</f>
        <v>6</v>
      </c>
      <c r="B338" s="2">
        <f>YEAR(salesdata[[#This Row],[Order Date]])</f>
        <v>2014</v>
      </c>
      <c r="C338" s="1">
        <v>41791</v>
      </c>
      <c r="D338" t="s">
        <v>519</v>
      </c>
      <c r="E338" t="s">
        <v>120</v>
      </c>
      <c r="F338" t="s">
        <v>19</v>
      </c>
      <c r="G338" t="s">
        <v>68</v>
      </c>
      <c r="H338" t="s">
        <v>521</v>
      </c>
      <c r="I338">
        <v>5.48</v>
      </c>
      <c r="J338">
        <v>2</v>
      </c>
      <c r="K338">
        <v>1</v>
      </c>
    </row>
    <row r="339" spans="1:11" x14ac:dyDescent="0.25">
      <c r="A339" s="2">
        <f>MONTH(salesdata[[#This Row],[Order Date]])</f>
        <v>6</v>
      </c>
      <c r="B339" s="2">
        <f>YEAR(salesdata[[#This Row],[Order Date]])</f>
        <v>2014</v>
      </c>
      <c r="C339" s="1">
        <v>41791</v>
      </c>
      <c r="D339" t="s">
        <v>519</v>
      </c>
      <c r="E339" t="s">
        <v>120</v>
      </c>
      <c r="F339" t="s">
        <v>19</v>
      </c>
      <c r="G339" t="s">
        <v>26</v>
      </c>
      <c r="H339" t="s">
        <v>522</v>
      </c>
      <c r="I339">
        <v>6.54</v>
      </c>
      <c r="J339">
        <v>1</v>
      </c>
      <c r="K339">
        <v>3</v>
      </c>
    </row>
    <row r="340" spans="1:11" x14ac:dyDescent="0.25">
      <c r="A340" s="2">
        <f>MONTH(salesdata[[#This Row],[Order Date]])</f>
        <v>6</v>
      </c>
      <c r="B340" s="2">
        <f>YEAR(salesdata[[#This Row],[Order Date]])</f>
        <v>2014</v>
      </c>
      <c r="C340" s="1">
        <v>41791</v>
      </c>
      <c r="D340" t="s">
        <v>519</v>
      </c>
      <c r="E340" t="s">
        <v>120</v>
      </c>
      <c r="F340" t="s">
        <v>19</v>
      </c>
      <c r="G340" t="s">
        <v>28</v>
      </c>
      <c r="H340" t="s">
        <v>523</v>
      </c>
      <c r="I340">
        <v>31.12</v>
      </c>
      <c r="J340">
        <v>4</v>
      </c>
      <c r="K340">
        <v>0</v>
      </c>
    </row>
    <row r="341" spans="1:11" x14ac:dyDescent="0.25">
      <c r="A341" s="2">
        <f>MONTH(salesdata[[#This Row],[Order Date]])</f>
        <v>6</v>
      </c>
      <c r="B341" s="2">
        <f>YEAR(salesdata[[#This Row],[Order Date]])</f>
        <v>2014</v>
      </c>
      <c r="C341" s="1">
        <v>41791</v>
      </c>
      <c r="D341" t="s">
        <v>519</v>
      </c>
      <c r="E341" t="s">
        <v>120</v>
      </c>
      <c r="F341" t="s">
        <v>11</v>
      </c>
      <c r="G341" t="s">
        <v>36</v>
      </c>
      <c r="H341" t="s">
        <v>524</v>
      </c>
      <c r="I341">
        <v>755.96</v>
      </c>
      <c r="J341">
        <v>4</v>
      </c>
      <c r="K341">
        <v>204</v>
      </c>
    </row>
    <row r="342" spans="1:11" x14ac:dyDescent="0.25">
      <c r="A342" s="2">
        <f>MONTH(salesdata[[#This Row],[Order Date]])</f>
        <v>6</v>
      </c>
      <c r="B342" s="2">
        <f>YEAR(salesdata[[#This Row],[Order Date]])</f>
        <v>2014</v>
      </c>
      <c r="C342" s="1">
        <v>41791</v>
      </c>
      <c r="D342" t="s">
        <v>519</v>
      </c>
      <c r="E342" t="s">
        <v>120</v>
      </c>
      <c r="F342" t="s">
        <v>19</v>
      </c>
      <c r="G342" t="s">
        <v>44</v>
      </c>
      <c r="H342" t="s">
        <v>525</v>
      </c>
      <c r="I342">
        <v>609.98</v>
      </c>
      <c r="J342">
        <v>2</v>
      </c>
      <c r="K342">
        <v>274</v>
      </c>
    </row>
    <row r="343" spans="1:11" x14ac:dyDescent="0.25">
      <c r="A343" s="2">
        <f>MONTH(salesdata[[#This Row],[Order Date]])</f>
        <v>6</v>
      </c>
      <c r="B343" s="2">
        <f>YEAR(salesdata[[#This Row],[Order Date]])</f>
        <v>2014</v>
      </c>
      <c r="C343" s="1">
        <v>41791</v>
      </c>
      <c r="D343" t="s">
        <v>519</v>
      </c>
      <c r="E343" t="s">
        <v>120</v>
      </c>
      <c r="F343" t="s">
        <v>16</v>
      </c>
      <c r="G343" t="s">
        <v>22</v>
      </c>
      <c r="H343" t="s">
        <v>32</v>
      </c>
      <c r="I343">
        <v>2573.8200000000002</v>
      </c>
      <c r="J343">
        <v>9</v>
      </c>
      <c r="K343">
        <v>746</v>
      </c>
    </row>
    <row r="344" spans="1:11" x14ac:dyDescent="0.25">
      <c r="A344" s="2">
        <f>MONTH(salesdata[[#This Row],[Order Date]])</f>
        <v>6</v>
      </c>
      <c r="B344" s="2">
        <f>YEAR(salesdata[[#This Row],[Order Date]])</f>
        <v>2014</v>
      </c>
      <c r="C344" s="1">
        <v>41791</v>
      </c>
      <c r="D344" t="s">
        <v>119</v>
      </c>
      <c r="E344" t="s">
        <v>165</v>
      </c>
      <c r="F344" t="s">
        <v>19</v>
      </c>
      <c r="G344" t="s">
        <v>68</v>
      </c>
      <c r="H344" t="s">
        <v>526</v>
      </c>
      <c r="I344">
        <v>12.78</v>
      </c>
      <c r="J344">
        <v>3</v>
      </c>
      <c r="K344">
        <v>5</v>
      </c>
    </row>
    <row r="345" spans="1:11" x14ac:dyDescent="0.25">
      <c r="A345" s="2">
        <f>MONTH(salesdata[[#This Row],[Order Date]])</f>
        <v>6</v>
      </c>
      <c r="B345" s="2">
        <f>YEAR(salesdata[[#This Row],[Order Date]])</f>
        <v>2014</v>
      </c>
      <c r="C345" s="1">
        <v>41791</v>
      </c>
      <c r="D345" t="s">
        <v>527</v>
      </c>
      <c r="E345" t="s">
        <v>48</v>
      </c>
      <c r="F345" t="s">
        <v>19</v>
      </c>
      <c r="G345" t="s">
        <v>26</v>
      </c>
      <c r="H345" t="s">
        <v>528</v>
      </c>
      <c r="I345">
        <v>19.440000000000001</v>
      </c>
      <c r="J345">
        <v>3</v>
      </c>
      <c r="K345">
        <v>9</v>
      </c>
    </row>
    <row r="346" spans="1:11" x14ac:dyDescent="0.25">
      <c r="A346" s="2">
        <f>MONTH(salesdata[[#This Row],[Order Date]])</f>
        <v>6</v>
      </c>
      <c r="B346" s="2">
        <f>YEAR(salesdata[[#This Row],[Order Date]])</f>
        <v>2014</v>
      </c>
      <c r="C346" s="1">
        <v>41792</v>
      </c>
      <c r="D346" t="s">
        <v>529</v>
      </c>
      <c r="E346" t="s">
        <v>170</v>
      </c>
      <c r="F346" t="s">
        <v>11</v>
      </c>
      <c r="G346" t="s">
        <v>36</v>
      </c>
      <c r="H346" t="s">
        <v>222</v>
      </c>
      <c r="I346">
        <v>144.94999999999999</v>
      </c>
      <c r="J346">
        <v>5</v>
      </c>
      <c r="K346">
        <v>42</v>
      </c>
    </row>
    <row r="347" spans="1:11" x14ac:dyDescent="0.25">
      <c r="A347" s="2">
        <f>MONTH(salesdata[[#This Row],[Order Date]])</f>
        <v>6</v>
      </c>
      <c r="B347" s="2">
        <f>YEAR(salesdata[[#This Row],[Order Date]])</f>
        <v>2014</v>
      </c>
      <c r="C347" s="1">
        <v>41792</v>
      </c>
      <c r="D347" t="s">
        <v>529</v>
      </c>
      <c r="E347" t="s">
        <v>170</v>
      </c>
      <c r="F347" t="s">
        <v>19</v>
      </c>
      <c r="G347" t="s">
        <v>50</v>
      </c>
      <c r="H347" t="s">
        <v>530</v>
      </c>
      <c r="I347">
        <v>15</v>
      </c>
      <c r="J347">
        <v>4</v>
      </c>
      <c r="K347">
        <v>7</v>
      </c>
    </row>
    <row r="348" spans="1:11" x14ac:dyDescent="0.25">
      <c r="A348" s="2">
        <f>MONTH(salesdata[[#This Row],[Order Date]])</f>
        <v>6</v>
      </c>
      <c r="B348" s="2">
        <f>YEAR(salesdata[[#This Row],[Order Date]])</f>
        <v>2014</v>
      </c>
      <c r="C348" s="1">
        <v>41792</v>
      </c>
      <c r="D348" t="s">
        <v>531</v>
      </c>
      <c r="E348" t="s">
        <v>25</v>
      </c>
      <c r="F348" t="s">
        <v>19</v>
      </c>
      <c r="G348" t="s">
        <v>44</v>
      </c>
      <c r="H348" t="s">
        <v>532</v>
      </c>
      <c r="I348">
        <v>8.9499999999999993</v>
      </c>
      <c r="J348">
        <v>2</v>
      </c>
      <c r="K348">
        <v>-15</v>
      </c>
    </row>
    <row r="349" spans="1:11" x14ac:dyDescent="0.25">
      <c r="A349" s="2">
        <f>MONTH(salesdata[[#This Row],[Order Date]])</f>
        <v>6</v>
      </c>
      <c r="B349" s="2">
        <f>YEAR(salesdata[[#This Row],[Order Date]])</f>
        <v>2014</v>
      </c>
      <c r="C349" s="1">
        <v>41792</v>
      </c>
      <c r="D349" t="s">
        <v>529</v>
      </c>
      <c r="E349" t="s">
        <v>170</v>
      </c>
      <c r="F349" t="s">
        <v>11</v>
      </c>
      <c r="G349" t="s">
        <v>36</v>
      </c>
      <c r="H349" t="s">
        <v>533</v>
      </c>
      <c r="I349">
        <v>161.61000000000001</v>
      </c>
      <c r="J349">
        <v>1</v>
      </c>
      <c r="K349">
        <v>42</v>
      </c>
    </row>
    <row r="350" spans="1:11" x14ac:dyDescent="0.25">
      <c r="A350" s="2">
        <f>MONTH(salesdata[[#This Row],[Order Date]])</f>
        <v>6</v>
      </c>
      <c r="B350" s="2">
        <f>YEAR(salesdata[[#This Row],[Order Date]])</f>
        <v>2014</v>
      </c>
      <c r="C350" s="1">
        <v>41794</v>
      </c>
      <c r="D350" t="s">
        <v>534</v>
      </c>
      <c r="E350" t="s">
        <v>31</v>
      </c>
      <c r="F350" t="s">
        <v>11</v>
      </c>
      <c r="G350" t="s">
        <v>12</v>
      </c>
      <c r="H350" t="s">
        <v>535</v>
      </c>
      <c r="I350">
        <v>33.9</v>
      </c>
      <c r="J350">
        <v>2</v>
      </c>
      <c r="K350">
        <v>2</v>
      </c>
    </row>
    <row r="351" spans="1:11" x14ac:dyDescent="0.25">
      <c r="A351" s="2">
        <f>MONTH(salesdata[[#This Row],[Order Date]])</f>
        <v>6</v>
      </c>
      <c r="B351" s="2">
        <f>YEAR(salesdata[[#This Row],[Order Date]])</f>
        <v>2014</v>
      </c>
      <c r="C351" s="1">
        <v>41794</v>
      </c>
      <c r="D351" t="s">
        <v>534</v>
      </c>
      <c r="E351" t="s">
        <v>31</v>
      </c>
      <c r="F351" t="s">
        <v>16</v>
      </c>
      <c r="G351" t="s">
        <v>40</v>
      </c>
      <c r="H351" t="s">
        <v>536</v>
      </c>
      <c r="I351">
        <v>653.54999999999995</v>
      </c>
      <c r="J351">
        <v>3</v>
      </c>
      <c r="K351">
        <v>111</v>
      </c>
    </row>
    <row r="352" spans="1:11" x14ac:dyDescent="0.25">
      <c r="A352" s="2">
        <f>MONTH(salesdata[[#This Row],[Order Date]])</f>
        <v>6</v>
      </c>
      <c r="B352" s="2">
        <f>YEAR(salesdata[[#This Row],[Order Date]])</f>
        <v>2014</v>
      </c>
      <c r="C352" s="1">
        <v>41794</v>
      </c>
      <c r="D352" t="s">
        <v>537</v>
      </c>
      <c r="E352" t="s">
        <v>48</v>
      </c>
      <c r="F352" t="s">
        <v>16</v>
      </c>
      <c r="G352" t="s">
        <v>17</v>
      </c>
      <c r="H352" t="s">
        <v>538</v>
      </c>
      <c r="I352">
        <v>33.11</v>
      </c>
      <c r="J352">
        <v>7</v>
      </c>
      <c r="K352">
        <v>13</v>
      </c>
    </row>
    <row r="353" spans="1:11" x14ac:dyDescent="0.25">
      <c r="A353" s="2">
        <f>MONTH(salesdata[[#This Row],[Order Date]])</f>
        <v>6</v>
      </c>
      <c r="B353" s="2">
        <f>YEAR(salesdata[[#This Row],[Order Date]])</f>
        <v>2014</v>
      </c>
      <c r="C353" s="1">
        <v>41794</v>
      </c>
      <c r="D353" t="s">
        <v>537</v>
      </c>
      <c r="E353" t="s">
        <v>48</v>
      </c>
      <c r="F353" t="s">
        <v>16</v>
      </c>
      <c r="G353" t="s">
        <v>17</v>
      </c>
      <c r="H353" t="s">
        <v>539</v>
      </c>
      <c r="I353">
        <v>91.96</v>
      </c>
      <c r="J353">
        <v>2</v>
      </c>
      <c r="K353">
        <v>16</v>
      </c>
    </row>
    <row r="354" spans="1:11" x14ac:dyDescent="0.25">
      <c r="A354" s="2">
        <f>MONTH(salesdata[[#This Row],[Order Date]])</f>
        <v>6</v>
      </c>
      <c r="B354" s="2">
        <f>YEAR(salesdata[[#This Row],[Order Date]])</f>
        <v>2014</v>
      </c>
      <c r="C354" s="1">
        <v>41794</v>
      </c>
      <c r="D354" t="s">
        <v>540</v>
      </c>
      <c r="E354" t="s">
        <v>84</v>
      </c>
      <c r="F354" t="s">
        <v>19</v>
      </c>
      <c r="G354" t="s">
        <v>214</v>
      </c>
      <c r="H354" t="s">
        <v>541</v>
      </c>
      <c r="I354">
        <v>10.3</v>
      </c>
      <c r="J354">
        <v>1</v>
      </c>
      <c r="K354">
        <v>-2</v>
      </c>
    </row>
    <row r="355" spans="1:11" x14ac:dyDescent="0.25">
      <c r="A355" s="2">
        <f>MONTH(salesdata[[#This Row],[Order Date]])</f>
        <v>6</v>
      </c>
      <c r="B355" s="2">
        <f>YEAR(salesdata[[#This Row],[Order Date]])</f>
        <v>2014</v>
      </c>
      <c r="C355" s="1">
        <v>41794</v>
      </c>
      <c r="D355" t="s">
        <v>542</v>
      </c>
      <c r="E355" t="s">
        <v>84</v>
      </c>
      <c r="F355" t="s">
        <v>19</v>
      </c>
      <c r="G355" t="s">
        <v>44</v>
      </c>
      <c r="H355" t="s">
        <v>512</v>
      </c>
      <c r="I355">
        <v>44.91</v>
      </c>
      <c r="J355">
        <v>6</v>
      </c>
      <c r="K355">
        <v>-36</v>
      </c>
    </row>
    <row r="356" spans="1:11" x14ac:dyDescent="0.25">
      <c r="A356" s="2">
        <f>MONTH(salesdata[[#This Row],[Order Date]])</f>
        <v>6</v>
      </c>
      <c r="B356" s="2">
        <f>YEAR(salesdata[[#This Row],[Order Date]])</f>
        <v>2014</v>
      </c>
      <c r="C356" s="1">
        <v>41794</v>
      </c>
      <c r="D356" t="s">
        <v>540</v>
      </c>
      <c r="E356" t="s">
        <v>84</v>
      </c>
      <c r="F356" t="s">
        <v>11</v>
      </c>
      <c r="G356" t="s">
        <v>12</v>
      </c>
      <c r="H356" t="s">
        <v>507</v>
      </c>
      <c r="I356">
        <v>116.78</v>
      </c>
      <c r="J356">
        <v>2</v>
      </c>
      <c r="K356">
        <v>22</v>
      </c>
    </row>
    <row r="357" spans="1:11" x14ac:dyDescent="0.25">
      <c r="A357" s="2">
        <f>MONTH(salesdata[[#This Row],[Order Date]])</f>
        <v>6</v>
      </c>
      <c r="B357" s="2">
        <f>YEAR(salesdata[[#This Row],[Order Date]])</f>
        <v>2014</v>
      </c>
      <c r="C357" s="1">
        <v>41794</v>
      </c>
      <c r="D357" t="s">
        <v>540</v>
      </c>
      <c r="E357" t="s">
        <v>84</v>
      </c>
      <c r="F357" t="s">
        <v>16</v>
      </c>
      <c r="G357" t="s">
        <v>40</v>
      </c>
      <c r="H357" t="s">
        <v>281</v>
      </c>
      <c r="I357">
        <v>154.76</v>
      </c>
      <c r="J357">
        <v>3</v>
      </c>
      <c r="K357">
        <v>-36</v>
      </c>
    </row>
    <row r="358" spans="1:11" x14ac:dyDescent="0.25">
      <c r="A358" s="2">
        <f>MONTH(salesdata[[#This Row],[Order Date]])</f>
        <v>6</v>
      </c>
      <c r="B358" s="2">
        <f>YEAR(salesdata[[#This Row],[Order Date]])</f>
        <v>2014</v>
      </c>
      <c r="C358" s="1">
        <v>41794</v>
      </c>
      <c r="D358" t="s">
        <v>537</v>
      </c>
      <c r="E358" t="s">
        <v>48</v>
      </c>
      <c r="F358" t="s">
        <v>19</v>
      </c>
      <c r="G358" t="s">
        <v>26</v>
      </c>
      <c r="H358" t="s">
        <v>380</v>
      </c>
      <c r="I358">
        <v>55.48</v>
      </c>
      <c r="J358">
        <v>1</v>
      </c>
      <c r="K358">
        <v>27</v>
      </c>
    </row>
    <row r="359" spans="1:11" x14ac:dyDescent="0.25">
      <c r="A359" s="2">
        <f>MONTH(salesdata[[#This Row],[Order Date]])</f>
        <v>6</v>
      </c>
      <c r="B359" s="2">
        <f>YEAR(salesdata[[#This Row],[Order Date]])</f>
        <v>2014</v>
      </c>
      <c r="C359" s="1">
        <v>41794</v>
      </c>
      <c r="D359" t="s">
        <v>543</v>
      </c>
      <c r="E359" t="s">
        <v>48</v>
      </c>
      <c r="F359" t="s">
        <v>11</v>
      </c>
      <c r="G359" t="s">
        <v>12</v>
      </c>
      <c r="H359" t="s">
        <v>218</v>
      </c>
      <c r="I359">
        <v>299.97000000000003</v>
      </c>
      <c r="J359">
        <v>3</v>
      </c>
      <c r="K359">
        <v>132</v>
      </c>
    </row>
    <row r="360" spans="1:11" x14ac:dyDescent="0.25">
      <c r="A360" s="2">
        <f>MONTH(salesdata[[#This Row],[Order Date]])</f>
        <v>6</v>
      </c>
      <c r="B360" s="2">
        <f>YEAR(salesdata[[#This Row],[Order Date]])</f>
        <v>2014</v>
      </c>
      <c r="C360" s="1">
        <v>41794</v>
      </c>
      <c r="D360" t="s">
        <v>543</v>
      </c>
      <c r="E360" t="s">
        <v>48</v>
      </c>
      <c r="F360" t="s">
        <v>19</v>
      </c>
      <c r="G360" t="s">
        <v>44</v>
      </c>
      <c r="H360" t="s">
        <v>544</v>
      </c>
      <c r="I360">
        <v>65.569999999999993</v>
      </c>
      <c r="J360">
        <v>2</v>
      </c>
      <c r="K360">
        <v>24</v>
      </c>
    </row>
    <row r="361" spans="1:11" x14ac:dyDescent="0.25">
      <c r="A361" s="2">
        <f>MONTH(salesdata[[#This Row],[Order Date]])</f>
        <v>6</v>
      </c>
      <c r="B361" s="2">
        <f>YEAR(salesdata[[#This Row],[Order Date]])</f>
        <v>2014</v>
      </c>
      <c r="C361" s="1">
        <v>41794</v>
      </c>
      <c r="D361" t="s">
        <v>543</v>
      </c>
      <c r="E361" t="s">
        <v>48</v>
      </c>
      <c r="F361" t="s">
        <v>19</v>
      </c>
      <c r="G361" t="s">
        <v>68</v>
      </c>
      <c r="H361" t="s">
        <v>366</v>
      </c>
      <c r="I361">
        <v>70.95</v>
      </c>
      <c r="J361">
        <v>3</v>
      </c>
      <c r="K361">
        <v>18</v>
      </c>
    </row>
    <row r="362" spans="1:11" x14ac:dyDescent="0.25">
      <c r="A362" s="2">
        <f>MONTH(salesdata[[#This Row],[Order Date]])</f>
        <v>6</v>
      </c>
      <c r="B362" s="2">
        <f>YEAR(salesdata[[#This Row],[Order Date]])</f>
        <v>2014</v>
      </c>
      <c r="C362" s="1">
        <v>41794</v>
      </c>
      <c r="D362" t="s">
        <v>537</v>
      </c>
      <c r="E362" t="s">
        <v>48</v>
      </c>
      <c r="F362" t="s">
        <v>19</v>
      </c>
      <c r="G362" t="s">
        <v>26</v>
      </c>
      <c r="H362" t="s">
        <v>545</v>
      </c>
      <c r="I362">
        <v>19.440000000000001</v>
      </c>
      <c r="J362">
        <v>3</v>
      </c>
      <c r="K362">
        <v>9</v>
      </c>
    </row>
    <row r="363" spans="1:11" x14ac:dyDescent="0.25">
      <c r="A363" s="2">
        <f>MONTH(salesdata[[#This Row],[Order Date]])</f>
        <v>6</v>
      </c>
      <c r="B363" s="2">
        <f>YEAR(salesdata[[#This Row],[Order Date]])</f>
        <v>2014</v>
      </c>
      <c r="C363" s="1">
        <v>41795</v>
      </c>
      <c r="D363" t="s">
        <v>546</v>
      </c>
      <c r="E363" t="s">
        <v>48</v>
      </c>
      <c r="F363" t="s">
        <v>19</v>
      </c>
      <c r="G363" t="s">
        <v>68</v>
      </c>
      <c r="H363" t="s">
        <v>106</v>
      </c>
      <c r="I363">
        <v>107.94</v>
      </c>
      <c r="J363">
        <v>6</v>
      </c>
      <c r="K363">
        <v>30</v>
      </c>
    </row>
    <row r="364" spans="1:11" x14ac:dyDescent="0.25">
      <c r="A364" s="2">
        <f>MONTH(salesdata[[#This Row],[Order Date]])</f>
        <v>6</v>
      </c>
      <c r="B364" s="2">
        <f>YEAR(salesdata[[#This Row],[Order Date]])</f>
        <v>2014</v>
      </c>
      <c r="C364" s="1">
        <v>41795</v>
      </c>
      <c r="D364" t="s">
        <v>546</v>
      </c>
      <c r="E364" t="s">
        <v>48</v>
      </c>
      <c r="F364" t="s">
        <v>19</v>
      </c>
      <c r="G364" t="s">
        <v>50</v>
      </c>
      <c r="H364" t="s">
        <v>547</v>
      </c>
      <c r="I364">
        <v>5.78</v>
      </c>
      <c r="J364">
        <v>2</v>
      </c>
      <c r="K364">
        <v>3</v>
      </c>
    </row>
    <row r="365" spans="1:11" x14ac:dyDescent="0.25">
      <c r="A365" s="2">
        <f>MONTH(salesdata[[#This Row],[Order Date]])</f>
        <v>6</v>
      </c>
      <c r="B365" s="2">
        <f>YEAR(salesdata[[#This Row],[Order Date]])</f>
        <v>2014</v>
      </c>
      <c r="C365" s="1">
        <v>41795</v>
      </c>
      <c r="D365" t="s">
        <v>548</v>
      </c>
      <c r="E365" t="s">
        <v>48</v>
      </c>
      <c r="F365" t="s">
        <v>19</v>
      </c>
      <c r="G365" t="s">
        <v>44</v>
      </c>
      <c r="H365" t="s">
        <v>492</v>
      </c>
      <c r="I365">
        <v>140.74</v>
      </c>
      <c r="J365">
        <v>8</v>
      </c>
      <c r="K365">
        <v>53</v>
      </c>
    </row>
    <row r="366" spans="1:11" x14ac:dyDescent="0.25">
      <c r="A366" s="2">
        <f>MONTH(salesdata[[#This Row],[Order Date]])</f>
        <v>6</v>
      </c>
      <c r="B366" s="2">
        <f>YEAR(salesdata[[#This Row],[Order Date]])</f>
        <v>2014</v>
      </c>
      <c r="C366" s="1">
        <v>41796</v>
      </c>
      <c r="D366" t="s">
        <v>549</v>
      </c>
      <c r="E366" t="s">
        <v>25</v>
      </c>
      <c r="F366" t="s">
        <v>19</v>
      </c>
      <c r="G366" t="s">
        <v>156</v>
      </c>
      <c r="H366" t="s">
        <v>550</v>
      </c>
      <c r="I366">
        <v>13.98</v>
      </c>
      <c r="J366">
        <v>2</v>
      </c>
      <c r="K366">
        <v>5</v>
      </c>
    </row>
    <row r="367" spans="1:11" x14ac:dyDescent="0.25">
      <c r="A367" s="2">
        <f>MONTH(salesdata[[#This Row],[Order Date]])</f>
        <v>6</v>
      </c>
      <c r="B367" s="2">
        <f>YEAR(salesdata[[#This Row],[Order Date]])</f>
        <v>2014</v>
      </c>
      <c r="C367" s="1">
        <v>41796</v>
      </c>
      <c r="D367" t="s">
        <v>551</v>
      </c>
      <c r="E367" t="s">
        <v>35</v>
      </c>
      <c r="F367" t="s">
        <v>19</v>
      </c>
      <c r="G367" t="s">
        <v>44</v>
      </c>
      <c r="H367" t="s">
        <v>552</v>
      </c>
      <c r="I367">
        <v>149.54</v>
      </c>
      <c r="J367">
        <v>9</v>
      </c>
      <c r="K367">
        <v>50</v>
      </c>
    </row>
    <row r="368" spans="1:11" x14ac:dyDescent="0.25">
      <c r="A368" s="2">
        <f>MONTH(salesdata[[#This Row],[Order Date]])</f>
        <v>6</v>
      </c>
      <c r="B368" s="2">
        <f>YEAR(salesdata[[#This Row],[Order Date]])</f>
        <v>2014</v>
      </c>
      <c r="C368" s="1">
        <v>41796</v>
      </c>
      <c r="D368" t="s">
        <v>206</v>
      </c>
      <c r="E368" t="s">
        <v>35</v>
      </c>
      <c r="F368" t="s">
        <v>19</v>
      </c>
      <c r="G368" t="s">
        <v>68</v>
      </c>
      <c r="H368" t="s">
        <v>553</v>
      </c>
      <c r="I368">
        <v>13.36</v>
      </c>
      <c r="J368">
        <v>2</v>
      </c>
      <c r="K368">
        <v>5</v>
      </c>
    </row>
    <row r="369" spans="1:11" x14ac:dyDescent="0.25">
      <c r="A369" s="2">
        <f>MONTH(salesdata[[#This Row],[Order Date]])</f>
        <v>6</v>
      </c>
      <c r="B369" s="2">
        <f>YEAR(salesdata[[#This Row],[Order Date]])</f>
        <v>2014</v>
      </c>
      <c r="C369" s="1">
        <v>41796</v>
      </c>
      <c r="D369" t="s">
        <v>551</v>
      </c>
      <c r="E369" t="s">
        <v>35</v>
      </c>
      <c r="F369" t="s">
        <v>16</v>
      </c>
      <c r="G369" t="s">
        <v>40</v>
      </c>
      <c r="H369" t="s">
        <v>554</v>
      </c>
      <c r="I369">
        <v>991.76</v>
      </c>
      <c r="J369">
        <v>3</v>
      </c>
      <c r="K369">
        <v>-347</v>
      </c>
    </row>
    <row r="370" spans="1:11" x14ac:dyDescent="0.25">
      <c r="A370" s="2">
        <f>MONTH(salesdata[[#This Row],[Order Date]])</f>
        <v>6</v>
      </c>
      <c r="B370" s="2">
        <f>YEAR(salesdata[[#This Row],[Order Date]])</f>
        <v>2014</v>
      </c>
      <c r="C370" s="1">
        <v>41796</v>
      </c>
      <c r="D370" t="s">
        <v>549</v>
      </c>
      <c r="E370" t="s">
        <v>25</v>
      </c>
      <c r="F370" t="s">
        <v>19</v>
      </c>
      <c r="G370" t="s">
        <v>44</v>
      </c>
      <c r="H370" t="s">
        <v>544</v>
      </c>
      <c r="I370">
        <v>24.59</v>
      </c>
      <c r="J370">
        <v>3</v>
      </c>
      <c r="K370">
        <v>-38</v>
      </c>
    </row>
    <row r="371" spans="1:11" x14ac:dyDescent="0.25">
      <c r="A371" s="2">
        <f>MONTH(salesdata[[#This Row],[Order Date]])</f>
        <v>6</v>
      </c>
      <c r="B371" s="2">
        <f>YEAR(salesdata[[#This Row],[Order Date]])</f>
        <v>2014</v>
      </c>
      <c r="C371" s="1">
        <v>41796</v>
      </c>
      <c r="D371" t="s">
        <v>555</v>
      </c>
      <c r="E371" t="s">
        <v>15</v>
      </c>
      <c r="F371" t="s">
        <v>19</v>
      </c>
      <c r="G371" t="s">
        <v>50</v>
      </c>
      <c r="H371" t="s">
        <v>556</v>
      </c>
      <c r="I371">
        <v>100.24</v>
      </c>
      <c r="J371">
        <v>10</v>
      </c>
      <c r="K371">
        <v>34</v>
      </c>
    </row>
    <row r="372" spans="1:11" x14ac:dyDescent="0.25">
      <c r="A372" s="2">
        <f>MONTH(salesdata[[#This Row],[Order Date]])</f>
        <v>6</v>
      </c>
      <c r="B372" s="2">
        <f>YEAR(salesdata[[#This Row],[Order Date]])</f>
        <v>2014</v>
      </c>
      <c r="C372" s="1">
        <v>41796</v>
      </c>
      <c r="D372" t="s">
        <v>551</v>
      </c>
      <c r="E372" t="s">
        <v>35</v>
      </c>
      <c r="F372" t="s">
        <v>19</v>
      </c>
      <c r="G372" t="s">
        <v>214</v>
      </c>
      <c r="H372" t="s">
        <v>557</v>
      </c>
      <c r="I372">
        <v>17.14</v>
      </c>
      <c r="J372">
        <v>2</v>
      </c>
      <c r="K372">
        <v>4</v>
      </c>
    </row>
    <row r="373" spans="1:11" x14ac:dyDescent="0.25">
      <c r="A373" s="2">
        <f>MONTH(salesdata[[#This Row],[Order Date]])</f>
        <v>6</v>
      </c>
      <c r="B373" s="2">
        <f>YEAR(salesdata[[#This Row],[Order Date]])</f>
        <v>2014</v>
      </c>
      <c r="C373" s="1">
        <v>41796</v>
      </c>
      <c r="D373" t="s">
        <v>177</v>
      </c>
      <c r="E373" t="s">
        <v>73</v>
      </c>
      <c r="F373" t="s">
        <v>19</v>
      </c>
      <c r="G373" t="s">
        <v>26</v>
      </c>
      <c r="H373" t="s">
        <v>558</v>
      </c>
      <c r="I373">
        <v>62.02</v>
      </c>
      <c r="J373">
        <v>2</v>
      </c>
      <c r="K373">
        <v>22</v>
      </c>
    </row>
    <row r="374" spans="1:11" x14ac:dyDescent="0.25">
      <c r="A374" s="2">
        <f>MONTH(salesdata[[#This Row],[Order Date]])</f>
        <v>6</v>
      </c>
      <c r="B374" s="2">
        <f>YEAR(salesdata[[#This Row],[Order Date]])</f>
        <v>2014</v>
      </c>
      <c r="C374" s="1">
        <v>41796</v>
      </c>
      <c r="D374" t="s">
        <v>177</v>
      </c>
      <c r="E374" t="s">
        <v>73</v>
      </c>
      <c r="F374" t="s">
        <v>19</v>
      </c>
      <c r="G374" t="s">
        <v>44</v>
      </c>
      <c r="H374" t="s">
        <v>559</v>
      </c>
      <c r="I374">
        <v>1.37</v>
      </c>
      <c r="J374">
        <v>1</v>
      </c>
      <c r="K374">
        <v>-1</v>
      </c>
    </row>
    <row r="375" spans="1:11" x14ac:dyDescent="0.25">
      <c r="A375" s="2">
        <f>MONTH(salesdata[[#This Row],[Order Date]])</f>
        <v>6</v>
      </c>
      <c r="B375" s="2">
        <f>YEAR(salesdata[[#This Row],[Order Date]])</f>
        <v>2014</v>
      </c>
      <c r="C375" s="1">
        <v>41797</v>
      </c>
      <c r="D375" t="s">
        <v>560</v>
      </c>
      <c r="E375" t="s">
        <v>48</v>
      </c>
      <c r="F375" t="s">
        <v>16</v>
      </c>
      <c r="G375" t="s">
        <v>22</v>
      </c>
      <c r="H375" t="s">
        <v>561</v>
      </c>
      <c r="I375">
        <v>478.48</v>
      </c>
      <c r="J375">
        <v>2</v>
      </c>
      <c r="K375">
        <v>48</v>
      </c>
    </row>
    <row r="376" spans="1:11" x14ac:dyDescent="0.25">
      <c r="A376" s="2">
        <f>MONTH(salesdata[[#This Row],[Order Date]])</f>
        <v>6</v>
      </c>
      <c r="B376" s="2">
        <f>YEAR(salesdata[[#This Row],[Order Date]])</f>
        <v>2014</v>
      </c>
      <c r="C376" s="1">
        <v>41797</v>
      </c>
      <c r="D376" t="s">
        <v>562</v>
      </c>
      <c r="E376" t="s">
        <v>35</v>
      </c>
      <c r="F376" t="s">
        <v>11</v>
      </c>
      <c r="G376" t="s">
        <v>139</v>
      </c>
      <c r="H376" t="s">
        <v>563</v>
      </c>
      <c r="I376">
        <v>559.99</v>
      </c>
      <c r="J376">
        <v>1</v>
      </c>
      <c r="K376">
        <v>175</v>
      </c>
    </row>
    <row r="377" spans="1:11" x14ac:dyDescent="0.25">
      <c r="A377" s="2">
        <f>MONTH(salesdata[[#This Row],[Order Date]])</f>
        <v>6</v>
      </c>
      <c r="B377" s="2">
        <f>YEAR(salesdata[[#This Row],[Order Date]])</f>
        <v>2014</v>
      </c>
      <c r="C377" s="1">
        <v>41798</v>
      </c>
      <c r="D377" t="s">
        <v>564</v>
      </c>
      <c r="E377" t="s">
        <v>35</v>
      </c>
      <c r="F377" t="s">
        <v>11</v>
      </c>
      <c r="G377" t="s">
        <v>12</v>
      </c>
      <c r="H377" t="s">
        <v>565</v>
      </c>
      <c r="I377">
        <v>199.98</v>
      </c>
      <c r="J377">
        <v>2</v>
      </c>
      <c r="K377">
        <v>84</v>
      </c>
    </row>
    <row r="378" spans="1:11" x14ac:dyDescent="0.25">
      <c r="A378" s="2">
        <f>MONTH(salesdata[[#This Row],[Order Date]])</f>
        <v>6</v>
      </c>
      <c r="B378" s="2">
        <f>YEAR(salesdata[[#This Row],[Order Date]])</f>
        <v>2014</v>
      </c>
      <c r="C378" s="1">
        <v>41798</v>
      </c>
      <c r="D378" t="s">
        <v>566</v>
      </c>
      <c r="E378" t="s">
        <v>349</v>
      </c>
      <c r="F378" t="s">
        <v>11</v>
      </c>
      <c r="G378" t="s">
        <v>12</v>
      </c>
      <c r="H378" t="s">
        <v>225</v>
      </c>
      <c r="I378">
        <v>62.91</v>
      </c>
      <c r="J378">
        <v>3</v>
      </c>
      <c r="K378">
        <v>23</v>
      </c>
    </row>
    <row r="379" spans="1:11" x14ac:dyDescent="0.25">
      <c r="A379" s="2">
        <f>MONTH(salesdata[[#This Row],[Order Date]])</f>
        <v>6</v>
      </c>
      <c r="B379" s="2">
        <f>YEAR(salesdata[[#This Row],[Order Date]])</f>
        <v>2014</v>
      </c>
      <c r="C379" s="1">
        <v>41799</v>
      </c>
      <c r="D379" t="s">
        <v>567</v>
      </c>
      <c r="E379" t="s">
        <v>48</v>
      </c>
      <c r="F379" t="s">
        <v>16</v>
      </c>
      <c r="G379" t="s">
        <v>17</v>
      </c>
      <c r="H379" t="s">
        <v>568</v>
      </c>
      <c r="I379">
        <v>41.88</v>
      </c>
      <c r="J379">
        <v>6</v>
      </c>
      <c r="K379">
        <v>12</v>
      </c>
    </row>
    <row r="380" spans="1:11" x14ac:dyDescent="0.25">
      <c r="A380" s="2">
        <f>MONTH(salesdata[[#This Row],[Order Date]])</f>
        <v>6</v>
      </c>
      <c r="B380" s="2">
        <f>YEAR(salesdata[[#This Row],[Order Date]])</f>
        <v>2014</v>
      </c>
      <c r="C380" s="1">
        <v>41799</v>
      </c>
      <c r="D380" t="s">
        <v>567</v>
      </c>
      <c r="E380" t="s">
        <v>48</v>
      </c>
      <c r="F380" t="s">
        <v>19</v>
      </c>
      <c r="G380" t="s">
        <v>50</v>
      </c>
      <c r="H380" t="s">
        <v>464</v>
      </c>
      <c r="I380">
        <v>58.48</v>
      </c>
      <c r="J380">
        <v>8</v>
      </c>
      <c r="K380">
        <v>27</v>
      </c>
    </row>
    <row r="381" spans="1:11" x14ac:dyDescent="0.25">
      <c r="A381" s="2">
        <f>MONTH(salesdata[[#This Row],[Order Date]])</f>
        <v>6</v>
      </c>
      <c r="B381" s="2">
        <f>YEAR(salesdata[[#This Row],[Order Date]])</f>
        <v>2014</v>
      </c>
      <c r="C381" s="1">
        <v>41800</v>
      </c>
      <c r="D381" t="s">
        <v>569</v>
      </c>
      <c r="E381" t="s">
        <v>325</v>
      </c>
      <c r="F381" t="s">
        <v>19</v>
      </c>
      <c r="G381" t="s">
        <v>44</v>
      </c>
      <c r="H381" t="s">
        <v>299</v>
      </c>
      <c r="I381">
        <v>15.36</v>
      </c>
      <c r="J381">
        <v>2</v>
      </c>
      <c r="K381">
        <v>8</v>
      </c>
    </row>
    <row r="382" spans="1:11" x14ac:dyDescent="0.25">
      <c r="A382" s="2">
        <f>MONTH(salesdata[[#This Row],[Order Date]])</f>
        <v>6</v>
      </c>
      <c r="B382" s="2">
        <f>YEAR(salesdata[[#This Row],[Order Date]])</f>
        <v>2014</v>
      </c>
      <c r="C382" s="1">
        <v>41800</v>
      </c>
      <c r="D382" t="s">
        <v>567</v>
      </c>
      <c r="E382" t="s">
        <v>570</v>
      </c>
      <c r="F382" t="s">
        <v>19</v>
      </c>
      <c r="G382" t="s">
        <v>20</v>
      </c>
      <c r="H382" t="s">
        <v>571</v>
      </c>
      <c r="I382">
        <v>386.34</v>
      </c>
      <c r="J382">
        <v>2</v>
      </c>
      <c r="K382">
        <v>54</v>
      </c>
    </row>
    <row r="383" spans="1:11" x14ac:dyDescent="0.25">
      <c r="A383" s="2">
        <f>MONTH(salesdata[[#This Row],[Order Date]])</f>
        <v>6</v>
      </c>
      <c r="B383" s="2">
        <f>YEAR(salesdata[[#This Row],[Order Date]])</f>
        <v>2014</v>
      </c>
      <c r="C383" s="1">
        <v>41800</v>
      </c>
      <c r="D383" t="s">
        <v>396</v>
      </c>
      <c r="E383" t="s">
        <v>84</v>
      </c>
      <c r="F383" t="s">
        <v>19</v>
      </c>
      <c r="G383" t="s">
        <v>20</v>
      </c>
      <c r="H383" t="s">
        <v>572</v>
      </c>
      <c r="I383">
        <v>83.92</v>
      </c>
      <c r="J383">
        <v>5</v>
      </c>
      <c r="K383">
        <v>-14</v>
      </c>
    </row>
    <row r="384" spans="1:11" x14ac:dyDescent="0.25">
      <c r="A384" s="2">
        <f>MONTH(salesdata[[#This Row],[Order Date]])</f>
        <v>6</v>
      </c>
      <c r="B384" s="2">
        <f>YEAR(salesdata[[#This Row],[Order Date]])</f>
        <v>2014</v>
      </c>
      <c r="C384" s="1">
        <v>41800</v>
      </c>
      <c r="D384" t="s">
        <v>573</v>
      </c>
      <c r="E384" t="s">
        <v>48</v>
      </c>
      <c r="F384" t="s">
        <v>11</v>
      </c>
      <c r="G384" t="s">
        <v>12</v>
      </c>
      <c r="H384" t="s">
        <v>574</v>
      </c>
      <c r="I384">
        <v>9.09</v>
      </c>
      <c r="J384">
        <v>3</v>
      </c>
      <c r="K384">
        <v>2</v>
      </c>
    </row>
    <row r="385" spans="1:11" x14ac:dyDescent="0.25">
      <c r="A385" s="2">
        <f>MONTH(salesdata[[#This Row],[Order Date]])</f>
        <v>6</v>
      </c>
      <c r="B385" s="2">
        <f>YEAR(salesdata[[#This Row],[Order Date]])</f>
        <v>2014</v>
      </c>
      <c r="C385" s="1">
        <v>41801</v>
      </c>
      <c r="D385" t="s">
        <v>575</v>
      </c>
      <c r="E385" t="s">
        <v>165</v>
      </c>
      <c r="F385" t="s">
        <v>19</v>
      </c>
      <c r="G385" t="s">
        <v>26</v>
      </c>
      <c r="H385" t="s">
        <v>161</v>
      </c>
      <c r="I385">
        <v>43.68</v>
      </c>
      <c r="J385">
        <v>6</v>
      </c>
      <c r="K385">
        <v>21</v>
      </c>
    </row>
    <row r="386" spans="1:11" x14ac:dyDescent="0.25">
      <c r="A386" s="2">
        <f>MONTH(salesdata[[#This Row],[Order Date]])</f>
        <v>6</v>
      </c>
      <c r="B386" s="2">
        <f>YEAR(salesdata[[#This Row],[Order Date]])</f>
        <v>2014</v>
      </c>
      <c r="C386" s="1">
        <v>41802</v>
      </c>
      <c r="D386" t="s">
        <v>289</v>
      </c>
      <c r="E386" t="s">
        <v>25</v>
      </c>
      <c r="F386" t="s">
        <v>16</v>
      </c>
      <c r="G386" t="s">
        <v>17</v>
      </c>
      <c r="H386" t="s">
        <v>576</v>
      </c>
      <c r="I386">
        <v>10.78</v>
      </c>
      <c r="J386">
        <v>3</v>
      </c>
      <c r="K386">
        <v>-5</v>
      </c>
    </row>
    <row r="387" spans="1:11" x14ac:dyDescent="0.25">
      <c r="A387" s="2">
        <f>MONTH(salesdata[[#This Row],[Order Date]])</f>
        <v>6</v>
      </c>
      <c r="B387" s="2">
        <f>YEAR(salesdata[[#This Row],[Order Date]])</f>
        <v>2014</v>
      </c>
      <c r="C387" s="1">
        <v>41802</v>
      </c>
      <c r="D387" t="s">
        <v>289</v>
      </c>
      <c r="E387" t="s">
        <v>25</v>
      </c>
      <c r="F387" t="s">
        <v>16</v>
      </c>
      <c r="G387" t="s">
        <v>40</v>
      </c>
      <c r="H387" t="s">
        <v>281</v>
      </c>
      <c r="I387">
        <v>214.95</v>
      </c>
      <c r="J387">
        <v>5</v>
      </c>
      <c r="K387">
        <v>-120</v>
      </c>
    </row>
    <row r="388" spans="1:11" x14ac:dyDescent="0.25">
      <c r="A388" s="2">
        <f>MONTH(salesdata[[#This Row],[Order Date]])</f>
        <v>6</v>
      </c>
      <c r="B388" s="2">
        <f>YEAR(salesdata[[#This Row],[Order Date]])</f>
        <v>2014</v>
      </c>
      <c r="C388" s="1">
        <v>41802</v>
      </c>
      <c r="D388" t="s">
        <v>289</v>
      </c>
      <c r="E388" t="s">
        <v>25</v>
      </c>
      <c r="F388" t="s">
        <v>11</v>
      </c>
      <c r="G388" t="s">
        <v>36</v>
      </c>
      <c r="H388" t="s">
        <v>577</v>
      </c>
      <c r="I388">
        <v>35.04</v>
      </c>
      <c r="J388">
        <v>4</v>
      </c>
      <c r="K388">
        <v>-7</v>
      </c>
    </row>
    <row r="389" spans="1:11" x14ac:dyDescent="0.25">
      <c r="A389" s="2">
        <f>MONTH(salesdata[[#This Row],[Order Date]])</f>
        <v>6</v>
      </c>
      <c r="B389" s="2">
        <f>YEAR(salesdata[[#This Row],[Order Date]])</f>
        <v>2014</v>
      </c>
      <c r="C389" s="1">
        <v>41802</v>
      </c>
      <c r="D389" t="s">
        <v>578</v>
      </c>
      <c r="E389" t="s">
        <v>48</v>
      </c>
      <c r="F389" t="s">
        <v>19</v>
      </c>
      <c r="G389" t="s">
        <v>20</v>
      </c>
      <c r="H389" t="s">
        <v>579</v>
      </c>
      <c r="I389">
        <v>1261.33</v>
      </c>
      <c r="J389">
        <v>7</v>
      </c>
      <c r="K389">
        <v>328</v>
      </c>
    </row>
    <row r="390" spans="1:11" x14ac:dyDescent="0.25">
      <c r="A390" s="2">
        <f>MONTH(salesdata[[#This Row],[Order Date]])</f>
        <v>6</v>
      </c>
      <c r="B390" s="2">
        <f>YEAR(salesdata[[#This Row],[Order Date]])</f>
        <v>2014</v>
      </c>
      <c r="C390" s="1">
        <v>41802</v>
      </c>
      <c r="D390" t="s">
        <v>289</v>
      </c>
      <c r="E390" t="s">
        <v>25</v>
      </c>
      <c r="F390" t="s">
        <v>19</v>
      </c>
      <c r="G390" t="s">
        <v>20</v>
      </c>
      <c r="H390" t="s">
        <v>580</v>
      </c>
      <c r="I390">
        <v>35.17</v>
      </c>
      <c r="J390">
        <v>2</v>
      </c>
      <c r="K390">
        <v>-8</v>
      </c>
    </row>
    <row r="391" spans="1:11" x14ac:dyDescent="0.25">
      <c r="A391" s="2">
        <f>MONTH(salesdata[[#This Row],[Order Date]])</f>
        <v>6</v>
      </c>
      <c r="B391" s="2">
        <f>YEAR(salesdata[[#This Row],[Order Date]])</f>
        <v>2014</v>
      </c>
      <c r="C391" s="1">
        <v>41802</v>
      </c>
      <c r="D391" t="s">
        <v>498</v>
      </c>
      <c r="E391" t="s">
        <v>320</v>
      </c>
      <c r="F391" t="s">
        <v>19</v>
      </c>
      <c r="G391" t="s">
        <v>26</v>
      </c>
      <c r="H391" t="s">
        <v>581</v>
      </c>
      <c r="I391">
        <v>42.21</v>
      </c>
      <c r="J391">
        <v>2</v>
      </c>
      <c r="K391">
        <v>14</v>
      </c>
    </row>
    <row r="392" spans="1:11" x14ac:dyDescent="0.25">
      <c r="A392" s="2">
        <f>MONTH(salesdata[[#This Row],[Order Date]])</f>
        <v>6</v>
      </c>
      <c r="B392" s="2">
        <f>YEAR(salesdata[[#This Row],[Order Date]])</f>
        <v>2014</v>
      </c>
      <c r="C392" s="1">
        <v>41802</v>
      </c>
      <c r="D392" t="s">
        <v>289</v>
      </c>
      <c r="E392" t="s">
        <v>25</v>
      </c>
      <c r="F392" t="s">
        <v>19</v>
      </c>
      <c r="G392" t="s">
        <v>59</v>
      </c>
      <c r="H392" t="s">
        <v>582</v>
      </c>
      <c r="I392">
        <v>14.02</v>
      </c>
      <c r="J392">
        <v>4</v>
      </c>
      <c r="K392">
        <v>-32</v>
      </c>
    </row>
    <row r="393" spans="1:11" x14ac:dyDescent="0.25">
      <c r="A393" s="2">
        <f>MONTH(salesdata[[#This Row],[Order Date]])</f>
        <v>6</v>
      </c>
      <c r="B393" s="2">
        <f>YEAR(salesdata[[#This Row],[Order Date]])</f>
        <v>2014</v>
      </c>
      <c r="C393" s="1">
        <v>41802</v>
      </c>
      <c r="D393" t="s">
        <v>289</v>
      </c>
      <c r="E393" t="s">
        <v>25</v>
      </c>
      <c r="F393" t="s">
        <v>19</v>
      </c>
      <c r="G393" t="s">
        <v>44</v>
      </c>
      <c r="H393" t="s">
        <v>583</v>
      </c>
      <c r="I393">
        <v>4.5999999999999996</v>
      </c>
      <c r="J393">
        <v>2</v>
      </c>
      <c r="K393">
        <v>-8</v>
      </c>
    </row>
    <row r="394" spans="1:11" x14ac:dyDescent="0.25">
      <c r="A394" s="2">
        <f>MONTH(salesdata[[#This Row],[Order Date]])</f>
        <v>6</v>
      </c>
      <c r="B394" s="2">
        <f>YEAR(salesdata[[#This Row],[Order Date]])</f>
        <v>2014</v>
      </c>
      <c r="C394" s="1">
        <v>41802</v>
      </c>
      <c r="D394" t="s">
        <v>584</v>
      </c>
      <c r="E394" t="s">
        <v>15</v>
      </c>
      <c r="F394" t="s">
        <v>16</v>
      </c>
      <c r="G394" t="s">
        <v>17</v>
      </c>
      <c r="H394" t="s">
        <v>253</v>
      </c>
      <c r="I394">
        <v>23.98</v>
      </c>
      <c r="J394">
        <v>3</v>
      </c>
      <c r="K394">
        <v>-14</v>
      </c>
    </row>
    <row r="395" spans="1:11" x14ac:dyDescent="0.25">
      <c r="A395" s="2">
        <f>MONTH(salesdata[[#This Row],[Order Date]])</f>
        <v>6</v>
      </c>
      <c r="B395" s="2">
        <f>YEAR(salesdata[[#This Row],[Order Date]])</f>
        <v>2014</v>
      </c>
      <c r="C395" s="1">
        <v>41802</v>
      </c>
      <c r="D395" t="s">
        <v>585</v>
      </c>
      <c r="E395" t="s">
        <v>128</v>
      </c>
      <c r="F395" t="s">
        <v>16</v>
      </c>
      <c r="G395" t="s">
        <v>40</v>
      </c>
      <c r="H395" t="s">
        <v>554</v>
      </c>
      <c r="I395">
        <v>275.49</v>
      </c>
      <c r="J395">
        <v>1</v>
      </c>
      <c r="K395">
        <v>-171</v>
      </c>
    </row>
    <row r="396" spans="1:11" x14ac:dyDescent="0.25">
      <c r="A396" s="2">
        <f>MONTH(salesdata[[#This Row],[Order Date]])</f>
        <v>6</v>
      </c>
      <c r="B396" s="2">
        <f>YEAR(salesdata[[#This Row],[Order Date]])</f>
        <v>2014</v>
      </c>
      <c r="C396" s="1">
        <v>41802</v>
      </c>
      <c r="D396" t="s">
        <v>585</v>
      </c>
      <c r="E396" t="s">
        <v>128</v>
      </c>
      <c r="F396" t="s">
        <v>19</v>
      </c>
      <c r="G396" t="s">
        <v>20</v>
      </c>
      <c r="H396" t="s">
        <v>586</v>
      </c>
      <c r="I396">
        <v>53.42</v>
      </c>
      <c r="J396">
        <v>3</v>
      </c>
      <c r="K396">
        <v>5</v>
      </c>
    </row>
    <row r="397" spans="1:11" x14ac:dyDescent="0.25">
      <c r="A397" s="2">
        <f>MONTH(salesdata[[#This Row],[Order Date]])</f>
        <v>7</v>
      </c>
      <c r="B397" s="2">
        <f>YEAR(salesdata[[#This Row],[Order Date]])</f>
        <v>2014</v>
      </c>
      <c r="C397" s="1">
        <v>41821</v>
      </c>
      <c r="D397" t="s">
        <v>587</v>
      </c>
      <c r="E397" t="s">
        <v>15</v>
      </c>
      <c r="F397" t="s">
        <v>16</v>
      </c>
      <c r="G397" t="s">
        <v>17</v>
      </c>
      <c r="H397" t="s">
        <v>588</v>
      </c>
      <c r="I397">
        <v>76.73</v>
      </c>
      <c r="J397">
        <v>3</v>
      </c>
      <c r="K397">
        <v>-54</v>
      </c>
    </row>
    <row r="398" spans="1:11" x14ac:dyDescent="0.25">
      <c r="A398" s="2">
        <f>MONTH(salesdata[[#This Row],[Order Date]])</f>
        <v>7</v>
      </c>
      <c r="B398" s="2">
        <f>YEAR(salesdata[[#This Row],[Order Date]])</f>
        <v>2014</v>
      </c>
      <c r="C398" s="1">
        <v>41821</v>
      </c>
      <c r="D398" t="s">
        <v>587</v>
      </c>
      <c r="E398" t="s">
        <v>15</v>
      </c>
      <c r="F398" t="s">
        <v>19</v>
      </c>
      <c r="G398" t="s">
        <v>44</v>
      </c>
      <c r="H398" t="s">
        <v>589</v>
      </c>
      <c r="I398">
        <v>10.43</v>
      </c>
      <c r="J398">
        <v>7</v>
      </c>
      <c r="K398">
        <v>-18</v>
      </c>
    </row>
    <row r="399" spans="1:11" x14ac:dyDescent="0.25">
      <c r="A399" s="2">
        <f>MONTH(salesdata[[#This Row],[Order Date]])</f>
        <v>7</v>
      </c>
      <c r="B399" s="2">
        <f>YEAR(salesdata[[#This Row],[Order Date]])</f>
        <v>2014</v>
      </c>
      <c r="C399" s="1">
        <v>41822</v>
      </c>
      <c r="D399" t="s">
        <v>590</v>
      </c>
      <c r="E399" t="s">
        <v>35</v>
      </c>
      <c r="F399" t="s">
        <v>19</v>
      </c>
      <c r="G399" t="s">
        <v>20</v>
      </c>
      <c r="H399" t="s">
        <v>321</v>
      </c>
      <c r="I399">
        <v>64.959999999999994</v>
      </c>
      <c r="J399">
        <v>4</v>
      </c>
      <c r="K399">
        <v>10</v>
      </c>
    </row>
    <row r="400" spans="1:11" x14ac:dyDescent="0.25">
      <c r="A400" s="2">
        <f>MONTH(salesdata[[#This Row],[Order Date]])</f>
        <v>7</v>
      </c>
      <c r="B400" s="2">
        <f>YEAR(salesdata[[#This Row],[Order Date]])</f>
        <v>2014</v>
      </c>
      <c r="C400" s="1">
        <v>41822</v>
      </c>
      <c r="D400" t="s">
        <v>591</v>
      </c>
      <c r="E400" t="s">
        <v>53</v>
      </c>
      <c r="F400" t="s">
        <v>11</v>
      </c>
      <c r="G400" t="s">
        <v>12</v>
      </c>
      <c r="H400" t="s">
        <v>592</v>
      </c>
      <c r="I400">
        <v>115.36</v>
      </c>
      <c r="J400">
        <v>7</v>
      </c>
      <c r="K400">
        <v>50</v>
      </c>
    </row>
    <row r="401" spans="1:11" x14ac:dyDescent="0.25">
      <c r="A401" s="2">
        <f>MONTH(salesdata[[#This Row],[Order Date]])</f>
        <v>7</v>
      </c>
      <c r="B401" s="2">
        <f>YEAR(salesdata[[#This Row],[Order Date]])</f>
        <v>2014</v>
      </c>
      <c r="C401" s="1">
        <v>41823</v>
      </c>
      <c r="D401" t="s">
        <v>593</v>
      </c>
      <c r="E401" t="s">
        <v>31</v>
      </c>
      <c r="F401" t="s">
        <v>16</v>
      </c>
      <c r="G401" t="s">
        <v>22</v>
      </c>
      <c r="H401" t="s">
        <v>594</v>
      </c>
      <c r="I401">
        <v>48.71</v>
      </c>
      <c r="J401">
        <v>1</v>
      </c>
      <c r="K401">
        <v>5</v>
      </c>
    </row>
    <row r="402" spans="1:11" x14ac:dyDescent="0.25">
      <c r="A402" s="2">
        <f>MONTH(salesdata[[#This Row],[Order Date]])</f>
        <v>7</v>
      </c>
      <c r="B402" s="2">
        <f>YEAR(salesdata[[#This Row],[Order Date]])</f>
        <v>2014</v>
      </c>
      <c r="C402" s="1">
        <v>41823</v>
      </c>
      <c r="D402" t="s">
        <v>595</v>
      </c>
      <c r="E402" t="s">
        <v>31</v>
      </c>
      <c r="F402" t="s">
        <v>19</v>
      </c>
      <c r="G402" t="s">
        <v>20</v>
      </c>
      <c r="H402" t="s">
        <v>596</v>
      </c>
      <c r="I402">
        <v>204.9</v>
      </c>
      <c r="J402">
        <v>5</v>
      </c>
      <c r="K402">
        <v>0</v>
      </c>
    </row>
    <row r="403" spans="1:11" x14ac:dyDescent="0.25">
      <c r="A403" s="2">
        <f>MONTH(salesdata[[#This Row],[Order Date]])</f>
        <v>7</v>
      </c>
      <c r="B403" s="2">
        <f>YEAR(salesdata[[#This Row],[Order Date]])</f>
        <v>2014</v>
      </c>
      <c r="C403" s="1">
        <v>41823</v>
      </c>
      <c r="D403" t="s">
        <v>597</v>
      </c>
      <c r="E403" t="s">
        <v>31</v>
      </c>
      <c r="F403" t="s">
        <v>19</v>
      </c>
      <c r="G403" t="s">
        <v>44</v>
      </c>
      <c r="H403" t="s">
        <v>598</v>
      </c>
      <c r="I403">
        <v>107.65</v>
      </c>
      <c r="J403">
        <v>2</v>
      </c>
      <c r="K403">
        <v>34</v>
      </c>
    </row>
    <row r="404" spans="1:11" x14ac:dyDescent="0.25">
      <c r="A404" s="2">
        <f>MONTH(salesdata[[#This Row],[Order Date]])</f>
        <v>7</v>
      </c>
      <c r="B404" s="2">
        <f>YEAR(salesdata[[#This Row],[Order Date]])</f>
        <v>2014</v>
      </c>
      <c r="C404" s="1">
        <v>41823</v>
      </c>
      <c r="D404" t="s">
        <v>595</v>
      </c>
      <c r="E404" t="s">
        <v>31</v>
      </c>
      <c r="F404" t="s">
        <v>19</v>
      </c>
      <c r="G404" t="s">
        <v>68</v>
      </c>
      <c r="H404" t="s">
        <v>599</v>
      </c>
      <c r="I404">
        <v>20.65</v>
      </c>
      <c r="J404">
        <v>5</v>
      </c>
      <c r="K404">
        <v>10</v>
      </c>
    </row>
    <row r="405" spans="1:11" x14ac:dyDescent="0.25">
      <c r="A405" s="2">
        <f>MONTH(salesdata[[#This Row],[Order Date]])</f>
        <v>7</v>
      </c>
      <c r="B405" s="2">
        <f>YEAR(salesdata[[#This Row],[Order Date]])</f>
        <v>2014</v>
      </c>
      <c r="C405" s="1">
        <v>41823</v>
      </c>
      <c r="D405" t="s">
        <v>593</v>
      </c>
      <c r="E405" t="s">
        <v>31</v>
      </c>
      <c r="F405" t="s">
        <v>19</v>
      </c>
      <c r="G405" t="s">
        <v>20</v>
      </c>
      <c r="H405" t="s">
        <v>600</v>
      </c>
      <c r="I405">
        <v>242.94</v>
      </c>
      <c r="J405">
        <v>3</v>
      </c>
      <c r="K405">
        <v>5</v>
      </c>
    </row>
    <row r="406" spans="1:11" x14ac:dyDescent="0.25">
      <c r="A406" s="2">
        <f>MONTH(salesdata[[#This Row],[Order Date]])</f>
        <v>7</v>
      </c>
      <c r="B406" s="2">
        <f>YEAR(salesdata[[#This Row],[Order Date]])</f>
        <v>2014</v>
      </c>
      <c r="C406" s="1">
        <v>41823</v>
      </c>
      <c r="D406" t="s">
        <v>593</v>
      </c>
      <c r="E406" t="s">
        <v>31</v>
      </c>
      <c r="F406" t="s">
        <v>19</v>
      </c>
      <c r="G406" t="s">
        <v>68</v>
      </c>
      <c r="H406" t="s">
        <v>601</v>
      </c>
      <c r="I406">
        <v>17.940000000000001</v>
      </c>
      <c r="J406">
        <v>3</v>
      </c>
      <c r="K406">
        <v>5</v>
      </c>
    </row>
    <row r="407" spans="1:11" x14ac:dyDescent="0.25">
      <c r="A407" s="2">
        <f>MONTH(salesdata[[#This Row],[Order Date]])</f>
        <v>7</v>
      </c>
      <c r="B407" s="2">
        <f>YEAR(salesdata[[#This Row],[Order Date]])</f>
        <v>2014</v>
      </c>
      <c r="C407" s="1">
        <v>41823</v>
      </c>
      <c r="D407" t="s">
        <v>595</v>
      </c>
      <c r="E407" t="s">
        <v>31</v>
      </c>
      <c r="F407" t="s">
        <v>16</v>
      </c>
      <c r="G407" t="s">
        <v>22</v>
      </c>
      <c r="H407" t="s">
        <v>602</v>
      </c>
      <c r="I407">
        <v>481.57</v>
      </c>
      <c r="J407">
        <v>2</v>
      </c>
      <c r="K407">
        <v>54</v>
      </c>
    </row>
    <row r="408" spans="1:11" x14ac:dyDescent="0.25">
      <c r="A408" s="2">
        <f>MONTH(salesdata[[#This Row],[Order Date]])</f>
        <v>7</v>
      </c>
      <c r="B408" s="2">
        <f>YEAR(salesdata[[#This Row],[Order Date]])</f>
        <v>2014</v>
      </c>
      <c r="C408" s="1">
        <v>41823</v>
      </c>
      <c r="D408" t="s">
        <v>595</v>
      </c>
      <c r="E408" t="s">
        <v>31</v>
      </c>
      <c r="F408" t="s">
        <v>16</v>
      </c>
      <c r="G408" t="s">
        <v>22</v>
      </c>
      <c r="H408" t="s">
        <v>603</v>
      </c>
      <c r="I408">
        <v>436.7</v>
      </c>
      <c r="J408">
        <v>6</v>
      </c>
      <c r="K408">
        <v>22</v>
      </c>
    </row>
    <row r="409" spans="1:11" x14ac:dyDescent="0.25">
      <c r="A409" s="2">
        <f>MONTH(salesdata[[#This Row],[Order Date]])</f>
        <v>7</v>
      </c>
      <c r="B409" s="2">
        <f>YEAR(salesdata[[#This Row],[Order Date]])</f>
        <v>2014</v>
      </c>
      <c r="C409" s="1">
        <v>41824</v>
      </c>
      <c r="D409" t="s">
        <v>604</v>
      </c>
      <c r="E409" t="s">
        <v>165</v>
      </c>
      <c r="F409" t="s">
        <v>19</v>
      </c>
      <c r="G409" t="s">
        <v>26</v>
      </c>
      <c r="H409" t="s">
        <v>605</v>
      </c>
      <c r="I409">
        <v>58.32</v>
      </c>
      <c r="J409">
        <v>9</v>
      </c>
      <c r="K409">
        <v>28</v>
      </c>
    </row>
    <row r="410" spans="1:11" x14ac:dyDescent="0.25">
      <c r="A410" s="2">
        <f>MONTH(salesdata[[#This Row],[Order Date]])</f>
        <v>7</v>
      </c>
      <c r="B410" s="2">
        <f>YEAR(salesdata[[#This Row],[Order Date]])</f>
        <v>2014</v>
      </c>
      <c r="C410" s="1">
        <v>41824</v>
      </c>
      <c r="D410" t="s">
        <v>604</v>
      </c>
      <c r="E410" t="s">
        <v>165</v>
      </c>
      <c r="F410" t="s">
        <v>11</v>
      </c>
      <c r="G410" t="s">
        <v>36</v>
      </c>
      <c r="H410" t="s">
        <v>606</v>
      </c>
      <c r="I410">
        <v>200.97</v>
      </c>
      <c r="J410">
        <v>3</v>
      </c>
      <c r="K410">
        <v>50</v>
      </c>
    </row>
    <row r="411" spans="1:11" x14ac:dyDescent="0.25">
      <c r="A411" s="2">
        <f>MONTH(salesdata[[#This Row],[Order Date]])</f>
        <v>7</v>
      </c>
      <c r="B411" s="2">
        <f>YEAR(salesdata[[#This Row],[Order Date]])</f>
        <v>2014</v>
      </c>
      <c r="C411" s="1">
        <v>41824</v>
      </c>
      <c r="D411" t="s">
        <v>607</v>
      </c>
      <c r="E411" t="s">
        <v>608</v>
      </c>
      <c r="F411" t="s">
        <v>16</v>
      </c>
      <c r="G411" t="s">
        <v>17</v>
      </c>
      <c r="H411" t="s">
        <v>609</v>
      </c>
      <c r="I411">
        <v>8.9600000000000009</v>
      </c>
      <c r="J411">
        <v>2</v>
      </c>
      <c r="K411">
        <v>3</v>
      </c>
    </row>
    <row r="412" spans="1:11" x14ac:dyDescent="0.25">
      <c r="A412" s="2">
        <f>MONTH(salesdata[[#This Row],[Order Date]])</f>
        <v>7</v>
      </c>
      <c r="B412" s="2">
        <f>YEAR(salesdata[[#This Row],[Order Date]])</f>
        <v>2014</v>
      </c>
      <c r="C412" s="1">
        <v>41824</v>
      </c>
      <c r="D412" t="s">
        <v>578</v>
      </c>
      <c r="E412" t="s">
        <v>349</v>
      </c>
      <c r="F412" t="s">
        <v>11</v>
      </c>
      <c r="G412" t="s">
        <v>36</v>
      </c>
      <c r="H412" t="s">
        <v>610</v>
      </c>
      <c r="I412">
        <v>629.95000000000005</v>
      </c>
      <c r="J412">
        <v>5</v>
      </c>
      <c r="K412">
        <v>164</v>
      </c>
    </row>
    <row r="413" spans="1:11" x14ac:dyDescent="0.25">
      <c r="A413" s="2">
        <f>MONTH(salesdata[[#This Row],[Order Date]])</f>
        <v>7</v>
      </c>
      <c r="B413" s="2">
        <f>YEAR(salesdata[[#This Row],[Order Date]])</f>
        <v>2014</v>
      </c>
      <c r="C413" s="1">
        <v>41824</v>
      </c>
      <c r="D413" t="s">
        <v>578</v>
      </c>
      <c r="E413" t="s">
        <v>349</v>
      </c>
      <c r="F413" t="s">
        <v>19</v>
      </c>
      <c r="G413" t="s">
        <v>26</v>
      </c>
      <c r="H413" t="s">
        <v>611</v>
      </c>
      <c r="I413">
        <v>122.97</v>
      </c>
      <c r="J413">
        <v>3</v>
      </c>
      <c r="K413">
        <v>60</v>
      </c>
    </row>
    <row r="414" spans="1:11" x14ac:dyDescent="0.25">
      <c r="A414" s="2">
        <f>MONTH(salesdata[[#This Row],[Order Date]])</f>
        <v>7</v>
      </c>
      <c r="B414" s="2">
        <f>YEAR(salesdata[[#This Row],[Order Date]])</f>
        <v>2014</v>
      </c>
      <c r="C414" s="1">
        <v>41825</v>
      </c>
      <c r="D414" t="s">
        <v>612</v>
      </c>
      <c r="E414" t="s">
        <v>43</v>
      </c>
      <c r="F414" t="s">
        <v>19</v>
      </c>
      <c r="G414" t="s">
        <v>44</v>
      </c>
      <c r="H414" t="s">
        <v>613</v>
      </c>
      <c r="I414">
        <v>16.14</v>
      </c>
      <c r="J414">
        <v>3</v>
      </c>
      <c r="K414">
        <v>8</v>
      </c>
    </row>
    <row r="415" spans="1:11" x14ac:dyDescent="0.25">
      <c r="A415" s="2">
        <f>MONTH(salesdata[[#This Row],[Order Date]])</f>
        <v>7</v>
      </c>
      <c r="B415" s="2">
        <f>YEAR(salesdata[[#This Row],[Order Date]])</f>
        <v>2014</v>
      </c>
      <c r="C415" s="1">
        <v>41825</v>
      </c>
      <c r="D415" t="s">
        <v>612</v>
      </c>
      <c r="E415" t="s">
        <v>43</v>
      </c>
      <c r="F415" t="s">
        <v>16</v>
      </c>
      <c r="G415" t="s">
        <v>22</v>
      </c>
      <c r="H415" t="s">
        <v>614</v>
      </c>
      <c r="I415">
        <v>872.32</v>
      </c>
      <c r="J415">
        <v>4</v>
      </c>
      <c r="K415">
        <v>244</v>
      </c>
    </row>
    <row r="416" spans="1:11" x14ac:dyDescent="0.25">
      <c r="A416" s="2">
        <f>MONTH(salesdata[[#This Row],[Order Date]])</f>
        <v>7</v>
      </c>
      <c r="B416" s="2">
        <f>YEAR(salesdata[[#This Row],[Order Date]])</f>
        <v>2014</v>
      </c>
      <c r="C416" s="1">
        <v>41825</v>
      </c>
      <c r="D416" t="s">
        <v>612</v>
      </c>
      <c r="E416" t="s">
        <v>43</v>
      </c>
      <c r="F416" t="s">
        <v>16</v>
      </c>
      <c r="G416" t="s">
        <v>40</v>
      </c>
      <c r="H416" t="s">
        <v>615</v>
      </c>
      <c r="I416">
        <v>194.25</v>
      </c>
      <c r="J416">
        <v>2</v>
      </c>
      <c r="K416">
        <v>-39</v>
      </c>
    </row>
    <row r="417" spans="1:11" x14ac:dyDescent="0.25">
      <c r="A417" s="2">
        <f>MONTH(salesdata[[#This Row],[Order Date]])</f>
        <v>7</v>
      </c>
      <c r="B417" s="2">
        <f>YEAR(salesdata[[#This Row],[Order Date]])</f>
        <v>2014</v>
      </c>
      <c r="C417" s="1">
        <v>41825</v>
      </c>
      <c r="D417" t="s">
        <v>612</v>
      </c>
      <c r="E417" t="s">
        <v>43</v>
      </c>
      <c r="F417" t="s">
        <v>19</v>
      </c>
      <c r="G417" t="s">
        <v>68</v>
      </c>
      <c r="H417" t="s">
        <v>616</v>
      </c>
      <c r="I417">
        <v>8.64</v>
      </c>
      <c r="J417">
        <v>3</v>
      </c>
      <c r="K417">
        <v>3</v>
      </c>
    </row>
    <row r="418" spans="1:11" x14ac:dyDescent="0.25">
      <c r="A418" s="2">
        <f>MONTH(salesdata[[#This Row],[Order Date]])</f>
        <v>7</v>
      </c>
      <c r="B418" s="2">
        <f>YEAR(salesdata[[#This Row],[Order Date]])</f>
        <v>2014</v>
      </c>
      <c r="C418" s="1">
        <v>41826</v>
      </c>
      <c r="D418" t="s">
        <v>617</v>
      </c>
      <c r="E418" t="s">
        <v>25</v>
      </c>
      <c r="F418" t="s">
        <v>16</v>
      </c>
      <c r="G418" t="s">
        <v>40</v>
      </c>
      <c r="H418" t="s">
        <v>418</v>
      </c>
      <c r="I418">
        <v>268.94</v>
      </c>
      <c r="J418">
        <v>3</v>
      </c>
      <c r="K418">
        <v>-210</v>
      </c>
    </row>
    <row r="419" spans="1:11" x14ac:dyDescent="0.25">
      <c r="A419" s="2">
        <f>MONTH(salesdata[[#This Row],[Order Date]])</f>
        <v>7</v>
      </c>
      <c r="B419" s="2">
        <f>YEAR(salesdata[[#This Row],[Order Date]])</f>
        <v>2014</v>
      </c>
      <c r="C419" s="1">
        <v>41826</v>
      </c>
      <c r="D419" t="s">
        <v>618</v>
      </c>
      <c r="E419" t="s">
        <v>25</v>
      </c>
      <c r="F419" t="s">
        <v>19</v>
      </c>
      <c r="G419" t="s">
        <v>44</v>
      </c>
      <c r="H419" t="s">
        <v>552</v>
      </c>
      <c r="I419">
        <v>12.46</v>
      </c>
      <c r="J419">
        <v>3</v>
      </c>
      <c r="K419">
        <v>-21</v>
      </c>
    </row>
    <row r="420" spans="1:11" x14ac:dyDescent="0.25">
      <c r="A420" s="2">
        <f>MONTH(salesdata[[#This Row],[Order Date]])</f>
        <v>7</v>
      </c>
      <c r="B420" s="2">
        <f>YEAR(salesdata[[#This Row],[Order Date]])</f>
        <v>2014</v>
      </c>
      <c r="C420" s="1">
        <v>41827</v>
      </c>
      <c r="D420" t="s">
        <v>619</v>
      </c>
      <c r="E420" t="s">
        <v>84</v>
      </c>
      <c r="F420" t="s">
        <v>16</v>
      </c>
      <c r="G420" t="s">
        <v>22</v>
      </c>
      <c r="H420" t="s">
        <v>305</v>
      </c>
      <c r="I420">
        <v>172.19</v>
      </c>
      <c r="J420">
        <v>2</v>
      </c>
      <c r="K420">
        <v>-47</v>
      </c>
    </row>
    <row r="421" spans="1:11" x14ac:dyDescent="0.25">
      <c r="A421" s="2">
        <f>MONTH(salesdata[[#This Row],[Order Date]])</f>
        <v>7</v>
      </c>
      <c r="B421" s="2">
        <f>YEAR(salesdata[[#This Row],[Order Date]])</f>
        <v>2014</v>
      </c>
      <c r="C421" s="1">
        <v>41827</v>
      </c>
      <c r="D421" t="s">
        <v>619</v>
      </c>
      <c r="E421" t="s">
        <v>84</v>
      </c>
      <c r="F421" t="s">
        <v>16</v>
      </c>
      <c r="G421" t="s">
        <v>17</v>
      </c>
      <c r="H421" t="s">
        <v>620</v>
      </c>
      <c r="I421">
        <v>69.010000000000005</v>
      </c>
      <c r="J421">
        <v>2</v>
      </c>
      <c r="K421">
        <v>12</v>
      </c>
    </row>
    <row r="422" spans="1:11" x14ac:dyDescent="0.25">
      <c r="A422" s="2">
        <f>MONTH(salesdata[[#This Row],[Order Date]])</f>
        <v>7</v>
      </c>
      <c r="B422" s="2">
        <f>YEAR(salesdata[[#This Row],[Order Date]])</f>
        <v>2014</v>
      </c>
      <c r="C422" s="1">
        <v>41829</v>
      </c>
      <c r="D422" t="s">
        <v>414</v>
      </c>
      <c r="E422" t="s">
        <v>15</v>
      </c>
      <c r="F422" t="s">
        <v>19</v>
      </c>
      <c r="G422" t="s">
        <v>68</v>
      </c>
      <c r="H422" t="s">
        <v>621</v>
      </c>
      <c r="I422">
        <v>21.86</v>
      </c>
      <c r="J422">
        <v>3</v>
      </c>
      <c r="K422">
        <v>4</v>
      </c>
    </row>
    <row r="423" spans="1:11" x14ac:dyDescent="0.25">
      <c r="A423" s="2">
        <f>MONTH(salesdata[[#This Row],[Order Date]])</f>
        <v>7</v>
      </c>
      <c r="B423" s="2">
        <f>YEAR(salesdata[[#This Row],[Order Date]])</f>
        <v>2014</v>
      </c>
      <c r="C423" s="1">
        <v>41829</v>
      </c>
      <c r="D423" t="s">
        <v>257</v>
      </c>
      <c r="E423" t="s">
        <v>337</v>
      </c>
      <c r="F423" t="s">
        <v>16</v>
      </c>
      <c r="G423" t="s">
        <v>17</v>
      </c>
      <c r="H423" t="s">
        <v>622</v>
      </c>
      <c r="I423">
        <v>821.88</v>
      </c>
      <c r="J423">
        <v>6</v>
      </c>
      <c r="K423">
        <v>214</v>
      </c>
    </row>
    <row r="424" spans="1:11" x14ac:dyDescent="0.25">
      <c r="A424" s="2">
        <f>MONTH(salesdata[[#This Row],[Order Date]])</f>
        <v>7</v>
      </c>
      <c r="B424" s="2">
        <f>YEAR(salesdata[[#This Row],[Order Date]])</f>
        <v>2014</v>
      </c>
      <c r="C424" s="1">
        <v>41829</v>
      </c>
      <c r="D424" t="s">
        <v>414</v>
      </c>
      <c r="E424" t="s">
        <v>15</v>
      </c>
      <c r="F424" t="s">
        <v>11</v>
      </c>
      <c r="G424" t="s">
        <v>12</v>
      </c>
      <c r="H424" t="s">
        <v>623</v>
      </c>
      <c r="I424">
        <v>46.69</v>
      </c>
      <c r="J424">
        <v>4</v>
      </c>
      <c r="K424">
        <v>-3</v>
      </c>
    </row>
    <row r="425" spans="1:11" x14ac:dyDescent="0.25">
      <c r="A425" s="2">
        <f>MONTH(salesdata[[#This Row],[Order Date]])</f>
        <v>7</v>
      </c>
      <c r="B425" s="2">
        <f>YEAR(salesdata[[#This Row],[Order Date]])</f>
        <v>2014</v>
      </c>
      <c r="C425" s="1">
        <v>41829</v>
      </c>
      <c r="D425" t="s">
        <v>624</v>
      </c>
      <c r="E425" t="s">
        <v>35</v>
      </c>
      <c r="F425" t="s">
        <v>11</v>
      </c>
      <c r="G425" t="s">
        <v>36</v>
      </c>
      <c r="H425" t="s">
        <v>625</v>
      </c>
      <c r="I425">
        <v>377.97</v>
      </c>
      <c r="J425">
        <v>3</v>
      </c>
      <c r="K425">
        <v>110</v>
      </c>
    </row>
    <row r="426" spans="1:11" x14ac:dyDescent="0.25">
      <c r="A426" s="2">
        <f>MONTH(salesdata[[#This Row],[Order Date]])</f>
        <v>7</v>
      </c>
      <c r="B426" s="2">
        <f>YEAR(salesdata[[#This Row],[Order Date]])</f>
        <v>2014</v>
      </c>
      <c r="C426" s="1">
        <v>41829</v>
      </c>
      <c r="D426" t="s">
        <v>257</v>
      </c>
      <c r="E426" t="s">
        <v>337</v>
      </c>
      <c r="F426" t="s">
        <v>11</v>
      </c>
      <c r="G426" t="s">
        <v>36</v>
      </c>
      <c r="H426" t="s">
        <v>626</v>
      </c>
      <c r="I426">
        <v>104.85</v>
      </c>
      <c r="J426">
        <v>3</v>
      </c>
      <c r="K426">
        <v>28</v>
      </c>
    </row>
    <row r="427" spans="1:11" x14ac:dyDescent="0.25">
      <c r="A427" s="2">
        <f>MONTH(salesdata[[#This Row],[Order Date]])</f>
        <v>7</v>
      </c>
      <c r="B427" s="2">
        <f>YEAR(salesdata[[#This Row],[Order Date]])</f>
        <v>2014</v>
      </c>
      <c r="C427" s="1">
        <v>41829</v>
      </c>
      <c r="D427" t="s">
        <v>414</v>
      </c>
      <c r="E427" t="s">
        <v>15</v>
      </c>
      <c r="F427" t="s">
        <v>19</v>
      </c>
      <c r="G427" t="s">
        <v>44</v>
      </c>
      <c r="H427" t="s">
        <v>245</v>
      </c>
      <c r="I427">
        <v>2.92</v>
      </c>
      <c r="J427">
        <v>2</v>
      </c>
      <c r="K427">
        <v>-5</v>
      </c>
    </row>
    <row r="428" spans="1:11" x14ac:dyDescent="0.25">
      <c r="A428" s="2">
        <f>MONTH(salesdata[[#This Row],[Order Date]])</f>
        <v>7</v>
      </c>
      <c r="B428" s="2">
        <f>YEAR(salesdata[[#This Row],[Order Date]])</f>
        <v>2014</v>
      </c>
      <c r="C428" s="1">
        <v>41829</v>
      </c>
      <c r="D428" t="s">
        <v>414</v>
      </c>
      <c r="E428" t="s">
        <v>15</v>
      </c>
      <c r="F428" t="s">
        <v>11</v>
      </c>
      <c r="G428" t="s">
        <v>36</v>
      </c>
      <c r="H428" t="s">
        <v>627</v>
      </c>
      <c r="I428">
        <v>196.78</v>
      </c>
      <c r="J428">
        <v>3</v>
      </c>
      <c r="K428">
        <v>15</v>
      </c>
    </row>
    <row r="429" spans="1:11" x14ac:dyDescent="0.25">
      <c r="A429" s="2">
        <f>MONTH(salesdata[[#This Row],[Order Date]])</f>
        <v>7</v>
      </c>
      <c r="B429" s="2">
        <f>YEAR(salesdata[[#This Row],[Order Date]])</f>
        <v>2014</v>
      </c>
      <c r="C429" s="1">
        <v>41829</v>
      </c>
      <c r="D429" t="s">
        <v>628</v>
      </c>
      <c r="E429" t="s">
        <v>48</v>
      </c>
      <c r="F429" t="s">
        <v>19</v>
      </c>
      <c r="G429" t="s">
        <v>44</v>
      </c>
      <c r="H429" t="s">
        <v>629</v>
      </c>
      <c r="I429">
        <v>83.92</v>
      </c>
      <c r="J429">
        <v>5</v>
      </c>
      <c r="K429">
        <v>31</v>
      </c>
    </row>
    <row r="430" spans="1:11" x14ac:dyDescent="0.25">
      <c r="A430" s="2">
        <f>MONTH(salesdata[[#This Row],[Order Date]])</f>
        <v>7</v>
      </c>
      <c r="B430" s="2">
        <f>YEAR(salesdata[[#This Row],[Order Date]])</f>
        <v>2014</v>
      </c>
      <c r="C430" s="1">
        <v>41829</v>
      </c>
      <c r="D430" t="s">
        <v>628</v>
      </c>
      <c r="E430" t="s">
        <v>48</v>
      </c>
      <c r="F430" t="s">
        <v>19</v>
      </c>
      <c r="G430" t="s">
        <v>26</v>
      </c>
      <c r="H430" t="s">
        <v>256</v>
      </c>
      <c r="I430">
        <v>20.56</v>
      </c>
      <c r="J430">
        <v>2</v>
      </c>
      <c r="K430">
        <v>10</v>
      </c>
    </row>
    <row r="431" spans="1:11" x14ac:dyDescent="0.25">
      <c r="A431" s="2">
        <f>MONTH(salesdata[[#This Row],[Order Date]])</f>
        <v>7</v>
      </c>
      <c r="B431" s="2">
        <f>YEAR(salesdata[[#This Row],[Order Date]])</f>
        <v>2014</v>
      </c>
      <c r="C431" s="1">
        <v>41829</v>
      </c>
      <c r="D431" t="s">
        <v>630</v>
      </c>
      <c r="E431" t="s">
        <v>25</v>
      </c>
      <c r="F431" t="s">
        <v>19</v>
      </c>
      <c r="G431" t="s">
        <v>28</v>
      </c>
      <c r="H431" t="s">
        <v>631</v>
      </c>
      <c r="I431">
        <v>13.16</v>
      </c>
      <c r="J431">
        <v>5</v>
      </c>
      <c r="K431">
        <v>4</v>
      </c>
    </row>
    <row r="432" spans="1:11" x14ac:dyDescent="0.25">
      <c r="A432" s="2">
        <f>MONTH(salesdata[[#This Row],[Order Date]])</f>
        <v>7</v>
      </c>
      <c r="B432" s="2">
        <f>YEAR(salesdata[[#This Row],[Order Date]])</f>
        <v>2014</v>
      </c>
      <c r="C432" s="1">
        <v>41829</v>
      </c>
      <c r="D432" t="s">
        <v>630</v>
      </c>
      <c r="E432" t="s">
        <v>25</v>
      </c>
      <c r="F432" t="s">
        <v>19</v>
      </c>
      <c r="G432" t="s">
        <v>44</v>
      </c>
      <c r="H432" t="s">
        <v>525</v>
      </c>
      <c r="I432">
        <v>304.99</v>
      </c>
      <c r="J432">
        <v>5</v>
      </c>
      <c r="K432">
        <v>-534</v>
      </c>
    </row>
    <row r="433" spans="1:11" x14ac:dyDescent="0.25">
      <c r="A433" s="2">
        <f>MONTH(salesdata[[#This Row],[Order Date]])</f>
        <v>7</v>
      </c>
      <c r="B433" s="2">
        <f>YEAR(salesdata[[#This Row],[Order Date]])</f>
        <v>2014</v>
      </c>
      <c r="C433" s="1">
        <v>41829</v>
      </c>
      <c r="D433" t="s">
        <v>630</v>
      </c>
      <c r="E433" t="s">
        <v>25</v>
      </c>
      <c r="F433" t="s">
        <v>19</v>
      </c>
      <c r="G433" t="s">
        <v>44</v>
      </c>
      <c r="H433" t="s">
        <v>632</v>
      </c>
      <c r="I433">
        <v>3.83</v>
      </c>
      <c r="J433">
        <v>3</v>
      </c>
      <c r="K433">
        <v>-7</v>
      </c>
    </row>
    <row r="434" spans="1:11" x14ac:dyDescent="0.25">
      <c r="A434" s="2">
        <f>MONTH(salesdata[[#This Row],[Order Date]])</f>
        <v>7</v>
      </c>
      <c r="B434" s="2">
        <f>YEAR(salesdata[[#This Row],[Order Date]])</f>
        <v>2014</v>
      </c>
      <c r="C434" s="1">
        <v>41829</v>
      </c>
      <c r="D434" t="s">
        <v>633</v>
      </c>
      <c r="E434" t="s">
        <v>337</v>
      </c>
      <c r="F434" t="s">
        <v>19</v>
      </c>
      <c r="G434" t="s">
        <v>44</v>
      </c>
      <c r="H434" t="s">
        <v>634</v>
      </c>
      <c r="I434">
        <v>32.06</v>
      </c>
      <c r="J434">
        <v>2</v>
      </c>
      <c r="K434">
        <v>15</v>
      </c>
    </row>
    <row r="435" spans="1:11" x14ac:dyDescent="0.25">
      <c r="A435" s="2">
        <f>MONTH(salesdata[[#This Row],[Order Date]])</f>
        <v>7</v>
      </c>
      <c r="B435" s="2">
        <f>YEAR(salesdata[[#This Row],[Order Date]])</f>
        <v>2014</v>
      </c>
      <c r="C435" s="1">
        <v>41829</v>
      </c>
      <c r="D435" t="s">
        <v>633</v>
      </c>
      <c r="E435" t="s">
        <v>337</v>
      </c>
      <c r="F435" t="s">
        <v>16</v>
      </c>
      <c r="G435" t="s">
        <v>40</v>
      </c>
      <c r="H435" t="s">
        <v>281</v>
      </c>
      <c r="I435">
        <v>429.9</v>
      </c>
      <c r="J435">
        <v>5</v>
      </c>
      <c r="K435">
        <v>112</v>
      </c>
    </row>
    <row r="436" spans="1:11" x14ac:dyDescent="0.25">
      <c r="A436" s="2">
        <f>MONTH(salesdata[[#This Row],[Order Date]])</f>
        <v>7</v>
      </c>
      <c r="B436" s="2">
        <f>YEAR(salesdata[[#This Row],[Order Date]])</f>
        <v>2014</v>
      </c>
      <c r="C436" s="1">
        <v>41829</v>
      </c>
      <c r="D436" t="s">
        <v>633</v>
      </c>
      <c r="E436" t="s">
        <v>337</v>
      </c>
      <c r="F436" t="s">
        <v>16</v>
      </c>
      <c r="G436" t="s">
        <v>22</v>
      </c>
      <c r="H436" t="s">
        <v>635</v>
      </c>
      <c r="I436">
        <v>161.96</v>
      </c>
      <c r="J436">
        <v>2</v>
      </c>
      <c r="K436">
        <v>45</v>
      </c>
    </row>
    <row r="437" spans="1:11" x14ac:dyDescent="0.25">
      <c r="A437" s="2">
        <f>MONTH(salesdata[[#This Row],[Order Date]])</f>
        <v>7</v>
      </c>
      <c r="B437" s="2">
        <f>YEAR(salesdata[[#This Row],[Order Date]])</f>
        <v>2014</v>
      </c>
      <c r="C437" s="1">
        <v>41829</v>
      </c>
      <c r="D437" t="s">
        <v>628</v>
      </c>
      <c r="E437" t="s">
        <v>48</v>
      </c>
      <c r="F437" t="s">
        <v>19</v>
      </c>
      <c r="G437" t="s">
        <v>214</v>
      </c>
      <c r="H437" t="s">
        <v>636</v>
      </c>
      <c r="I437">
        <v>27.36</v>
      </c>
      <c r="J437">
        <v>4</v>
      </c>
      <c r="K437">
        <v>7</v>
      </c>
    </row>
    <row r="438" spans="1:11" x14ac:dyDescent="0.25">
      <c r="A438" s="2">
        <f>MONTH(salesdata[[#This Row],[Order Date]])</f>
        <v>7</v>
      </c>
      <c r="B438" s="2">
        <f>YEAR(salesdata[[#This Row],[Order Date]])</f>
        <v>2014</v>
      </c>
      <c r="C438" s="1">
        <v>41829</v>
      </c>
      <c r="D438" t="s">
        <v>633</v>
      </c>
      <c r="E438" t="s">
        <v>337</v>
      </c>
      <c r="F438" t="s">
        <v>19</v>
      </c>
      <c r="G438" t="s">
        <v>20</v>
      </c>
      <c r="H438" t="s">
        <v>637</v>
      </c>
      <c r="I438">
        <v>19.86</v>
      </c>
      <c r="J438">
        <v>2</v>
      </c>
      <c r="K438">
        <v>6</v>
      </c>
    </row>
    <row r="439" spans="1:11" x14ac:dyDescent="0.25">
      <c r="A439" s="2">
        <f>MONTH(salesdata[[#This Row],[Order Date]])</f>
        <v>7</v>
      </c>
      <c r="B439" s="2">
        <f>YEAR(salesdata[[#This Row],[Order Date]])</f>
        <v>2014</v>
      </c>
      <c r="C439" s="1">
        <v>41829</v>
      </c>
      <c r="D439" t="s">
        <v>638</v>
      </c>
      <c r="E439" t="s">
        <v>84</v>
      </c>
      <c r="F439" t="s">
        <v>11</v>
      </c>
      <c r="G439" t="s">
        <v>36</v>
      </c>
      <c r="H439" t="s">
        <v>639</v>
      </c>
      <c r="I439">
        <v>32.380000000000003</v>
      </c>
      <c r="J439">
        <v>3</v>
      </c>
      <c r="K439">
        <v>4</v>
      </c>
    </row>
    <row r="440" spans="1:11" x14ac:dyDescent="0.25">
      <c r="A440" s="2">
        <f>MONTH(salesdata[[#This Row],[Order Date]])</f>
        <v>7</v>
      </c>
      <c r="B440" s="2">
        <f>YEAR(salesdata[[#This Row],[Order Date]])</f>
        <v>2014</v>
      </c>
      <c r="C440" s="1">
        <v>41829</v>
      </c>
      <c r="D440" t="s">
        <v>638</v>
      </c>
      <c r="E440" t="s">
        <v>84</v>
      </c>
      <c r="F440" t="s">
        <v>16</v>
      </c>
      <c r="G440" t="s">
        <v>17</v>
      </c>
      <c r="H440" t="s">
        <v>313</v>
      </c>
      <c r="I440">
        <v>42.37</v>
      </c>
      <c r="J440">
        <v>2</v>
      </c>
      <c r="K440">
        <v>8</v>
      </c>
    </row>
    <row r="441" spans="1:11" x14ac:dyDescent="0.25">
      <c r="A441" s="2">
        <f>MONTH(salesdata[[#This Row],[Order Date]])</f>
        <v>7</v>
      </c>
      <c r="B441" s="2">
        <f>YEAR(salesdata[[#This Row],[Order Date]])</f>
        <v>2014</v>
      </c>
      <c r="C441" s="1">
        <v>41829</v>
      </c>
      <c r="D441" t="s">
        <v>414</v>
      </c>
      <c r="E441" t="s">
        <v>15</v>
      </c>
      <c r="F441" t="s">
        <v>16</v>
      </c>
      <c r="G441" t="s">
        <v>40</v>
      </c>
      <c r="H441" t="s">
        <v>640</v>
      </c>
      <c r="I441">
        <v>200.8</v>
      </c>
      <c r="J441">
        <v>1</v>
      </c>
      <c r="K441">
        <v>-23</v>
      </c>
    </row>
    <row r="442" spans="1:11" x14ac:dyDescent="0.25">
      <c r="A442" s="2">
        <f>MONTH(salesdata[[#This Row],[Order Date]])</f>
        <v>7</v>
      </c>
      <c r="B442" s="2">
        <f>YEAR(salesdata[[#This Row],[Order Date]])</f>
        <v>2014</v>
      </c>
      <c r="C442" s="1">
        <v>41829</v>
      </c>
      <c r="D442" t="s">
        <v>638</v>
      </c>
      <c r="E442" t="s">
        <v>84</v>
      </c>
      <c r="F442" t="s">
        <v>19</v>
      </c>
      <c r="G442" t="s">
        <v>20</v>
      </c>
      <c r="H442" t="s">
        <v>600</v>
      </c>
      <c r="I442">
        <v>64.78</v>
      </c>
      <c r="J442">
        <v>1</v>
      </c>
      <c r="K442">
        <v>-15</v>
      </c>
    </row>
    <row r="443" spans="1:11" x14ac:dyDescent="0.25">
      <c r="A443" s="2">
        <f>MONTH(salesdata[[#This Row],[Order Date]])</f>
        <v>7</v>
      </c>
      <c r="B443" s="2">
        <f>YEAR(salesdata[[#This Row],[Order Date]])</f>
        <v>2014</v>
      </c>
      <c r="C443" s="1">
        <v>41829</v>
      </c>
      <c r="D443" t="s">
        <v>257</v>
      </c>
      <c r="E443" t="s">
        <v>337</v>
      </c>
      <c r="F443" t="s">
        <v>19</v>
      </c>
      <c r="G443" t="s">
        <v>44</v>
      </c>
      <c r="H443" t="s">
        <v>641</v>
      </c>
      <c r="I443">
        <v>42.81</v>
      </c>
      <c r="J443">
        <v>3</v>
      </c>
      <c r="K443">
        <v>20</v>
      </c>
    </row>
    <row r="444" spans="1:11" x14ac:dyDescent="0.25">
      <c r="A444" s="2">
        <f>MONTH(salesdata[[#This Row],[Order Date]])</f>
        <v>7</v>
      </c>
      <c r="B444" s="2">
        <f>YEAR(salesdata[[#This Row],[Order Date]])</f>
        <v>2014</v>
      </c>
      <c r="C444" s="1">
        <v>41829</v>
      </c>
      <c r="D444" t="s">
        <v>257</v>
      </c>
      <c r="E444" t="s">
        <v>337</v>
      </c>
      <c r="F444" t="s">
        <v>19</v>
      </c>
      <c r="G444" t="s">
        <v>26</v>
      </c>
      <c r="H444" t="s">
        <v>412</v>
      </c>
      <c r="I444">
        <v>12.96</v>
      </c>
      <c r="J444">
        <v>2</v>
      </c>
      <c r="K444">
        <v>6</v>
      </c>
    </row>
    <row r="445" spans="1:11" x14ac:dyDescent="0.25">
      <c r="A445" s="2">
        <f>MONTH(salesdata[[#This Row],[Order Date]])</f>
        <v>7</v>
      </c>
      <c r="B445" s="2">
        <f>YEAR(salesdata[[#This Row],[Order Date]])</f>
        <v>2014</v>
      </c>
      <c r="C445" s="1">
        <v>41829</v>
      </c>
      <c r="D445" t="s">
        <v>257</v>
      </c>
      <c r="E445" t="s">
        <v>337</v>
      </c>
      <c r="F445" t="s">
        <v>16</v>
      </c>
      <c r="G445" t="s">
        <v>17</v>
      </c>
      <c r="H445" t="s">
        <v>642</v>
      </c>
      <c r="I445">
        <v>57.69</v>
      </c>
      <c r="J445">
        <v>3</v>
      </c>
      <c r="K445">
        <v>24</v>
      </c>
    </row>
    <row r="446" spans="1:11" x14ac:dyDescent="0.25">
      <c r="A446" s="2">
        <f>MONTH(salesdata[[#This Row],[Order Date]])</f>
        <v>7</v>
      </c>
      <c r="B446" s="2">
        <f>YEAR(salesdata[[#This Row],[Order Date]])</f>
        <v>2014</v>
      </c>
      <c r="C446" s="1">
        <v>41829</v>
      </c>
      <c r="D446" t="s">
        <v>638</v>
      </c>
      <c r="E446" t="s">
        <v>84</v>
      </c>
      <c r="F446" t="s">
        <v>11</v>
      </c>
      <c r="G446" t="s">
        <v>195</v>
      </c>
      <c r="H446" t="s">
        <v>643</v>
      </c>
      <c r="I446">
        <v>399.54</v>
      </c>
      <c r="J446">
        <v>4</v>
      </c>
      <c r="K446">
        <v>-559</v>
      </c>
    </row>
    <row r="447" spans="1:11" x14ac:dyDescent="0.25">
      <c r="A447" s="2">
        <f>MONTH(salesdata[[#This Row],[Order Date]])</f>
        <v>7</v>
      </c>
      <c r="B447" s="2">
        <f>YEAR(salesdata[[#This Row],[Order Date]])</f>
        <v>2014</v>
      </c>
      <c r="C447" s="1">
        <v>41830</v>
      </c>
      <c r="D447" t="s">
        <v>439</v>
      </c>
      <c r="E447" t="s">
        <v>15</v>
      </c>
      <c r="F447" t="s">
        <v>19</v>
      </c>
      <c r="G447" t="s">
        <v>20</v>
      </c>
      <c r="H447" t="s">
        <v>644</v>
      </c>
      <c r="I447">
        <v>107.44</v>
      </c>
      <c r="J447">
        <v>10</v>
      </c>
      <c r="K447">
        <v>11</v>
      </c>
    </row>
    <row r="448" spans="1:11" x14ac:dyDescent="0.25">
      <c r="A448" s="2">
        <f>MONTH(salesdata[[#This Row],[Order Date]])</f>
        <v>7</v>
      </c>
      <c r="B448" s="2">
        <f>YEAR(salesdata[[#This Row],[Order Date]])</f>
        <v>2014</v>
      </c>
      <c r="C448" s="1">
        <v>41830</v>
      </c>
      <c r="D448" t="s">
        <v>298</v>
      </c>
      <c r="E448" t="s">
        <v>84</v>
      </c>
      <c r="F448" t="s">
        <v>16</v>
      </c>
      <c r="G448" t="s">
        <v>17</v>
      </c>
      <c r="H448" t="s">
        <v>645</v>
      </c>
      <c r="I448">
        <v>129.91999999999999</v>
      </c>
      <c r="J448">
        <v>5</v>
      </c>
      <c r="K448">
        <v>21</v>
      </c>
    </row>
    <row r="449" spans="1:11" x14ac:dyDescent="0.25">
      <c r="A449" s="2">
        <f>MONTH(salesdata[[#This Row],[Order Date]])</f>
        <v>7</v>
      </c>
      <c r="B449" s="2">
        <f>YEAR(salesdata[[#This Row],[Order Date]])</f>
        <v>2014</v>
      </c>
      <c r="C449" s="1">
        <v>41831</v>
      </c>
      <c r="D449" t="s">
        <v>280</v>
      </c>
      <c r="E449" t="s">
        <v>15</v>
      </c>
      <c r="F449" t="s">
        <v>16</v>
      </c>
      <c r="G449" t="s">
        <v>22</v>
      </c>
      <c r="H449" t="s">
        <v>646</v>
      </c>
      <c r="I449">
        <v>683.14</v>
      </c>
      <c r="J449">
        <v>4</v>
      </c>
      <c r="K449">
        <v>0</v>
      </c>
    </row>
    <row r="450" spans="1:11" x14ac:dyDescent="0.25">
      <c r="A450" s="2">
        <f>MONTH(salesdata[[#This Row],[Order Date]])</f>
        <v>7</v>
      </c>
      <c r="B450" s="2">
        <f>YEAR(salesdata[[#This Row],[Order Date]])</f>
        <v>2014</v>
      </c>
      <c r="C450" s="1">
        <v>41831</v>
      </c>
      <c r="D450" t="s">
        <v>89</v>
      </c>
      <c r="E450" t="s">
        <v>48</v>
      </c>
      <c r="F450" t="s">
        <v>19</v>
      </c>
      <c r="G450" t="s">
        <v>44</v>
      </c>
      <c r="H450" t="s">
        <v>492</v>
      </c>
      <c r="I450">
        <v>123.14</v>
      </c>
      <c r="J450">
        <v>7</v>
      </c>
      <c r="K450">
        <v>46</v>
      </c>
    </row>
    <row r="451" spans="1:11" x14ac:dyDescent="0.25">
      <c r="A451" s="2">
        <f>MONTH(salesdata[[#This Row],[Order Date]])</f>
        <v>7</v>
      </c>
      <c r="B451" s="2">
        <f>YEAR(salesdata[[#This Row],[Order Date]])</f>
        <v>2014</v>
      </c>
      <c r="C451" s="1">
        <v>41831</v>
      </c>
      <c r="D451" t="s">
        <v>647</v>
      </c>
      <c r="E451" t="s">
        <v>15</v>
      </c>
      <c r="F451" t="s">
        <v>19</v>
      </c>
      <c r="G451" t="s">
        <v>156</v>
      </c>
      <c r="H451" t="s">
        <v>157</v>
      </c>
      <c r="I451">
        <v>74.349999999999994</v>
      </c>
      <c r="J451">
        <v>3</v>
      </c>
      <c r="K451">
        <v>27</v>
      </c>
    </row>
    <row r="452" spans="1:11" x14ac:dyDescent="0.25">
      <c r="A452" s="2">
        <f>MONTH(salesdata[[#This Row],[Order Date]])</f>
        <v>7</v>
      </c>
      <c r="B452" s="2">
        <f>YEAR(salesdata[[#This Row],[Order Date]])</f>
        <v>2014</v>
      </c>
      <c r="C452" s="1">
        <v>41831</v>
      </c>
      <c r="D452" t="s">
        <v>648</v>
      </c>
      <c r="E452" t="s">
        <v>128</v>
      </c>
      <c r="F452" t="s">
        <v>19</v>
      </c>
      <c r="G452" t="s">
        <v>68</v>
      </c>
      <c r="H452" t="s">
        <v>649</v>
      </c>
      <c r="I452">
        <v>120.77</v>
      </c>
      <c r="J452">
        <v>4</v>
      </c>
      <c r="K452">
        <v>9</v>
      </c>
    </row>
    <row r="453" spans="1:11" x14ac:dyDescent="0.25">
      <c r="A453" s="2">
        <f>MONTH(salesdata[[#This Row],[Order Date]])</f>
        <v>7</v>
      </c>
      <c r="B453" s="2">
        <f>YEAR(salesdata[[#This Row],[Order Date]])</f>
        <v>2014</v>
      </c>
      <c r="C453" s="1">
        <v>41831</v>
      </c>
      <c r="D453" t="s">
        <v>648</v>
      </c>
      <c r="E453" t="s">
        <v>128</v>
      </c>
      <c r="F453" t="s">
        <v>19</v>
      </c>
      <c r="G453" t="s">
        <v>26</v>
      </c>
      <c r="H453" t="s">
        <v>467</v>
      </c>
      <c r="I453">
        <v>25.92</v>
      </c>
      <c r="J453">
        <v>5</v>
      </c>
      <c r="K453">
        <v>9</v>
      </c>
    </row>
    <row r="454" spans="1:11" x14ac:dyDescent="0.25">
      <c r="A454" s="2">
        <f>MONTH(salesdata[[#This Row],[Order Date]])</f>
        <v>7</v>
      </c>
      <c r="B454" s="2">
        <f>YEAR(salesdata[[#This Row],[Order Date]])</f>
        <v>2014</v>
      </c>
      <c r="C454" s="1">
        <v>41831</v>
      </c>
      <c r="D454" t="s">
        <v>647</v>
      </c>
      <c r="E454" t="s">
        <v>15</v>
      </c>
      <c r="F454" t="s">
        <v>19</v>
      </c>
      <c r="G454" t="s">
        <v>44</v>
      </c>
      <c r="H454" t="s">
        <v>650</v>
      </c>
      <c r="I454">
        <v>26.05</v>
      </c>
      <c r="J454">
        <v>3</v>
      </c>
      <c r="K454">
        <v>-44</v>
      </c>
    </row>
    <row r="455" spans="1:11" x14ac:dyDescent="0.25">
      <c r="A455" s="2">
        <f>MONTH(salesdata[[#This Row],[Order Date]])</f>
        <v>7</v>
      </c>
      <c r="B455" s="2">
        <f>YEAR(salesdata[[#This Row],[Order Date]])</f>
        <v>2014</v>
      </c>
      <c r="C455" s="1">
        <v>41831</v>
      </c>
      <c r="D455" t="s">
        <v>651</v>
      </c>
      <c r="E455" t="s">
        <v>10</v>
      </c>
      <c r="F455" t="s">
        <v>19</v>
      </c>
      <c r="G455" t="s">
        <v>20</v>
      </c>
      <c r="H455" t="s">
        <v>652</v>
      </c>
      <c r="I455">
        <v>22.58</v>
      </c>
      <c r="J455">
        <v>2</v>
      </c>
      <c r="K455">
        <v>6</v>
      </c>
    </row>
    <row r="456" spans="1:11" x14ac:dyDescent="0.25">
      <c r="A456" s="2">
        <f>MONTH(salesdata[[#This Row],[Order Date]])</f>
        <v>7</v>
      </c>
      <c r="B456" s="2">
        <f>YEAR(salesdata[[#This Row],[Order Date]])</f>
        <v>2014</v>
      </c>
      <c r="C456" s="1">
        <v>41831</v>
      </c>
      <c r="D456" t="s">
        <v>651</v>
      </c>
      <c r="E456" t="s">
        <v>10</v>
      </c>
      <c r="F456" t="s">
        <v>19</v>
      </c>
      <c r="G456" t="s">
        <v>44</v>
      </c>
      <c r="H456" t="s">
        <v>653</v>
      </c>
      <c r="I456">
        <v>12.39</v>
      </c>
      <c r="J456">
        <v>3</v>
      </c>
      <c r="K456">
        <v>6</v>
      </c>
    </row>
    <row r="457" spans="1:11" x14ac:dyDescent="0.25">
      <c r="A457" s="2">
        <f>MONTH(salesdata[[#This Row],[Order Date]])</f>
        <v>7</v>
      </c>
      <c r="B457" s="2">
        <f>YEAR(salesdata[[#This Row],[Order Date]])</f>
        <v>2014</v>
      </c>
      <c r="C457" s="1">
        <v>41831</v>
      </c>
      <c r="D457" t="s">
        <v>651</v>
      </c>
      <c r="E457" t="s">
        <v>10</v>
      </c>
      <c r="F457" t="s">
        <v>19</v>
      </c>
      <c r="G457" t="s">
        <v>59</v>
      </c>
      <c r="H457" t="s">
        <v>654</v>
      </c>
      <c r="I457">
        <v>245.88</v>
      </c>
      <c r="J457">
        <v>6</v>
      </c>
      <c r="K457">
        <v>69</v>
      </c>
    </row>
    <row r="458" spans="1:11" x14ac:dyDescent="0.25">
      <c r="A458" s="2">
        <f>MONTH(salesdata[[#This Row],[Order Date]])</f>
        <v>7</v>
      </c>
      <c r="B458" s="2">
        <f>YEAR(salesdata[[#This Row],[Order Date]])</f>
        <v>2014</v>
      </c>
      <c r="C458" s="1">
        <v>41831</v>
      </c>
      <c r="D458" t="s">
        <v>651</v>
      </c>
      <c r="E458" t="s">
        <v>10</v>
      </c>
      <c r="F458" t="s">
        <v>19</v>
      </c>
      <c r="G458" t="s">
        <v>20</v>
      </c>
      <c r="H458" t="s">
        <v>655</v>
      </c>
      <c r="I458">
        <v>36.630000000000003</v>
      </c>
      <c r="J458">
        <v>3</v>
      </c>
      <c r="K458">
        <v>10</v>
      </c>
    </row>
    <row r="459" spans="1:11" x14ac:dyDescent="0.25">
      <c r="A459" s="2">
        <f>MONTH(salesdata[[#This Row],[Order Date]])</f>
        <v>7</v>
      </c>
      <c r="B459" s="2">
        <f>YEAR(salesdata[[#This Row],[Order Date]])</f>
        <v>2014</v>
      </c>
      <c r="C459" s="1">
        <v>41831</v>
      </c>
      <c r="D459" t="s">
        <v>280</v>
      </c>
      <c r="E459" t="s">
        <v>15</v>
      </c>
      <c r="F459" t="s">
        <v>19</v>
      </c>
      <c r="G459" t="s">
        <v>214</v>
      </c>
      <c r="H459" t="s">
        <v>656</v>
      </c>
      <c r="I459">
        <v>40.71</v>
      </c>
      <c r="J459">
        <v>7</v>
      </c>
      <c r="K459">
        <v>4</v>
      </c>
    </row>
    <row r="460" spans="1:11" x14ac:dyDescent="0.25">
      <c r="A460" s="2">
        <f>MONTH(salesdata[[#This Row],[Order Date]])</f>
        <v>7</v>
      </c>
      <c r="B460" s="2">
        <f>YEAR(salesdata[[#This Row],[Order Date]])</f>
        <v>2014</v>
      </c>
      <c r="C460" s="1">
        <v>41831</v>
      </c>
      <c r="D460" t="s">
        <v>280</v>
      </c>
      <c r="E460" t="s">
        <v>15</v>
      </c>
      <c r="F460" t="s">
        <v>19</v>
      </c>
      <c r="G460" t="s">
        <v>44</v>
      </c>
      <c r="H460" t="s">
        <v>657</v>
      </c>
      <c r="I460">
        <v>1.48</v>
      </c>
      <c r="J460">
        <v>3</v>
      </c>
      <c r="K460">
        <v>-2</v>
      </c>
    </row>
    <row r="461" spans="1:11" x14ac:dyDescent="0.25">
      <c r="A461" s="2">
        <f>MONTH(salesdata[[#This Row],[Order Date]])</f>
        <v>7</v>
      </c>
      <c r="B461" s="2">
        <f>YEAR(salesdata[[#This Row],[Order Date]])</f>
        <v>2014</v>
      </c>
      <c r="C461" s="1">
        <v>41831</v>
      </c>
      <c r="D461" t="s">
        <v>618</v>
      </c>
      <c r="E461" t="s">
        <v>35</v>
      </c>
      <c r="F461" t="s">
        <v>19</v>
      </c>
      <c r="G461" t="s">
        <v>28</v>
      </c>
      <c r="H461" t="s">
        <v>658</v>
      </c>
      <c r="I461">
        <v>5.92</v>
      </c>
      <c r="J461">
        <v>4</v>
      </c>
      <c r="K461">
        <v>3</v>
      </c>
    </row>
    <row r="462" spans="1:11" x14ac:dyDescent="0.25">
      <c r="A462" s="2">
        <f>MONTH(salesdata[[#This Row],[Order Date]])</f>
        <v>7</v>
      </c>
      <c r="B462" s="2">
        <f>YEAR(salesdata[[#This Row],[Order Date]])</f>
        <v>2014</v>
      </c>
      <c r="C462" s="1">
        <v>41831</v>
      </c>
      <c r="D462" t="s">
        <v>618</v>
      </c>
      <c r="E462" t="s">
        <v>35</v>
      </c>
      <c r="F462" t="s">
        <v>19</v>
      </c>
      <c r="G462" t="s">
        <v>26</v>
      </c>
      <c r="H462" t="s">
        <v>659</v>
      </c>
      <c r="I462">
        <v>30.18</v>
      </c>
      <c r="J462">
        <v>3</v>
      </c>
      <c r="K462">
        <v>14</v>
      </c>
    </row>
    <row r="463" spans="1:11" x14ac:dyDescent="0.25">
      <c r="A463" s="2">
        <f>MONTH(salesdata[[#This Row],[Order Date]])</f>
        <v>7</v>
      </c>
      <c r="B463" s="2">
        <f>YEAR(salesdata[[#This Row],[Order Date]])</f>
        <v>2014</v>
      </c>
      <c r="C463" s="1">
        <v>41832</v>
      </c>
      <c r="D463" t="s">
        <v>232</v>
      </c>
      <c r="E463" t="s">
        <v>170</v>
      </c>
      <c r="F463" t="s">
        <v>19</v>
      </c>
      <c r="G463" t="s">
        <v>26</v>
      </c>
      <c r="H463" t="s">
        <v>581</v>
      </c>
      <c r="I463">
        <v>105.52</v>
      </c>
      <c r="J463">
        <v>4</v>
      </c>
      <c r="K463">
        <v>49</v>
      </c>
    </row>
    <row r="464" spans="1:11" x14ac:dyDescent="0.25">
      <c r="A464" s="2">
        <f>MONTH(salesdata[[#This Row],[Order Date]])</f>
        <v>7</v>
      </c>
      <c r="B464" s="2">
        <f>YEAR(salesdata[[#This Row],[Order Date]])</f>
        <v>2014</v>
      </c>
      <c r="C464" s="1">
        <v>41832</v>
      </c>
      <c r="D464" t="s">
        <v>660</v>
      </c>
      <c r="E464" t="s">
        <v>48</v>
      </c>
      <c r="F464" t="s">
        <v>19</v>
      </c>
      <c r="G464" t="s">
        <v>68</v>
      </c>
      <c r="H464" t="s">
        <v>661</v>
      </c>
      <c r="I464">
        <v>8.64</v>
      </c>
      <c r="J464">
        <v>3</v>
      </c>
      <c r="K464">
        <v>2</v>
      </c>
    </row>
    <row r="465" spans="1:11" x14ac:dyDescent="0.25">
      <c r="A465" s="2">
        <f>MONTH(salesdata[[#This Row],[Order Date]])</f>
        <v>7</v>
      </c>
      <c r="B465" s="2">
        <f>YEAR(salesdata[[#This Row],[Order Date]])</f>
        <v>2014</v>
      </c>
      <c r="C465" s="1">
        <v>41832</v>
      </c>
      <c r="D465" t="s">
        <v>662</v>
      </c>
      <c r="E465" t="s">
        <v>48</v>
      </c>
      <c r="F465" t="s">
        <v>19</v>
      </c>
      <c r="G465" t="s">
        <v>26</v>
      </c>
      <c r="H465" t="s">
        <v>663</v>
      </c>
      <c r="I465">
        <v>164.88</v>
      </c>
      <c r="J465">
        <v>3</v>
      </c>
      <c r="K465">
        <v>81</v>
      </c>
    </row>
    <row r="466" spans="1:11" x14ac:dyDescent="0.25">
      <c r="A466" s="2">
        <f>MONTH(salesdata[[#This Row],[Order Date]])</f>
        <v>7</v>
      </c>
      <c r="B466" s="2">
        <f>YEAR(salesdata[[#This Row],[Order Date]])</f>
        <v>2014</v>
      </c>
      <c r="C466" s="1">
        <v>41832</v>
      </c>
      <c r="D466" t="s">
        <v>83</v>
      </c>
      <c r="E466" t="s">
        <v>31</v>
      </c>
      <c r="F466" t="s">
        <v>19</v>
      </c>
      <c r="G466" t="s">
        <v>20</v>
      </c>
      <c r="H466" t="s">
        <v>315</v>
      </c>
      <c r="I466">
        <v>269.36</v>
      </c>
      <c r="J466">
        <v>7</v>
      </c>
      <c r="K466">
        <v>70</v>
      </c>
    </row>
    <row r="467" spans="1:11" x14ac:dyDescent="0.25">
      <c r="A467" s="2">
        <f>MONTH(salesdata[[#This Row],[Order Date]])</f>
        <v>8</v>
      </c>
      <c r="B467" s="2">
        <f>YEAR(salesdata[[#This Row],[Order Date]])</f>
        <v>2014</v>
      </c>
      <c r="C467" s="1">
        <v>41853</v>
      </c>
      <c r="D467" t="s">
        <v>402</v>
      </c>
      <c r="E467" t="s">
        <v>98</v>
      </c>
      <c r="F467" t="s">
        <v>16</v>
      </c>
      <c r="G467" t="s">
        <v>17</v>
      </c>
      <c r="H467" t="s">
        <v>664</v>
      </c>
      <c r="I467">
        <v>14.56</v>
      </c>
      <c r="J467">
        <v>2</v>
      </c>
      <c r="K467">
        <v>6</v>
      </c>
    </row>
    <row r="468" spans="1:11" x14ac:dyDescent="0.25">
      <c r="A468" s="2">
        <f>MONTH(salesdata[[#This Row],[Order Date]])</f>
        <v>8</v>
      </c>
      <c r="B468" s="2">
        <f>YEAR(salesdata[[#This Row],[Order Date]])</f>
        <v>2014</v>
      </c>
      <c r="C468" s="1">
        <v>41855</v>
      </c>
      <c r="D468" t="s">
        <v>665</v>
      </c>
      <c r="E468" t="s">
        <v>209</v>
      </c>
      <c r="F468" t="s">
        <v>19</v>
      </c>
      <c r="G468" t="s">
        <v>28</v>
      </c>
      <c r="H468" t="s">
        <v>658</v>
      </c>
      <c r="I468">
        <v>2.37</v>
      </c>
      <c r="J468">
        <v>2</v>
      </c>
      <c r="K468">
        <v>1</v>
      </c>
    </row>
    <row r="469" spans="1:11" x14ac:dyDescent="0.25">
      <c r="A469" s="2">
        <f>MONTH(salesdata[[#This Row],[Order Date]])</f>
        <v>8</v>
      </c>
      <c r="B469" s="2">
        <f>YEAR(salesdata[[#This Row],[Order Date]])</f>
        <v>2014</v>
      </c>
      <c r="C469" s="1">
        <v>41855</v>
      </c>
      <c r="D469" t="s">
        <v>666</v>
      </c>
      <c r="E469" t="s">
        <v>608</v>
      </c>
      <c r="F469" t="s">
        <v>16</v>
      </c>
      <c r="G469" t="s">
        <v>40</v>
      </c>
      <c r="H469" t="s">
        <v>667</v>
      </c>
      <c r="I469">
        <v>1215.92</v>
      </c>
      <c r="J469">
        <v>8</v>
      </c>
      <c r="K469">
        <v>316</v>
      </c>
    </row>
    <row r="470" spans="1:11" x14ac:dyDescent="0.25">
      <c r="A470" s="2">
        <f>MONTH(salesdata[[#This Row],[Order Date]])</f>
        <v>8</v>
      </c>
      <c r="B470" s="2">
        <f>YEAR(salesdata[[#This Row],[Order Date]])</f>
        <v>2014</v>
      </c>
      <c r="C470" s="1">
        <v>41855</v>
      </c>
      <c r="D470" t="s">
        <v>668</v>
      </c>
      <c r="E470" t="s">
        <v>209</v>
      </c>
      <c r="F470" t="s">
        <v>19</v>
      </c>
      <c r="G470" t="s">
        <v>28</v>
      </c>
      <c r="H470" t="s">
        <v>523</v>
      </c>
      <c r="I470">
        <v>49.79</v>
      </c>
      <c r="J470">
        <v>8</v>
      </c>
      <c r="K470">
        <v>-12</v>
      </c>
    </row>
    <row r="471" spans="1:11" x14ac:dyDescent="0.25">
      <c r="A471" s="2">
        <f>MONTH(salesdata[[#This Row],[Order Date]])</f>
        <v>8</v>
      </c>
      <c r="B471" s="2">
        <f>YEAR(salesdata[[#This Row],[Order Date]])</f>
        <v>2014</v>
      </c>
      <c r="C471" s="1">
        <v>41855</v>
      </c>
      <c r="D471" t="s">
        <v>665</v>
      </c>
      <c r="E471" t="s">
        <v>209</v>
      </c>
      <c r="F471" t="s">
        <v>19</v>
      </c>
      <c r="G471" t="s">
        <v>26</v>
      </c>
      <c r="H471" t="s">
        <v>669</v>
      </c>
      <c r="I471">
        <v>19.010000000000002</v>
      </c>
      <c r="J471">
        <v>3</v>
      </c>
      <c r="K471">
        <v>7</v>
      </c>
    </row>
    <row r="472" spans="1:11" x14ac:dyDescent="0.25">
      <c r="A472" s="2">
        <f>MONTH(salesdata[[#This Row],[Order Date]])</f>
        <v>8</v>
      </c>
      <c r="B472" s="2">
        <f>YEAR(salesdata[[#This Row],[Order Date]])</f>
        <v>2014</v>
      </c>
      <c r="C472" s="1">
        <v>41855</v>
      </c>
      <c r="D472" t="s">
        <v>402</v>
      </c>
      <c r="E472" t="s">
        <v>48</v>
      </c>
      <c r="F472" t="s">
        <v>11</v>
      </c>
      <c r="G472" t="s">
        <v>12</v>
      </c>
      <c r="H472" t="s">
        <v>670</v>
      </c>
      <c r="I472">
        <v>399.96</v>
      </c>
      <c r="J472">
        <v>4</v>
      </c>
      <c r="K472">
        <v>140</v>
      </c>
    </row>
    <row r="473" spans="1:11" x14ac:dyDescent="0.25">
      <c r="A473" s="2">
        <f>MONTH(salesdata[[#This Row],[Order Date]])</f>
        <v>8</v>
      </c>
      <c r="B473" s="2">
        <f>YEAR(salesdata[[#This Row],[Order Date]])</f>
        <v>2014</v>
      </c>
      <c r="C473" s="1">
        <v>41855</v>
      </c>
      <c r="D473" t="s">
        <v>671</v>
      </c>
      <c r="E473" t="s">
        <v>101</v>
      </c>
      <c r="F473" t="s">
        <v>16</v>
      </c>
      <c r="G473" t="s">
        <v>40</v>
      </c>
      <c r="H473" t="s">
        <v>672</v>
      </c>
      <c r="I473">
        <v>172.11</v>
      </c>
      <c r="J473">
        <v>1</v>
      </c>
      <c r="K473">
        <v>-95</v>
      </c>
    </row>
    <row r="474" spans="1:11" x14ac:dyDescent="0.25">
      <c r="A474" s="2">
        <f>MONTH(salesdata[[#This Row],[Order Date]])</f>
        <v>8</v>
      </c>
      <c r="B474" s="2">
        <f>YEAR(salesdata[[#This Row],[Order Date]])</f>
        <v>2014</v>
      </c>
      <c r="C474" s="1">
        <v>41855</v>
      </c>
      <c r="D474" t="s">
        <v>402</v>
      </c>
      <c r="E474" t="s">
        <v>48</v>
      </c>
      <c r="F474" t="s">
        <v>16</v>
      </c>
      <c r="G474" t="s">
        <v>40</v>
      </c>
      <c r="H474" t="s">
        <v>673</v>
      </c>
      <c r="I474">
        <v>99.59</v>
      </c>
      <c r="J474">
        <v>1</v>
      </c>
      <c r="K474">
        <v>2</v>
      </c>
    </row>
    <row r="475" spans="1:11" x14ac:dyDescent="0.25">
      <c r="A475" s="2">
        <f>MONTH(salesdata[[#This Row],[Order Date]])</f>
        <v>8</v>
      </c>
      <c r="B475" s="2">
        <f>YEAR(salesdata[[#This Row],[Order Date]])</f>
        <v>2014</v>
      </c>
      <c r="C475" s="1">
        <v>41856</v>
      </c>
      <c r="D475" t="s">
        <v>674</v>
      </c>
      <c r="E475" t="s">
        <v>84</v>
      </c>
      <c r="F475" t="s">
        <v>11</v>
      </c>
      <c r="G475" t="s">
        <v>139</v>
      </c>
      <c r="H475" t="s">
        <v>675</v>
      </c>
      <c r="I475">
        <v>1799.97</v>
      </c>
      <c r="J475">
        <v>5</v>
      </c>
      <c r="K475">
        <v>240</v>
      </c>
    </row>
    <row r="476" spans="1:11" x14ac:dyDescent="0.25">
      <c r="A476" s="2">
        <f>MONTH(salesdata[[#This Row],[Order Date]])</f>
        <v>8</v>
      </c>
      <c r="B476" s="2">
        <f>YEAR(salesdata[[#This Row],[Order Date]])</f>
        <v>2014</v>
      </c>
      <c r="C476" s="1">
        <v>41857</v>
      </c>
      <c r="D476" t="s">
        <v>676</v>
      </c>
      <c r="E476" t="s">
        <v>35</v>
      </c>
      <c r="F476" t="s">
        <v>19</v>
      </c>
      <c r="G476" t="s">
        <v>44</v>
      </c>
      <c r="H476" t="s">
        <v>677</v>
      </c>
      <c r="I476">
        <v>68.48</v>
      </c>
      <c r="J476">
        <v>2</v>
      </c>
      <c r="K476">
        <v>26</v>
      </c>
    </row>
    <row r="477" spans="1:11" x14ac:dyDescent="0.25">
      <c r="A477" s="2">
        <f>MONTH(salesdata[[#This Row],[Order Date]])</f>
        <v>8</v>
      </c>
      <c r="B477" s="2">
        <f>YEAR(salesdata[[#This Row],[Order Date]])</f>
        <v>2014</v>
      </c>
      <c r="C477" s="1">
        <v>41857</v>
      </c>
      <c r="D477" t="s">
        <v>676</v>
      </c>
      <c r="E477" t="s">
        <v>35</v>
      </c>
      <c r="F477" t="s">
        <v>19</v>
      </c>
      <c r="G477" t="s">
        <v>20</v>
      </c>
      <c r="H477" t="s">
        <v>678</v>
      </c>
      <c r="I477">
        <v>1676.88</v>
      </c>
      <c r="J477">
        <v>6</v>
      </c>
      <c r="K477">
        <v>84</v>
      </c>
    </row>
    <row r="478" spans="1:11" x14ac:dyDescent="0.25">
      <c r="A478" s="2">
        <f>MONTH(salesdata[[#This Row],[Order Date]])</f>
        <v>8</v>
      </c>
      <c r="B478" s="2">
        <f>YEAR(salesdata[[#This Row],[Order Date]])</f>
        <v>2014</v>
      </c>
      <c r="C478" s="1">
        <v>41857</v>
      </c>
      <c r="D478" t="s">
        <v>679</v>
      </c>
      <c r="E478" t="s">
        <v>31</v>
      </c>
      <c r="F478" t="s">
        <v>16</v>
      </c>
      <c r="G478" t="s">
        <v>22</v>
      </c>
      <c r="H478" t="s">
        <v>646</v>
      </c>
      <c r="I478">
        <v>585.54999999999995</v>
      </c>
      <c r="J478">
        <v>3</v>
      </c>
      <c r="K478">
        <v>73</v>
      </c>
    </row>
    <row r="479" spans="1:11" x14ac:dyDescent="0.25">
      <c r="A479" s="2">
        <f>MONTH(salesdata[[#This Row],[Order Date]])</f>
        <v>8</v>
      </c>
      <c r="B479" s="2">
        <f>YEAR(salesdata[[#This Row],[Order Date]])</f>
        <v>2014</v>
      </c>
      <c r="C479" s="1">
        <v>41857</v>
      </c>
      <c r="D479" t="s">
        <v>272</v>
      </c>
      <c r="E479" t="s">
        <v>320</v>
      </c>
      <c r="F479" t="s">
        <v>16</v>
      </c>
      <c r="G479" t="s">
        <v>22</v>
      </c>
      <c r="H479" t="s">
        <v>680</v>
      </c>
      <c r="I479">
        <v>170.35</v>
      </c>
      <c r="J479">
        <v>3</v>
      </c>
      <c r="K479">
        <v>11</v>
      </c>
    </row>
    <row r="480" spans="1:11" x14ac:dyDescent="0.25">
      <c r="A480" s="2">
        <f>MONTH(salesdata[[#This Row],[Order Date]])</f>
        <v>8</v>
      </c>
      <c r="B480" s="2">
        <f>YEAR(salesdata[[#This Row],[Order Date]])</f>
        <v>2014</v>
      </c>
      <c r="C480" s="1">
        <v>41858</v>
      </c>
      <c r="D480" t="s">
        <v>681</v>
      </c>
      <c r="E480" t="s">
        <v>48</v>
      </c>
      <c r="F480" t="s">
        <v>19</v>
      </c>
      <c r="G480" t="s">
        <v>44</v>
      </c>
      <c r="H480" t="s">
        <v>682</v>
      </c>
      <c r="I480">
        <v>196.7</v>
      </c>
      <c r="J480">
        <v>6</v>
      </c>
      <c r="K480">
        <v>69</v>
      </c>
    </row>
    <row r="481" spans="1:11" x14ac:dyDescent="0.25">
      <c r="A481" s="2">
        <f>MONTH(salesdata[[#This Row],[Order Date]])</f>
        <v>8</v>
      </c>
      <c r="B481" s="2">
        <f>YEAR(salesdata[[#This Row],[Order Date]])</f>
        <v>2014</v>
      </c>
      <c r="C481" s="1">
        <v>41858</v>
      </c>
      <c r="D481" t="s">
        <v>683</v>
      </c>
      <c r="E481" t="s">
        <v>35</v>
      </c>
      <c r="F481" t="s">
        <v>16</v>
      </c>
      <c r="G481" t="s">
        <v>22</v>
      </c>
      <c r="H481" t="s">
        <v>680</v>
      </c>
      <c r="I481">
        <v>63.88</v>
      </c>
      <c r="J481">
        <v>1</v>
      </c>
      <c r="K481">
        <v>11</v>
      </c>
    </row>
    <row r="482" spans="1:11" x14ac:dyDescent="0.25">
      <c r="A482" s="2">
        <f>MONTH(salesdata[[#This Row],[Order Date]])</f>
        <v>8</v>
      </c>
      <c r="B482" s="2">
        <f>YEAR(salesdata[[#This Row],[Order Date]])</f>
        <v>2014</v>
      </c>
      <c r="C482" s="1">
        <v>41858</v>
      </c>
      <c r="D482" t="s">
        <v>681</v>
      </c>
      <c r="E482" t="s">
        <v>48</v>
      </c>
      <c r="F482" t="s">
        <v>16</v>
      </c>
      <c r="G482" t="s">
        <v>40</v>
      </c>
      <c r="H482" t="s">
        <v>684</v>
      </c>
      <c r="I482">
        <v>502.49</v>
      </c>
      <c r="J482">
        <v>3</v>
      </c>
      <c r="K482">
        <v>-88</v>
      </c>
    </row>
    <row r="483" spans="1:11" x14ac:dyDescent="0.25">
      <c r="A483" s="2">
        <f>MONTH(salesdata[[#This Row],[Order Date]])</f>
        <v>8</v>
      </c>
      <c r="B483" s="2">
        <f>YEAR(salesdata[[#This Row],[Order Date]])</f>
        <v>2014</v>
      </c>
      <c r="C483" s="1">
        <v>41859</v>
      </c>
      <c r="D483" t="s">
        <v>685</v>
      </c>
      <c r="E483" t="s">
        <v>48</v>
      </c>
      <c r="F483" t="s">
        <v>16</v>
      </c>
      <c r="G483" t="s">
        <v>17</v>
      </c>
      <c r="H483" t="s">
        <v>686</v>
      </c>
      <c r="I483">
        <v>327.76</v>
      </c>
      <c r="J483">
        <v>8</v>
      </c>
      <c r="K483">
        <v>92</v>
      </c>
    </row>
    <row r="484" spans="1:11" x14ac:dyDescent="0.25">
      <c r="A484" s="2">
        <f>MONTH(salesdata[[#This Row],[Order Date]])</f>
        <v>8</v>
      </c>
      <c r="B484" s="2">
        <f>YEAR(salesdata[[#This Row],[Order Date]])</f>
        <v>2014</v>
      </c>
      <c r="C484" s="1">
        <v>41859</v>
      </c>
      <c r="D484" t="s">
        <v>685</v>
      </c>
      <c r="E484" t="s">
        <v>48</v>
      </c>
      <c r="F484" t="s">
        <v>11</v>
      </c>
      <c r="G484" t="s">
        <v>139</v>
      </c>
      <c r="H484" t="s">
        <v>687</v>
      </c>
      <c r="I484">
        <v>1199.98</v>
      </c>
      <c r="J484">
        <v>3</v>
      </c>
      <c r="K484">
        <v>435</v>
      </c>
    </row>
    <row r="485" spans="1:11" x14ac:dyDescent="0.25">
      <c r="A485" s="2">
        <f>MONTH(salesdata[[#This Row],[Order Date]])</f>
        <v>8</v>
      </c>
      <c r="B485" s="2">
        <f>YEAR(salesdata[[#This Row],[Order Date]])</f>
        <v>2014</v>
      </c>
      <c r="C485" s="1">
        <v>41859</v>
      </c>
      <c r="D485" t="s">
        <v>685</v>
      </c>
      <c r="E485" t="s">
        <v>48</v>
      </c>
      <c r="F485" t="s">
        <v>11</v>
      </c>
      <c r="G485" t="s">
        <v>36</v>
      </c>
      <c r="H485" t="s">
        <v>688</v>
      </c>
      <c r="I485">
        <v>445.96</v>
      </c>
      <c r="J485">
        <v>5</v>
      </c>
      <c r="K485">
        <v>56</v>
      </c>
    </row>
    <row r="486" spans="1:11" x14ac:dyDescent="0.25">
      <c r="A486" s="2">
        <f>MONTH(salesdata[[#This Row],[Order Date]])</f>
        <v>8</v>
      </c>
      <c r="B486" s="2">
        <f>YEAR(salesdata[[#This Row],[Order Date]])</f>
        <v>2014</v>
      </c>
      <c r="C486" s="1">
        <v>41859</v>
      </c>
      <c r="D486" t="s">
        <v>685</v>
      </c>
      <c r="E486" t="s">
        <v>48</v>
      </c>
      <c r="F486" t="s">
        <v>19</v>
      </c>
      <c r="G486" t="s">
        <v>59</v>
      </c>
      <c r="H486" t="s">
        <v>115</v>
      </c>
      <c r="I486">
        <v>76.12</v>
      </c>
      <c r="J486">
        <v>2</v>
      </c>
      <c r="K486">
        <v>22</v>
      </c>
    </row>
    <row r="487" spans="1:11" x14ac:dyDescent="0.25">
      <c r="A487" s="2">
        <f>MONTH(salesdata[[#This Row],[Order Date]])</f>
        <v>8</v>
      </c>
      <c r="B487" s="2">
        <f>YEAR(salesdata[[#This Row],[Order Date]])</f>
        <v>2014</v>
      </c>
      <c r="C487" s="1">
        <v>41859</v>
      </c>
      <c r="D487" t="s">
        <v>689</v>
      </c>
      <c r="E487" t="s">
        <v>62</v>
      </c>
      <c r="F487" t="s">
        <v>19</v>
      </c>
      <c r="G487" t="s">
        <v>156</v>
      </c>
      <c r="H487" t="s">
        <v>690</v>
      </c>
      <c r="I487">
        <v>38.340000000000003</v>
      </c>
      <c r="J487">
        <v>3</v>
      </c>
      <c r="K487">
        <v>17</v>
      </c>
    </row>
    <row r="488" spans="1:11" x14ac:dyDescent="0.25">
      <c r="A488" s="2">
        <f>MONTH(salesdata[[#This Row],[Order Date]])</f>
        <v>8</v>
      </c>
      <c r="B488" s="2">
        <f>YEAR(salesdata[[#This Row],[Order Date]])</f>
        <v>2014</v>
      </c>
      <c r="C488" s="1">
        <v>41859</v>
      </c>
      <c r="D488" t="s">
        <v>689</v>
      </c>
      <c r="E488" t="s">
        <v>62</v>
      </c>
      <c r="F488" t="s">
        <v>16</v>
      </c>
      <c r="G488" t="s">
        <v>17</v>
      </c>
      <c r="H488" t="s">
        <v>576</v>
      </c>
      <c r="I488">
        <v>53.88</v>
      </c>
      <c r="J488">
        <v>6</v>
      </c>
      <c r="K488">
        <v>23</v>
      </c>
    </row>
    <row r="489" spans="1:11" x14ac:dyDescent="0.25">
      <c r="A489" s="2">
        <f>MONTH(salesdata[[#This Row],[Order Date]])</f>
        <v>8</v>
      </c>
      <c r="B489" s="2">
        <f>YEAR(salesdata[[#This Row],[Order Date]])</f>
        <v>2014</v>
      </c>
      <c r="C489" s="1">
        <v>41859</v>
      </c>
      <c r="D489" t="s">
        <v>689</v>
      </c>
      <c r="E489" t="s">
        <v>62</v>
      </c>
      <c r="F489" t="s">
        <v>19</v>
      </c>
      <c r="G489" t="s">
        <v>59</v>
      </c>
      <c r="H489" t="s">
        <v>691</v>
      </c>
      <c r="I489">
        <v>167.54</v>
      </c>
      <c r="J489">
        <v>3</v>
      </c>
      <c r="K489">
        <v>37</v>
      </c>
    </row>
    <row r="490" spans="1:11" x14ac:dyDescent="0.25">
      <c r="A490" s="2">
        <f>MONTH(salesdata[[#This Row],[Order Date]])</f>
        <v>8</v>
      </c>
      <c r="B490" s="2">
        <f>YEAR(salesdata[[#This Row],[Order Date]])</f>
        <v>2014</v>
      </c>
      <c r="C490" s="1">
        <v>41859</v>
      </c>
      <c r="D490" t="s">
        <v>689</v>
      </c>
      <c r="E490" t="s">
        <v>62</v>
      </c>
      <c r="F490" t="s">
        <v>11</v>
      </c>
      <c r="G490" t="s">
        <v>36</v>
      </c>
      <c r="H490" t="s">
        <v>167</v>
      </c>
      <c r="I490">
        <v>299.98</v>
      </c>
      <c r="J490">
        <v>2</v>
      </c>
      <c r="K490">
        <v>84</v>
      </c>
    </row>
    <row r="491" spans="1:11" x14ac:dyDescent="0.25">
      <c r="A491" s="2">
        <f>MONTH(salesdata[[#This Row],[Order Date]])</f>
        <v>8</v>
      </c>
      <c r="B491" s="2">
        <f>YEAR(salesdata[[#This Row],[Order Date]])</f>
        <v>2014</v>
      </c>
      <c r="C491" s="1">
        <v>41859</v>
      </c>
      <c r="D491" t="s">
        <v>692</v>
      </c>
      <c r="E491" t="s">
        <v>73</v>
      </c>
      <c r="F491" t="s">
        <v>16</v>
      </c>
      <c r="G491" t="s">
        <v>246</v>
      </c>
      <c r="H491" t="s">
        <v>693</v>
      </c>
      <c r="I491">
        <v>155.46</v>
      </c>
      <c r="J491">
        <v>4</v>
      </c>
      <c r="K491">
        <v>-8</v>
      </c>
    </row>
    <row r="492" spans="1:11" x14ac:dyDescent="0.25">
      <c r="A492" s="2">
        <f>MONTH(salesdata[[#This Row],[Order Date]])</f>
        <v>8</v>
      </c>
      <c r="B492" s="2">
        <f>YEAR(salesdata[[#This Row],[Order Date]])</f>
        <v>2014</v>
      </c>
      <c r="C492" s="1">
        <v>41859</v>
      </c>
      <c r="D492" t="s">
        <v>689</v>
      </c>
      <c r="E492" t="s">
        <v>62</v>
      </c>
      <c r="F492" t="s">
        <v>11</v>
      </c>
      <c r="G492" t="s">
        <v>139</v>
      </c>
      <c r="H492" t="s">
        <v>140</v>
      </c>
      <c r="I492">
        <v>549.99</v>
      </c>
      <c r="J492">
        <v>1</v>
      </c>
      <c r="K492">
        <v>275</v>
      </c>
    </row>
    <row r="493" spans="1:11" x14ac:dyDescent="0.25">
      <c r="A493" s="2">
        <f>MONTH(salesdata[[#This Row],[Order Date]])</f>
        <v>8</v>
      </c>
      <c r="B493" s="2">
        <f>YEAR(salesdata[[#This Row],[Order Date]])</f>
        <v>2014</v>
      </c>
      <c r="C493" s="1">
        <v>41859</v>
      </c>
      <c r="D493" t="s">
        <v>694</v>
      </c>
      <c r="E493" t="s">
        <v>209</v>
      </c>
      <c r="F493" t="s">
        <v>11</v>
      </c>
      <c r="G493" t="s">
        <v>12</v>
      </c>
      <c r="H493" t="s">
        <v>695</v>
      </c>
      <c r="I493">
        <v>95.98</v>
      </c>
      <c r="J493">
        <v>3</v>
      </c>
      <c r="K493">
        <v>-11</v>
      </c>
    </row>
    <row r="494" spans="1:11" x14ac:dyDescent="0.25">
      <c r="A494" s="2">
        <f>MONTH(salesdata[[#This Row],[Order Date]])</f>
        <v>8</v>
      </c>
      <c r="B494" s="2">
        <f>YEAR(salesdata[[#This Row],[Order Date]])</f>
        <v>2014</v>
      </c>
      <c r="C494" s="1">
        <v>41859</v>
      </c>
      <c r="D494" t="s">
        <v>694</v>
      </c>
      <c r="E494" t="s">
        <v>209</v>
      </c>
      <c r="F494" t="s">
        <v>16</v>
      </c>
      <c r="G494" t="s">
        <v>17</v>
      </c>
      <c r="H494" t="s">
        <v>696</v>
      </c>
      <c r="I494">
        <v>121.38</v>
      </c>
      <c r="J494">
        <v>4</v>
      </c>
      <c r="K494">
        <v>-3</v>
      </c>
    </row>
    <row r="495" spans="1:11" x14ac:dyDescent="0.25">
      <c r="A495" s="2">
        <f>MONTH(salesdata[[#This Row],[Order Date]])</f>
        <v>8</v>
      </c>
      <c r="B495" s="2">
        <f>YEAR(salesdata[[#This Row],[Order Date]])</f>
        <v>2014</v>
      </c>
      <c r="C495" s="1">
        <v>41859</v>
      </c>
      <c r="D495" t="s">
        <v>697</v>
      </c>
      <c r="E495" t="s">
        <v>48</v>
      </c>
      <c r="F495" t="s">
        <v>19</v>
      </c>
      <c r="G495" t="s">
        <v>20</v>
      </c>
      <c r="H495" t="s">
        <v>315</v>
      </c>
      <c r="I495">
        <v>423.28</v>
      </c>
      <c r="J495">
        <v>11</v>
      </c>
      <c r="K495">
        <v>110</v>
      </c>
    </row>
    <row r="496" spans="1:11" x14ac:dyDescent="0.25">
      <c r="A496" s="2">
        <f>MONTH(salesdata[[#This Row],[Order Date]])</f>
        <v>8</v>
      </c>
      <c r="B496" s="2">
        <f>YEAR(salesdata[[#This Row],[Order Date]])</f>
        <v>2014</v>
      </c>
      <c r="C496" s="1">
        <v>41860</v>
      </c>
      <c r="D496" t="s">
        <v>698</v>
      </c>
      <c r="E496" t="s">
        <v>15</v>
      </c>
      <c r="F496" t="s">
        <v>16</v>
      </c>
      <c r="G496" t="s">
        <v>22</v>
      </c>
      <c r="H496" t="s">
        <v>699</v>
      </c>
      <c r="I496">
        <v>1740.06</v>
      </c>
      <c r="J496">
        <v>9</v>
      </c>
      <c r="K496">
        <v>-25</v>
      </c>
    </row>
    <row r="497" spans="1:11" x14ac:dyDescent="0.25">
      <c r="A497" s="2">
        <f>MONTH(salesdata[[#This Row],[Order Date]])</f>
        <v>8</v>
      </c>
      <c r="B497" s="2">
        <f>YEAR(salesdata[[#This Row],[Order Date]])</f>
        <v>2014</v>
      </c>
      <c r="C497" s="1">
        <v>41860</v>
      </c>
      <c r="D497" t="s">
        <v>698</v>
      </c>
      <c r="E497" t="s">
        <v>15</v>
      </c>
      <c r="F497" t="s">
        <v>19</v>
      </c>
      <c r="G497" t="s">
        <v>20</v>
      </c>
      <c r="H497" t="s">
        <v>434</v>
      </c>
      <c r="I497">
        <v>275.93</v>
      </c>
      <c r="J497">
        <v>3</v>
      </c>
      <c r="K497">
        <v>-59</v>
      </c>
    </row>
    <row r="498" spans="1:11" x14ac:dyDescent="0.25">
      <c r="A498" s="2">
        <f>MONTH(salesdata[[#This Row],[Order Date]])</f>
        <v>8</v>
      </c>
      <c r="B498" s="2">
        <f>YEAR(salesdata[[#This Row],[Order Date]])</f>
        <v>2014</v>
      </c>
      <c r="C498" s="1">
        <v>41860</v>
      </c>
      <c r="D498" t="s">
        <v>698</v>
      </c>
      <c r="E498" t="s">
        <v>15</v>
      </c>
      <c r="F498" t="s">
        <v>11</v>
      </c>
      <c r="G498" t="s">
        <v>195</v>
      </c>
      <c r="H498" t="s">
        <v>700</v>
      </c>
      <c r="I498">
        <v>8159.95</v>
      </c>
      <c r="J498">
        <v>8</v>
      </c>
      <c r="K498">
        <v>-1360</v>
      </c>
    </row>
    <row r="499" spans="1:11" x14ac:dyDescent="0.25">
      <c r="A499" s="2">
        <f>MONTH(salesdata[[#This Row],[Order Date]])</f>
        <v>8</v>
      </c>
      <c r="B499" s="2">
        <f>YEAR(salesdata[[#This Row],[Order Date]])</f>
        <v>2014</v>
      </c>
      <c r="C499" s="1">
        <v>41860</v>
      </c>
      <c r="D499" t="s">
        <v>455</v>
      </c>
      <c r="E499" t="s">
        <v>48</v>
      </c>
      <c r="F499" t="s">
        <v>19</v>
      </c>
      <c r="G499" t="s">
        <v>28</v>
      </c>
      <c r="H499" t="s">
        <v>701</v>
      </c>
      <c r="I499">
        <v>4.0199999999999996</v>
      </c>
      <c r="J499">
        <v>2</v>
      </c>
      <c r="K499">
        <v>2</v>
      </c>
    </row>
    <row r="500" spans="1:11" x14ac:dyDescent="0.25">
      <c r="A500" s="2">
        <f>MONTH(salesdata[[#This Row],[Order Date]])</f>
        <v>8</v>
      </c>
      <c r="B500" s="2">
        <f>YEAR(salesdata[[#This Row],[Order Date]])</f>
        <v>2014</v>
      </c>
      <c r="C500" s="1">
        <v>41860</v>
      </c>
      <c r="D500" t="s">
        <v>698</v>
      </c>
      <c r="E500" t="s">
        <v>15</v>
      </c>
      <c r="F500" t="s">
        <v>19</v>
      </c>
      <c r="G500" t="s">
        <v>68</v>
      </c>
      <c r="H500" t="s">
        <v>702</v>
      </c>
      <c r="I500">
        <v>9.94</v>
      </c>
      <c r="J500">
        <v>3</v>
      </c>
      <c r="K500">
        <v>3</v>
      </c>
    </row>
    <row r="501" spans="1:11" x14ac:dyDescent="0.25">
      <c r="A501" s="2">
        <f>MONTH(salesdata[[#This Row],[Order Date]])</f>
        <v>8</v>
      </c>
      <c r="B501" s="2">
        <f>YEAR(salesdata[[#This Row],[Order Date]])</f>
        <v>2014</v>
      </c>
      <c r="C501" s="1">
        <v>41860</v>
      </c>
      <c r="D501" t="s">
        <v>703</v>
      </c>
      <c r="E501" t="s">
        <v>31</v>
      </c>
      <c r="F501" t="s">
        <v>16</v>
      </c>
      <c r="G501" t="s">
        <v>22</v>
      </c>
      <c r="H501" t="s">
        <v>704</v>
      </c>
      <c r="I501">
        <v>975.92</v>
      </c>
      <c r="J501">
        <v>5</v>
      </c>
      <c r="K501">
        <v>122</v>
      </c>
    </row>
    <row r="502" spans="1:11" x14ac:dyDescent="0.25">
      <c r="A502" s="2">
        <f>MONTH(salesdata[[#This Row],[Order Date]])</f>
        <v>8</v>
      </c>
      <c r="B502" s="2">
        <f>YEAR(salesdata[[#This Row],[Order Date]])</f>
        <v>2014</v>
      </c>
      <c r="C502" s="1">
        <v>41860</v>
      </c>
      <c r="D502" t="s">
        <v>703</v>
      </c>
      <c r="E502" t="s">
        <v>31</v>
      </c>
      <c r="F502" t="s">
        <v>19</v>
      </c>
      <c r="G502" t="s">
        <v>68</v>
      </c>
      <c r="H502" t="s">
        <v>514</v>
      </c>
      <c r="I502">
        <v>5.88</v>
      </c>
      <c r="J502">
        <v>2</v>
      </c>
      <c r="K502">
        <v>3</v>
      </c>
    </row>
    <row r="503" spans="1:11" x14ac:dyDescent="0.25">
      <c r="A503" s="2">
        <f>MONTH(salesdata[[#This Row],[Order Date]])</f>
        <v>8</v>
      </c>
      <c r="B503" s="2">
        <f>YEAR(salesdata[[#This Row],[Order Date]])</f>
        <v>2014</v>
      </c>
      <c r="C503" s="1">
        <v>41860</v>
      </c>
      <c r="D503" t="s">
        <v>705</v>
      </c>
      <c r="E503" t="s">
        <v>35</v>
      </c>
      <c r="F503" t="s">
        <v>19</v>
      </c>
      <c r="G503" t="s">
        <v>59</v>
      </c>
      <c r="H503" t="s">
        <v>706</v>
      </c>
      <c r="I503">
        <v>16.78</v>
      </c>
      <c r="J503">
        <v>2</v>
      </c>
      <c r="K503">
        <v>4</v>
      </c>
    </row>
    <row r="504" spans="1:11" x14ac:dyDescent="0.25">
      <c r="A504" s="2">
        <f>MONTH(salesdata[[#This Row],[Order Date]])</f>
        <v>8</v>
      </c>
      <c r="B504" s="2">
        <f>YEAR(salesdata[[#This Row],[Order Date]])</f>
        <v>2014</v>
      </c>
      <c r="C504" s="1">
        <v>41860</v>
      </c>
      <c r="D504" t="s">
        <v>703</v>
      </c>
      <c r="E504" t="s">
        <v>31</v>
      </c>
      <c r="F504" t="s">
        <v>19</v>
      </c>
      <c r="G504" t="s">
        <v>68</v>
      </c>
      <c r="H504" t="s">
        <v>707</v>
      </c>
      <c r="I504">
        <v>303.83999999999997</v>
      </c>
      <c r="J504">
        <v>8</v>
      </c>
      <c r="K504">
        <v>91</v>
      </c>
    </row>
    <row r="505" spans="1:11" x14ac:dyDescent="0.25">
      <c r="A505" s="2">
        <f>MONTH(salesdata[[#This Row],[Order Date]])</f>
        <v>8</v>
      </c>
      <c r="B505" s="2">
        <f>YEAR(salesdata[[#This Row],[Order Date]])</f>
        <v>2014</v>
      </c>
      <c r="C505" s="1">
        <v>41860</v>
      </c>
      <c r="D505" t="s">
        <v>708</v>
      </c>
      <c r="E505" t="s">
        <v>15</v>
      </c>
      <c r="F505" t="s">
        <v>19</v>
      </c>
      <c r="G505" t="s">
        <v>44</v>
      </c>
      <c r="H505" t="s">
        <v>709</v>
      </c>
      <c r="I505">
        <v>51.18</v>
      </c>
      <c r="J505">
        <v>4</v>
      </c>
      <c r="K505">
        <v>-79</v>
      </c>
    </row>
    <row r="506" spans="1:11" x14ac:dyDescent="0.25">
      <c r="A506" s="2">
        <f>MONTH(salesdata[[#This Row],[Order Date]])</f>
        <v>8</v>
      </c>
      <c r="B506" s="2">
        <f>YEAR(salesdata[[#This Row],[Order Date]])</f>
        <v>2014</v>
      </c>
      <c r="C506" s="1">
        <v>41860</v>
      </c>
      <c r="D506" t="s">
        <v>710</v>
      </c>
      <c r="E506" t="s">
        <v>15</v>
      </c>
      <c r="F506" t="s">
        <v>19</v>
      </c>
      <c r="G506" t="s">
        <v>26</v>
      </c>
      <c r="H506" t="s">
        <v>711</v>
      </c>
      <c r="I506">
        <v>17.899999999999999</v>
      </c>
      <c r="J506">
        <v>2</v>
      </c>
      <c r="K506">
        <v>6</v>
      </c>
    </row>
    <row r="507" spans="1:11" x14ac:dyDescent="0.25">
      <c r="A507" s="2">
        <f>MONTH(salesdata[[#This Row],[Order Date]])</f>
        <v>8</v>
      </c>
      <c r="B507" s="2">
        <f>YEAR(salesdata[[#This Row],[Order Date]])</f>
        <v>2014</v>
      </c>
      <c r="C507" s="1">
        <v>41860</v>
      </c>
      <c r="D507" t="s">
        <v>703</v>
      </c>
      <c r="E507" t="s">
        <v>31</v>
      </c>
      <c r="F507" t="s">
        <v>19</v>
      </c>
      <c r="G507" t="s">
        <v>20</v>
      </c>
      <c r="H507" t="s">
        <v>712</v>
      </c>
      <c r="I507">
        <v>485.88</v>
      </c>
      <c r="J507">
        <v>6</v>
      </c>
      <c r="K507">
        <v>19</v>
      </c>
    </row>
    <row r="508" spans="1:11" x14ac:dyDescent="0.25">
      <c r="A508" s="2">
        <f>MONTH(salesdata[[#This Row],[Order Date]])</f>
        <v>8</v>
      </c>
      <c r="B508" s="2">
        <f>YEAR(salesdata[[#This Row],[Order Date]])</f>
        <v>2014</v>
      </c>
      <c r="C508" s="1">
        <v>41860</v>
      </c>
      <c r="D508" t="s">
        <v>455</v>
      </c>
      <c r="E508" t="s">
        <v>48</v>
      </c>
      <c r="F508" t="s">
        <v>19</v>
      </c>
      <c r="G508" t="s">
        <v>59</v>
      </c>
      <c r="H508" t="s">
        <v>713</v>
      </c>
      <c r="I508">
        <v>56.65</v>
      </c>
      <c r="J508">
        <v>5</v>
      </c>
      <c r="K508">
        <v>24</v>
      </c>
    </row>
    <row r="509" spans="1:11" x14ac:dyDescent="0.25">
      <c r="A509" s="2">
        <f>MONTH(salesdata[[#This Row],[Order Date]])</f>
        <v>8</v>
      </c>
      <c r="B509" s="2">
        <f>YEAR(salesdata[[#This Row],[Order Date]])</f>
        <v>2014</v>
      </c>
      <c r="C509" s="1">
        <v>41860</v>
      </c>
      <c r="D509" t="s">
        <v>714</v>
      </c>
      <c r="E509" t="s">
        <v>165</v>
      </c>
      <c r="F509" t="s">
        <v>11</v>
      </c>
      <c r="G509" t="s">
        <v>12</v>
      </c>
      <c r="H509" t="s">
        <v>225</v>
      </c>
      <c r="I509">
        <v>83.88</v>
      </c>
      <c r="J509">
        <v>4</v>
      </c>
      <c r="K509">
        <v>30</v>
      </c>
    </row>
    <row r="510" spans="1:11" x14ac:dyDescent="0.25">
      <c r="A510" s="2">
        <f>MONTH(salesdata[[#This Row],[Order Date]])</f>
        <v>8</v>
      </c>
      <c r="B510" s="2">
        <f>YEAR(salesdata[[#This Row],[Order Date]])</f>
        <v>2014</v>
      </c>
      <c r="C510" s="1">
        <v>41860</v>
      </c>
      <c r="D510" t="s">
        <v>714</v>
      </c>
      <c r="E510" t="s">
        <v>165</v>
      </c>
      <c r="F510" t="s">
        <v>11</v>
      </c>
      <c r="G510" t="s">
        <v>12</v>
      </c>
      <c r="H510" t="s">
        <v>715</v>
      </c>
      <c r="I510">
        <v>32.97</v>
      </c>
      <c r="J510">
        <v>3</v>
      </c>
      <c r="K510">
        <v>13</v>
      </c>
    </row>
    <row r="511" spans="1:11" x14ac:dyDescent="0.25">
      <c r="A511" s="2">
        <f>MONTH(salesdata[[#This Row],[Order Date]])</f>
        <v>8</v>
      </c>
      <c r="B511" s="2">
        <f>YEAR(salesdata[[#This Row],[Order Date]])</f>
        <v>2014</v>
      </c>
      <c r="C511" s="1">
        <v>41860</v>
      </c>
      <c r="D511" t="s">
        <v>455</v>
      </c>
      <c r="E511" t="s">
        <v>48</v>
      </c>
      <c r="F511" t="s">
        <v>19</v>
      </c>
      <c r="G511" t="s">
        <v>20</v>
      </c>
      <c r="H511" t="s">
        <v>716</v>
      </c>
      <c r="I511">
        <v>14.97</v>
      </c>
      <c r="J511">
        <v>1</v>
      </c>
      <c r="K511">
        <v>4</v>
      </c>
    </row>
    <row r="512" spans="1:11" x14ac:dyDescent="0.25">
      <c r="A512" s="2">
        <f>MONTH(salesdata[[#This Row],[Order Date]])</f>
        <v>8</v>
      </c>
      <c r="B512" s="2">
        <f>YEAR(salesdata[[#This Row],[Order Date]])</f>
        <v>2014</v>
      </c>
      <c r="C512" s="1">
        <v>41860</v>
      </c>
      <c r="D512" t="s">
        <v>717</v>
      </c>
      <c r="E512" t="s">
        <v>170</v>
      </c>
      <c r="F512" t="s">
        <v>11</v>
      </c>
      <c r="G512" t="s">
        <v>195</v>
      </c>
      <c r="H512" t="s">
        <v>718</v>
      </c>
      <c r="I512">
        <v>209.97</v>
      </c>
      <c r="J512">
        <v>3</v>
      </c>
      <c r="K512">
        <v>90</v>
      </c>
    </row>
    <row r="513" spans="1:11" x14ac:dyDescent="0.25">
      <c r="A513" s="2">
        <f>MONTH(salesdata[[#This Row],[Order Date]])</f>
        <v>8</v>
      </c>
      <c r="B513" s="2">
        <f>YEAR(salesdata[[#This Row],[Order Date]])</f>
        <v>2014</v>
      </c>
      <c r="C513" s="1">
        <v>41860</v>
      </c>
      <c r="D513" t="s">
        <v>717</v>
      </c>
      <c r="E513" t="s">
        <v>170</v>
      </c>
      <c r="F513" t="s">
        <v>19</v>
      </c>
      <c r="G513" t="s">
        <v>28</v>
      </c>
      <c r="H513" t="s">
        <v>511</v>
      </c>
      <c r="I513">
        <v>45</v>
      </c>
      <c r="J513">
        <v>9</v>
      </c>
      <c r="K513">
        <v>22</v>
      </c>
    </row>
    <row r="514" spans="1:11" x14ac:dyDescent="0.25">
      <c r="A514" s="2">
        <f>MONTH(salesdata[[#This Row],[Order Date]])</f>
        <v>8</v>
      </c>
      <c r="B514" s="2">
        <f>YEAR(salesdata[[#This Row],[Order Date]])</f>
        <v>2014</v>
      </c>
      <c r="C514" s="1">
        <v>41860</v>
      </c>
      <c r="D514" t="s">
        <v>474</v>
      </c>
      <c r="E514" t="s">
        <v>48</v>
      </c>
      <c r="F514" t="s">
        <v>11</v>
      </c>
      <c r="G514" t="s">
        <v>12</v>
      </c>
      <c r="H514" t="s">
        <v>719</v>
      </c>
      <c r="I514">
        <v>49.98</v>
      </c>
      <c r="J514">
        <v>2</v>
      </c>
      <c r="K514">
        <v>8</v>
      </c>
    </row>
    <row r="515" spans="1:11" x14ac:dyDescent="0.25">
      <c r="A515" s="2">
        <f>MONTH(salesdata[[#This Row],[Order Date]])</f>
        <v>8</v>
      </c>
      <c r="B515" s="2">
        <f>YEAR(salesdata[[#This Row],[Order Date]])</f>
        <v>2014</v>
      </c>
      <c r="C515" s="1">
        <v>41860</v>
      </c>
      <c r="D515" t="s">
        <v>710</v>
      </c>
      <c r="E515" t="s">
        <v>15</v>
      </c>
      <c r="F515" t="s">
        <v>16</v>
      </c>
      <c r="G515" t="s">
        <v>22</v>
      </c>
      <c r="H515" t="s">
        <v>699</v>
      </c>
      <c r="I515">
        <v>966.7</v>
      </c>
      <c r="J515">
        <v>5</v>
      </c>
      <c r="K515">
        <v>-14</v>
      </c>
    </row>
    <row r="516" spans="1:11" x14ac:dyDescent="0.25">
      <c r="A516" s="2">
        <f>MONTH(salesdata[[#This Row],[Order Date]])</f>
        <v>8</v>
      </c>
      <c r="B516" s="2">
        <f>YEAR(salesdata[[#This Row],[Order Date]])</f>
        <v>2014</v>
      </c>
      <c r="C516" s="1">
        <v>41860</v>
      </c>
      <c r="D516" t="s">
        <v>720</v>
      </c>
      <c r="E516" t="s">
        <v>48</v>
      </c>
      <c r="F516" t="s">
        <v>19</v>
      </c>
      <c r="G516" t="s">
        <v>44</v>
      </c>
      <c r="H516" t="s">
        <v>721</v>
      </c>
      <c r="I516">
        <v>8.61</v>
      </c>
      <c r="J516">
        <v>2</v>
      </c>
      <c r="K516">
        <v>3</v>
      </c>
    </row>
    <row r="517" spans="1:11" x14ac:dyDescent="0.25">
      <c r="A517" s="2">
        <f>MONTH(salesdata[[#This Row],[Order Date]])</f>
        <v>8</v>
      </c>
      <c r="B517" s="2">
        <f>YEAR(salesdata[[#This Row],[Order Date]])</f>
        <v>2014</v>
      </c>
      <c r="C517" s="1">
        <v>41860</v>
      </c>
      <c r="D517" t="s">
        <v>698</v>
      </c>
      <c r="E517" t="s">
        <v>15</v>
      </c>
      <c r="F517" t="s">
        <v>19</v>
      </c>
      <c r="G517" t="s">
        <v>59</v>
      </c>
      <c r="H517" t="s">
        <v>111</v>
      </c>
      <c r="I517">
        <v>177.98</v>
      </c>
      <c r="J517">
        <v>5</v>
      </c>
      <c r="K517">
        <v>-454</v>
      </c>
    </row>
    <row r="518" spans="1:11" x14ac:dyDescent="0.25">
      <c r="A518" s="2">
        <f>MONTH(salesdata[[#This Row],[Order Date]])</f>
        <v>8</v>
      </c>
      <c r="B518" s="2">
        <f>YEAR(salesdata[[#This Row],[Order Date]])</f>
        <v>2014</v>
      </c>
      <c r="C518" s="1">
        <v>41860</v>
      </c>
      <c r="D518" t="s">
        <v>722</v>
      </c>
      <c r="E518" t="s">
        <v>35</v>
      </c>
      <c r="F518" t="s">
        <v>19</v>
      </c>
      <c r="G518" t="s">
        <v>68</v>
      </c>
      <c r="H518" t="s">
        <v>723</v>
      </c>
      <c r="I518">
        <v>3.52</v>
      </c>
      <c r="J518">
        <v>2</v>
      </c>
      <c r="K518">
        <v>2</v>
      </c>
    </row>
    <row r="519" spans="1:11" x14ac:dyDescent="0.25">
      <c r="A519" s="2">
        <f>MONTH(salesdata[[#This Row],[Order Date]])</f>
        <v>8</v>
      </c>
      <c r="B519" s="2">
        <f>YEAR(salesdata[[#This Row],[Order Date]])</f>
        <v>2014</v>
      </c>
      <c r="C519" s="1">
        <v>41860</v>
      </c>
      <c r="D519" t="s">
        <v>722</v>
      </c>
      <c r="E519" t="s">
        <v>35</v>
      </c>
      <c r="F519" t="s">
        <v>16</v>
      </c>
      <c r="G519" t="s">
        <v>22</v>
      </c>
      <c r="H519" t="s">
        <v>724</v>
      </c>
      <c r="I519">
        <v>172.76</v>
      </c>
      <c r="J519">
        <v>2</v>
      </c>
      <c r="K519">
        <v>13</v>
      </c>
    </row>
    <row r="520" spans="1:11" x14ac:dyDescent="0.25">
      <c r="A520" s="2">
        <f>MONTH(salesdata[[#This Row],[Order Date]])</f>
        <v>8</v>
      </c>
      <c r="B520" s="2">
        <f>YEAR(salesdata[[#This Row],[Order Date]])</f>
        <v>2014</v>
      </c>
      <c r="C520" s="1">
        <v>41860</v>
      </c>
      <c r="D520" t="s">
        <v>698</v>
      </c>
      <c r="E520" t="s">
        <v>15</v>
      </c>
      <c r="F520" t="s">
        <v>11</v>
      </c>
      <c r="G520" t="s">
        <v>36</v>
      </c>
      <c r="H520" t="s">
        <v>725</v>
      </c>
      <c r="I520">
        <v>143.97999999999999</v>
      </c>
      <c r="J520">
        <v>3</v>
      </c>
      <c r="K520">
        <v>9</v>
      </c>
    </row>
    <row r="521" spans="1:11" x14ac:dyDescent="0.25">
      <c r="A521" s="2">
        <f>MONTH(salesdata[[#This Row],[Order Date]])</f>
        <v>8</v>
      </c>
      <c r="B521" s="2">
        <f>YEAR(salesdata[[#This Row],[Order Date]])</f>
        <v>2014</v>
      </c>
      <c r="C521" s="1">
        <v>41860</v>
      </c>
      <c r="D521" t="s">
        <v>698</v>
      </c>
      <c r="E521" t="s">
        <v>15</v>
      </c>
      <c r="F521" t="s">
        <v>19</v>
      </c>
      <c r="G521" t="s">
        <v>68</v>
      </c>
      <c r="H521" t="s">
        <v>553</v>
      </c>
      <c r="I521">
        <v>32.06</v>
      </c>
      <c r="J521">
        <v>6</v>
      </c>
      <c r="K521">
        <v>7</v>
      </c>
    </row>
    <row r="522" spans="1:11" x14ac:dyDescent="0.25">
      <c r="A522" s="2">
        <f>MONTH(salesdata[[#This Row],[Order Date]])</f>
        <v>8</v>
      </c>
      <c r="B522" s="2">
        <f>YEAR(salesdata[[#This Row],[Order Date]])</f>
        <v>2014</v>
      </c>
      <c r="C522" s="1">
        <v>41860</v>
      </c>
      <c r="D522" t="s">
        <v>710</v>
      </c>
      <c r="E522" t="s">
        <v>15</v>
      </c>
      <c r="F522" t="s">
        <v>19</v>
      </c>
      <c r="G522" t="s">
        <v>26</v>
      </c>
      <c r="H522" t="s">
        <v>726</v>
      </c>
      <c r="I522">
        <v>182.11</v>
      </c>
      <c r="J522">
        <v>6</v>
      </c>
      <c r="K522">
        <v>61</v>
      </c>
    </row>
    <row r="523" spans="1:11" x14ac:dyDescent="0.25">
      <c r="A523" s="2">
        <f>MONTH(salesdata[[#This Row],[Order Date]])</f>
        <v>8</v>
      </c>
      <c r="B523" s="2">
        <f>YEAR(salesdata[[#This Row],[Order Date]])</f>
        <v>2014</v>
      </c>
      <c r="C523" s="1">
        <v>41861</v>
      </c>
      <c r="D523" t="s">
        <v>727</v>
      </c>
      <c r="E523" t="s">
        <v>35</v>
      </c>
      <c r="F523" t="s">
        <v>19</v>
      </c>
      <c r="G523" t="s">
        <v>26</v>
      </c>
      <c r="H523" t="s">
        <v>728</v>
      </c>
      <c r="I523">
        <v>123.92</v>
      </c>
      <c r="J523">
        <v>4</v>
      </c>
      <c r="K523">
        <v>56</v>
      </c>
    </row>
    <row r="524" spans="1:11" x14ac:dyDescent="0.25">
      <c r="A524" s="2">
        <f>MONTH(salesdata[[#This Row],[Order Date]])</f>
        <v>8</v>
      </c>
      <c r="B524" s="2">
        <f>YEAR(salesdata[[#This Row],[Order Date]])</f>
        <v>2014</v>
      </c>
      <c r="C524" s="1">
        <v>41861</v>
      </c>
      <c r="D524" t="s">
        <v>729</v>
      </c>
      <c r="E524" t="s">
        <v>79</v>
      </c>
      <c r="F524" t="s">
        <v>11</v>
      </c>
      <c r="G524" t="s">
        <v>12</v>
      </c>
      <c r="H524" t="s">
        <v>730</v>
      </c>
      <c r="I524">
        <v>23.47</v>
      </c>
      <c r="J524">
        <v>3</v>
      </c>
      <c r="K524">
        <v>5</v>
      </c>
    </row>
    <row r="525" spans="1:11" x14ac:dyDescent="0.25">
      <c r="A525" s="2">
        <f>MONTH(salesdata[[#This Row],[Order Date]])</f>
        <v>8</v>
      </c>
      <c r="B525" s="2">
        <f>YEAR(salesdata[[#This Row],[Order Date]])</f>
        <v>2014</v>
      </c>
      <c r="C525" s="1">
        <v>41862</v>
      </c>
      <c r="D525" t="s">
        <v>447</v>
      </c>
      <c r="E525" t="s">
        <v>48</v>
      </c>
      <c r="F525" t="s">
        <v>11</v>
      </c>
      <c r="G525" t="s">
        <v>36</v>
      </c>
      <c r="H525" t="s">
        <v>731</v>
      </c>
      <c r="I525">
        <v>333.58</v>
      </c>
      <c r="J525">
        <v>3</v>
      </c>
      <c r="K525">
        <v>25</v>
      </c>
    </row>
    <row r="526" spans="1:11" x14ac:dyDescent="0.25">
      <c r="A526" s="2">
        <f>MONTH(salesdata[[#This Row],[Order Date]])</f>
        <v>8</v>
      </c>
      <c r="B526" s="2">
        <f>YEAR(salesdata[[#This Row],[Order Date]])</f>
        <v>2014</v>
      </c>
      <c r="C526" s="1">
        <v>41863</v>
      </c>
      <c r="D526" t="s">
        <v>732</v>
      </c>
      <c r="E526" t="s">
        <v>48</v>
      </c>
      <c r="F526" t="s">
        <v>16</v>
      </c>
      <c r="G526" t="s">
        <v>17</v>
      </c>
      <c r="H526" t="s">
        <v>733</v>
      </c>
      <c r="I526">
        <v>39.880000000000003</v>
      </c>
      <c r="J526">
        <v>2</v>
      </c>
      <c r="K526">
        <v>11</v>
      </c>
    </row>
    <row r="527" spans="1:11" x14ac:dyDescent="0.25">
      <c r="A527" s="2">
        <f>MONTH(salesdata[[#This Row],[Order Date]])</f>
        <v>8</v>
      </c>
      <c r="B527" s="2">
        <f>YEAR(salesdata[[#This Row],[Order Date]])</f>
        <v>2014</v>
      </c>
      <c r="C527" s="1">
        <v>41863</v>
      </c>
      <c r="D527" t="s">
        <v>732</v>
      </c>
      <c r="E527" t="s">
        <v>48</v>
      </c>
      <c r="F527" t="s">
        <v>16</v>
      </c>
      <c r="G527" t="s">
        <v>17</v>
      </c>
      <c r="H527" t="s">
        <v>313</v>
      </c>
      <c r="I527">
        <v>79.44</v>
      </c>
      <c r="J527">
        <v>3</v>
      </c>
      <c r="K527">
        <v>29</v>
      </c>
    </row>
    <row r="528" spans="1:11" x14ac:dyDescent="0.25">
      <c r="A528" s="2">
        <f>MONTH(salesdata[[#This Row],[Order Date]])</f>
        <v>8</v>
      </c>
      <c r="B528" s="2">
        <f>YEAR(salesdata[[#This Row],[Order Date]])</f>
        <v>2014</v>
      </c>
      <c r="C528" s="1">
        <v>41863</v>
      </c>
      <c r="D528" t="s">
        <v>734</v>
      </c>
      <c r="E528" t="s">
        <v>128</v>
      </c>
      <c r="F528" t="s">
        <v>19</v>
      </c>
      <c r="G528" t="s">
        <v>214</v>
      </c>
      <c r="H528" t="s">
        <v>735</v>
      </c>
      <c r="I528">
        <v>13.88</v>
      </c>
      <c r="J528">
        <v>5</v>
      </c>
      <c r="K528">
        <v>-3</v>
      </c>
    </row>
    <row r="529" spans="1:11" x14ac:dyDescent="0.25">
      <c r="A529" s="2">
        <f>MONTH(salesdata[[#This Row],[Order Date]])</f>
        <v>8</v>
      </c>
      <c r="B529" s="2">
        <f>YEAR(salesdata[[#This Row],[Order Date]])</f>
        <v>2014</v>
      </c>
      <c r="C529" s="1">
        <v>41863</v>
      </c>
      <c r="D529" t="s">
        <v>736</v>
      </c>
      <c r="E529" t="s">
        <v>31</v>
      </c>
      <c r="F529" t="s">
        <v>16</v>
      </c>
      <c r="G529" t="s">
        <v>22</v>
      </c>
      <c r="H529" t="s">
        <v>403</v>
      </c>
      <c r="I529">
        <v>603.91999999999996</v>
      </c>
      <c r="J529">
        <v>5</v>
      </c>
      <c r="K529">
        <v>45</v>
      </c>
    </row>
    <row r="530" spans="1:11" x14ac:dyDescent="0.25">
      <c r="A530" s="2">
        <f>MONTH(salesdata[[#This Row],[Order Date]])</f>
        <v>8</v>
      </c>
      <c r="B530" s="2">
        <f>YEAR(salesdata[[#This Row],[Order Date]])</f>
        <v>2014</v>
      </c>
      <c r="C530" s="1">
        <v>41863</v>
      </c>
      <c r="D530" t="s">
        <v>734</v>
      </c>
      <c r="E530" t="s">
        <v>128</v>
      </c>
      <c r="F530" t="s">
        <v>11</v>
      </c>
      <c r="G530" t="s">
        <v>12</v>
      </c>
      <c r="H530" t="s">
        <v>737</v>
      </c>
      <c r="I530">
        <v>103.92</v>
      </c>
      <c r="J530">
        <v>10</v>
      </c>
      <c r="K530">
        <v>-18</v>
      </c>
    </row>
    <row r="531" spans="1:11" x14ac:dyDescent="0.25">
      <c r="A531" s="2">
        <f>MONTH(salesdata[[#This Row],[Order Date]])</f>
        <v>8</v>
      </c>
      <c r="B531" s="2">
        <f>YEAR(salesdata[[#This Row],[Order Date]])</f>
        <v>2014</v>
      </c>
      <c r="C531" s="1">
        <v>41863</v>
      </c>
      <c r="D531" t="s">
        <v>734</v>
      </c>
      <c r="E531" t="s">
        <v>128</v>
      </c>
      <c r="F531" t="s">
        <v>11</v>
      </c>
      <c r="G531" t="s">
        <v>36</v>
      </c>
      <c r="H531" t="s">
        <v>738</v>
      </c>
      <c r="I531">
        <v>52.68</v>
      </c>
      <c r="J531">
        <v>3</v>
      </c>
      <c r="K531">
        <v>20</v>
      </c>
    </row>
    <row r="532" spans="1:11" x14ac:dyDescent="0.25">
      <c r="A532" s="2">
        <f>MONTH(salesdata[[#This Row],[Order Date]])</f>
        <v>8</v>
      </c>
      <c r="B532" s="2">
        <f>YEAR(salesdata[[#This Row],[Order Date]])</f>
        <v>2014</v>
      </c>
      <c r="C532" s="1">
        <v>41863</v>
      </c>
      <c r="D532" t="s">
        <v>734</v>
      </c>
      <c r="E532" t="s">
        <v>128</v>
      </c>
      <c r="F532" t="s">
        <v>19</v>
      </c>
      <c r="G532" t="s">
        <v>26</v>
      </c>
      <c r="H532" t="s">
        <v>739</v>
      </c>
      <c r="I532">
        <v>10.37</v>
      </c>
      <c r="J532">
        <v>2</v>
      </c>
      <c r="K532">
        <v>4</v>
      </c>
    </row>
    <row r="533" spans="1:11" x14ac:dyDescent="0.25">
      <c r="A533" s="2">
        <f>MONTH(salesdata[[#This Row],[Order Date]])</f>
        <v>8</v>
      </c>
      <c r="B533" s="2">
        <f>YEAR(salesdata[[#This Row],[Order Date]])</f>
        <v>2014</v>
      </c>
      <c r="C533" s="1">
        <v>41863</v>
      </c>
      <c r="D533" t="s">
        <v>734</v>
      </c>
      <c r="E533" t="s">
        <v>128</v>
      </c>
      <c r="F533" t="s">
        <v>19</v>
      </c>
      <c r="G533" t="s">
        <v>50</v>
      </c>
      <c r="H533" t="s">
        <v>740</v>
      </c>
      <c r="I533">
        <v>11.52</v>
      </c>
      <c r="J533">
        <v>5</v>
      </c>
      <c r="K533">
        <v>4</v>
      </c>
    </row>
    <row r="534" spans="1:11" x14ac:dyDescent="0.25">
      <c r="A534" s="2">
        <f>MONTH(salesdata[[#This Row],[Order Date]])</f>
        <v>8</v>
      </c>
      <c r="B534" s="2">
        <f>YEAR(salesdata[[#This Row],[Order Date]])</f>
        <v>2014</v>
      </c>
      <c r="C534" s="1">
        <v>41863</v>
      </c>
      <c r="D534" t="s">
        <v>734</v>
      </c>
      <c r="E534" t="s">
        <v>128</v>
      </c>
      <c r="F534" t="s">
        <v>19</v>
      </c>
      <c r="G534" t="s">
        <v>44</v>
      </c>
      <c r="H534" t="s">
        <v>741</v>
      </c>
      <c r="I534">
        <v>6.46</v>
      </c>
      <c r="J534">
        <v>4</v>
      </c>
      <c r="K534">
        <v>-5</v>
      </c>
    </row>
    <row r="535" spans="1:11" x14ac:dyDescent="0.25">
      <c r="A535" s="2">
        <f>MONTH(salesdata[[#This Row],[Order Date]])</f>
        <v>8</v>
      </c>
      <c r="B535" s="2">
        <f>YEAR(salesdata[[#This Row],[Order Date]])</f>
        <v>2014</v>
      </c>
      <c r="C535" s="1">
        <v>41863</v>
      </c>
      <c r="D535" t="s">
        <v>734</v>
      </c>
      <c r="E535" t="s">
        <v>128</v>
      </c>
      <c r="F535" t="s">
        <v>19</v>
      </c>
      <c r="G535" t="s">
        <v>20</v>
      </c>
      <c r="H535" t="s">
        <v>443</v>
      </c>
      <c r="I535">
        <v>39.07</v>
      </c>
      <c r="J535">
        <v>3</v>
      </c>
      <c r="K535">
        <v>3</v>
      </c>
    </row>
    <row r="536" spans="1:11" x14ac:dyDescent="0.25">
      <c r="A536" s="2">
        <f>MONTH(salesdata[[#This Row],[Order Date]])</f>
        <v>8</v>
      </c>
      <c r="B536" s="2">
        <f>YEAR(salesdata[[#This Row],[Order Date]])</f>
        <v>2014</v>
      </c>
      <c r="C536" s="1">
        <v>41863</v>
      </c>
      <c r="D536" t="s">
        <v>736</v>
      </c>
      <c r="E536" t="s">
        <v>31</v>
      </c>
      <c r="F536" t="s">
        <v>19</v>
      </c>
      <c r="G536" t="s">
        <v>26</v>
      </c>
      <c r="H536" t="s">
        <v>742</v>
      </c>
      <c r="I536">
        <v>45.68</v>
      </c>
      <c r="J536">
        <v>2</v>
      </c>
      <c r="K536">
        <v>21</v>
      </c>
    </row>
    <row r="537" spans="1:11" x14ac:dyDescent="0.25">
      <c r="A537" s="2">
        <f>MONTH(salesdata[[#This Row],[Order Date]])</f>
        <v>8</v>
      </c>
      <c r="B537" s="2">
        <f>YEAR(salesdata[[#This Row],[Order Date]])</f>
        <v>2014</v>
      </c>
      <c r="C537" s="1">
        <v>41863</v>
      </c>
      <c r="D537" t="s">
        <v>734</v>
      </c>
      <c r="E537" t="s">
        <v>128</v>
      </c>
      <c r="F537" t="s">
        <v>19</v>
      </c>
      <c r="G537" t="s">
        <v>50</v>
      </c>
      <c r="H537" t="s">
        <v>228</v>
      </c>
      <c r="I537">
        <v>27.89</v>
      </c>
      <c r="J537">
        <v>7</v>
      </c>
      <c r="K537">
        <v>9</v>
      </c>
    </row>
    <row r="538" spans="1:11" x14ac:dyDescent="0.25">
      <c r="A538" s="2">
        <f>MONTH(salesdata[[#This Row],[Order Date]])</f>
        <v>8</v>
      </c>
      <c r="B538" s="2">
        <f>YEAR(salesdata[[#This Row],[Order Date]])</f>
        <v>2014</v>
      </c>
      <c r="C538" s="1">
        <v>41863</v>
      </c>
      <c r="D538" t="s">
        <v>743</v>
      </c>
      <c r="E538" t="s">
        <v>15</v>
      </c>
      <c r="F538" t="s">
        <v>19</v>
      </c>
      <c r="G538" t="s">
        <v>20</v>
      </c>
      <c r="H538" t="s">
        <v>744</v>
      </c>
      <c r="I538">
        <v>60.42</v>
      </c>
      <c r="J538">
        <v>2</v>
      </c>
      <c r="K538">
        <v>6</v>
      </c>
    </row>
    <row r="539" spans="1:11" x14ac:dyDescent="0.25">
      <c r="A539" s="2">
        <f>MONTH(salesdata[[#This Row],[Order Date]])</f>
        <v>9</v>
      </c>
      <c r="B539" s="2">
        <f>YEAR(salesdata[[#This Row],[Order Date]])</f>
        <v>2014</v>
      </c>
      <c r="C539" s="1">
        <v>41883</v>
      </c>
      <c r="D539" t="s">
        <v>745</v>
      </c>
      <c r="E539" t="s">
        <v>15</v>
      </c>
      <c r="F539" t="s">
        <v>19</v>
      </c>
      <c r="G539" t="s">
        <v>68</v>
      </c>
      <c r="H539" t="s">
        <v>746</v>
      </c>
      <c r="I539">
        <v>9.34</v>
      </c>
      <c r="J539">
        <v>2</v>
      </c>
      <c r="K539">
        <v>1</v>
      </c>
    </row>
    <row r="540" spans="1:11" x14ac:dyDescent="0.25">
      <c r="A540" s="2">
        <f>MONTH(salesdata[[#This Row],[Order Date]])</f>
        <v>9</v>
      </c>
      <c r="B540" s="2">
        <f>YEAR(salesdata[[#This Row],[Order Date]])</f>
        <v>2014</v>
      </c>
      <c r="C540" s="1">
        <v>41883</v>
      </c>
      <c r="D540" t="s">
        <v>745</v>
      </c>
      <c r="E540" t="s">
        <v>15</v>
      </c>
      <c r="F540" t="s">
        <v>11</v>
      </c>
      <c r="G540" t="s">
        <v>12</v>
      </c>
      <c r="H540" t="s">
        <v>747</v>
      </c>
      <c r="I540">
        <v>31.2</v>
      </c>
      <c r="J540">
        <v>3</v>
      </c>
      <c r="K540">
        <v>10</v>
      </c>
    </row>
    <row r="541" spans="1:11" x14ac:dyDescent="0.25">
      <c r="A541" s="2">
        <f>MONTH(salesdata[[#This Row],[Order Date]])</f>
        <v>9</v>
      </c>
      <c r="B541" s="2">
        <f>YEAR(salesdata[[#This Row],[Order Date]])</f>
        <v>2014</v>
      </c>
      <c r="C541" s="1">
        <v>41887</v>
      </c>
      <c r="D541" t="s">
        <v>638</v>
      </c>
      <c r="E541" t="s">
        <v>120</v>
      </c>
      <c r="F541" t="s">
        <v>19</v>
      </c>
      <c r="G541" t="s">
        <v>50</v>
      </c>
      <c r="H541" t="s">
        <v>748</v>
      </c>
      <c r="I541">
        <v>20.65</v>
      </c>
      <c r="J541">
        <v>5</v>
      </c>
      <c r="K541">
        <v>10</v>
      </c>
    </row>
    <row r="542" spans="1:11" x14ac:dyDescent="0.25">
      <c r="A542" s="2">
        <f>MONTH(salesdata[[#This Row],[Order Date]])</f>
        <v>9</v>
      </c>
      <c r="B542" s="2">
        <f>YEAR(salesdata[[#This Row],[Order Date]])</f>
        <v>2014</v>
      </c>
      <c r="C542" s="1">
        <v>41887</v>
      </c>
      <c r="D542" t="s">
        <v>638</v>
      </c>
      <c r="E542" t="s">
        <v>120</v>
      </c>
      <c r="F542" t="s">
        <v>19</v>
      </c>
      <c r="G542" t="s">
        <v>26</v>
      </c>
      <c r="H542" t="s">
        <v>749</v>
      </c>
      <c r="I542">
        <v>45.36</v>
      </c>
      <c r="J542">
        <v>7</v>
      </c>
      <c r="K542">
        <v>22</v>
      </c>
    </row>
    <row r="543" spans="1:11" x14ac:dyDescent="0.25">
      <c r="A543" s="2">
        <f>MONTH(salesdata[[#This Row],[Order Date]])</f>
        <v>9</v>
      </c>
      <c r="B543" s="2">
        <f>YEAR(salesdata[[#This Row],[Order Date]])</f>
        <v>2014</v>
      </c>
      <c r="C543" s="1">
        <v>41887</v>
      </c>
      <c r="D543" t="s">
        <v>638</v>
      </c>
      <c r="E543" t="s">
        <v>120</v>
      </c>
      <c r="F543" t="s">
        <v>19</v>
      </c>
      <c r="G543" t="s">
        <v>50</v>
      </c>
      <c r="H543" t="s">
        <v>357</v>
      </c>
      <c r="I543">
        <v>9.4499999999999993</v>
      </c>
      <c r="J543">
        <v>3</v>
      </c>
      <c r="K543">
        <v>5</v>
      </c>
    </row>
    <row r="544" spans="1:11" x14ac:dyDescent="0.25">
      <c r="A544" s="2">
        <f>MONTH(salesdata[[#This Row],[Order Date]])</f>
        <v>9</v>
      </c>
      <c r="B544" s="2">
        <f>YEAR(salesdata[[#This Row],[Order Date]])</f>
        <v>2014</v>
      </c>
      <c r="C544" s="1">
        <v>41887</v>
      </c>
      <c r="D544" t="s">
        <v>750</v>
      </c>
      <c r="E544" t="s">
        <v>48</v>
      </c>
      <c r="F544" t="s">
        <v>11</v>
      </c>
      <c r="G544" t="s">
        <v>12</v>
      </c>
      <c r="H544" t="s">
        <v>535</v>
      </c>
      <c r="I544">
        <v>67.8</v>
      </c>
      <c r="J544">
        <v>4</v>
      </c>
      <c r="K544">
        <v>4</v>
      </c>
    </row>
    <row r="545" spans="1:11" x14ac:dyDescent="0.25">
      <c r="A545" s="2">
        <f>MONTH(salesdata[[#This Row],[Order Date]])</f>
        <v>9</v>
      </c>
      <c r="B545" s="2">
        <f>YEAR(salesdata[[#This Row],[Order Date]])</f>
        <v>2014</v>
      </c>
      <c r="C545" s="1">
        <v>41887</v>
      </c>
      <c r="D545" t="s">
        <v>750</v>
      </c>
      <c r="E545" t="s">
        <v>48</v>
      </c>
      <c r="F545" t="s">
        <v>11</v>
      </c>
      <c r="G545" t="s">
        <v>12</v>
      </c>
      <c r="H545" t="s">
        <v>751</v>
      </c>
      <c r="I545">
        <v>167.97</v>
      </c>
      <c r="J545">
        <v>3</v>
      </c>
      <c r="K545">
        <v>40</v>
      </c>
    </row>
    <row r="546" spans="1:11" x14ac:dyDescent="0.25">
      <c r="A546" s="2">
        <f>MONTH(salesdata[[#This Row],[Order Date]])</f>
        <v>9</v>
      </c>
      <c r="B546" s="2">
        <f>YEAR(salesdata[[#This Row],[Order Date]])</f>
        <v>2014</v>
      </c>
      <c r="C546" s="1">
        <v>41887</v>
      </c>
      <c r="D546" t="s">
        <v>638</v>
      </c>
      <c r="E546" t="s">
        <v>120</v>
      </c>
      <c r="F546" t="s">
        <v>19</v>
      </c>
      <c r="G546" t="s">
        <v>20</v>
      </c>
      <c r="H546" t="s">
        <v>752</v>
      </c>
      <c r="I546">
        <v>83.25</v>
      </c>
      <c r="J546">
        <v>3</v>
      </c>
      <c r="K546">
        <v>15</v>
      </c>
    </row>
    <row r="547" spans="1:11" x14ac:dyDescent="0.25">
      <c r="A547" s="2">
        <f>MONTH(salesdata[[#This Row],[Order Date]])</f>
        <v>9</v>
      </c>
      <c r="B547" s="2">
        <f>YEAR(salesdata[[#This Row],[Order Date]])</f>
        <v>2014</v>
      </c>
      <c r="C547" s="1">
        <v>41888</v>
      </c>
      <c r="D547" t="s">
        <v>753</v>
      </c>
      <c r="E547" t="s">
        <v>48</v>
      </c>
      <c r="F547" t="s">
        <v>11</v>
      </c>
      <c r="G547" t="s">
        <v>36</v>
      </c>
      <c r="H547" t="s">
        <v>754</v>
      </c>
      <c r="I547">
        <v>907.15</v>
      </c>
      <c r="J547">
        <v>6</v>
      </c>
      <c r="K547">
        <v>91</v>
      </c>
    </row>
    <row r="548" spans="1:11" x14ac:dyDescent="0.25">
      <c r="A548" s="2">
        <f>MONTH(salesdata[[#This Row],[Order Date]])</f>
        <v>9</v>
      </c>
      <c r="B548" s="2">
        <f>YEAR(salesdata[[#This Row],[Order Date]])</f>
        <v>2014</v>
      </c>
      <c r="C548" s="1">
        <v>41888</v>
      </c>
      <c r="D548" t="s">
        <v>753</v>
      </c>
      <c r="E548" t="s">
        <v>48</v>
      </c>
      <c r="F548" t="s">
        <v>19</v>
      </c>
      <c r="G548" t="s">
        <v>44</v>
      </c>
      <c r="H548" t="s">
        <v>755</v>
      </c>
      <c r="I548">
        <v>18.5</v>
      </c>
      <c r="J548">
        <v>3</v>
      </c>
      <c r="K548">
        <v>6</v>
      </c>
    </row>
    <row r="549" spans="1:11" x14ac:dyDescent="0.25">
      <c r="A549" s="2">
        <f>MONTH(salesdata[[#This Row],[Order Date]])</f>
        <v>9</v>
      </c>
      <c r="B549" s="2">
        <f>YEAR(salesdata[[#This Row],[Order Date]])</f>
        <v>2014</v>
      </c>
      <c r="C549" s="1">
        <v>41888</v>
      </c>
      <c r="D549" t="s">
        <v>753</v>
      </c>
      <c r="E549" t="s">
        <v>48</v>
      </c>
      <c r="F549" t="s">
        <v>19</v>
      </c>
      <c r="G549" t="s">
        <v>68</v>
      </c>
      <c r="H549" t="s">
        <v>454</v>
      </c>
      <c r="I549">
        <v>7.28</v>
      </c>
      <c r="J549">
        <v>4</v>
      </c>
      <c r="K549">
        <v>2</v>
      </c>
    </row>
    <row r="550" spans="1:11" x14ac:dyDescent="0.25">
      <c r="A550" s="2">
        <f>MONTH(salesdata[[#This Row],[Order Date]])</f>
        <v>9</v>
      </c>
      <c r="B550" s="2">
        <f>YEAR(salesdata[[#This Row],[Order Date]])</f>
        <v>2014</v>
      </c>
      <c r="C550" s="1">
        <v>41888</v>
      </c>
      <c r="D550" t="s">
        <v>756</v>
      </c>
      <c r="E550" t="s">
        <v>15</v>
      </c>
      <c r="F550" t="s">
        <v>11</v>
      </c>
      <c r="G550" t="s">
        <v>12</v>
      </c>
      <c r="H550" t="s">
        <v>757</v>
      </c>
      <c r="I550">
        <v>63.98</v>
      </c>
      <c r="J550">
        <v>2</v>
      </c>
      <c r="K550">
        <v>10</v>
      </c>
    </row>
    <row r="551" spans="1:11" x14ac:dyDescent="0.25">
      <c r="A551" s="2">
        <f>MONTH(salesdata[[#This Row],[Order Date]])</f>
        <v>9</v>
      </c>
      <c r="B551" s="2">
        <f>YEAR(salesdata[[#This Row],[Order Date]])</f>
        <v>2014</v>
      </c>
      <c r="C551" s="1">
        <v>41888</v>
      </c>
      <c r="D551" t="s">
        <v>753</v>
      </c>
      <c r="E551" t="s">
        <v>48</v>
      </c>
      <c r="F551" t="s">
        <v>16</v>
      </c>
      <c r="G551" t="s">
        <v>17</v>
      </c>
      <c r="H551" t="s">
        <v>568</v>
      </c>
      <c r="I551">
        <v>48.86</v>
      </c>
      <c r="J551">
        <v>7</v>
      </c>
      <c r="K551">
        <v>14</v>
      </c>
    </row>
    <row r="552" spans="1:11" x14ac:dyDescent="0.25">
      <c r="A552" s="2">
        <f>MONTH(salesdata[[#This Row],[Order Date]])</f>
        <v>9</v>
      </c>
      <c r="B552" s="2">
        <f>YEAR(salesdata[[#This Row],[Order Date]])</f>
        <v>2014</v>
      </c>
      <c r="C552" s="1">
        <v>41888</v>
      </c>
      <c r="D552" t="s">
        <v>758</v>
      </c>
      <c r="E552" t="s">
        <v>98</v>
      </c>
      <c r="F552" t="s">
        <v>19</v>
      </c>
      <c r="G552" t="s">
        <v>68</v>
      </c>
      <c r="H552" t="s">
        <v>312</v>
      </c>
      <c r="I552">
        <v>18.059999999999999</v>
      </c>
      <c r="J552">
        <v>7</v>
      </c>
      <c r="K552">
        <v>5</v>
      </c>
    </row>
    <row r="553" spans="1:11" x14ac:dyDescent="0.25">
      <c r="A553" s="2">
        <f>MONTH(salesdata[[#This Row],[Order Date]])</f>
        <v>9</v>
      </c>
      <c r="B553" s="2">
        <f>YEAR(salesdata[[#This Row],[Order Date]])</f>
        <v>2014</v>
      </c>
      <c r="C553" s="1">
        <v>41888</v>
      </c>
      <c r="D553" t="s">
        <v>758</v>
      </c>
      <c r="E553" t="s">
        <v>98</v>
      </c>
      <c r="F553" t="s">
        <v>19</v>
      </c>
      <c r="G553" t="s">
        <v>26</v>
      </c>
      <c r="H553" t="s">
        <v>581</v>
      </c>
      <c r="I553">
        <v>79.14</v>
      </c>
      <c r="J553">
        <v>3</v>
      </c>
      <c r="K553">
        <v>36</v>
      </c>
    </row>
    <row r="554" spans="1:11" x14ac:dyDescent="0.25">
      <c r="A554" s="2">
        <f>MONTH(salesdata[[#This Row],[Order Date]])</f>
        <v>9</v>
      </c>
      <c r="B554" s="2">
        <f>YEAR(salesdata[[#This Row],[Order Date]])</f>
        <v>2014</v>
      </c>
      <c r="C554" s="1">
        <v>41888</v>
      </c>
      <c r="D554" t="s">
        <v>759</v>
      </c>
      <c r="E554" t="s">
        <v>170</v>
      </c>
      <c r="F554" t="s">
        <v>16</v>
      </c>
      <c r="G554" t="s">
        <v>40</v>
      </c>
      <c r="H554" t="s">
        <v>760</v>
      </c>
      <c r="I554">
        <v>1441.3</v>
      </c>
      <c r="J554">
        <v>7</v>
      </c>
      <c r="K554">
        <v>245</v>
      </c>
    </row>
    <row r="555" spans="1:11" x14ac:dyDescent="0.25">
      <c r="A555" s="2">
        <f>MONTH(salesdata[[#This Row],[Order Date]])</f>
        <v>9</v>
      </c>
      <c r="B555" s="2">
        <f>YEAR(salesdata[[#This Row],[Order Date]])</f>
        <v>2014</v>
      </c>
      <c r="C555" s="1">
        <v>41888</v>
      </c>
      <c r="D555" t="s">
        <v>761</v>
      </c>
      <c r="E555" t="s">
        <v>48</v>
      </c>
      <c r="F555" t="s">
        <v>19</v>
      </c>
      <c r="G555" t="s">
        <v>214</v>
      </c>
      <c r="H555" t="s">
        <v>762</v>
      </c>
      <c r="I555">
        <v>7.36</v>
      </c>
      <c r="J555">
        <v>2</v>
      </c>
      <c r="K555">
        <v>0</v>
      </c>
    </row>
    <row r="556" spans="1:11" x14ac:dyDescent="0.25">
      <c r="A556" s="2">
        <f>MONTH(salesdata[[#This Row],[Order Date]])</f>
        <v>9</v>
      </c>
      <c r="B556" s="2">
        <f>YEAR(salesdata[[#This Row],[Order Date]])</f>
        <v>2014</v>
      </c>
      <c r="C556" s="1">
        <v>41888</v>
      </c>
      <c r="D556" t="s">
        <v>761</v>
      </c>
      <c r="E556" t="s">
        <v>48</v>
      </c>
      <c r="F556" t="s">
        <v>19</v>
      </c>
      <c r="G556" t="s">
        <v>68</v>
      </c>
      <c r="H556" t="s">
        <v>763</v>
      </c>
      <c r="I556">
        <v>23.1</v>
      </c>
      <c r="J556">
        <v>2</v>
      </c>
      <c r="K556">
        <v>11</v>
      </c>
    </row>
    <row r="557" spans="1:11" x14ac:dyDescent="0.25">
      <c r="A557" s="2">
        <f>MONTH(salesdata[[#This Row],[Order Date]])</f>
        <v>9</v>
      </c>
      <c r="B557" s="2">
        <f>YEAR(salesdata[[#This Row],[Order Date]])</f>
        <v>2014</v>
      </c>
      <c r="C557" s="1">
        <v>41888</v>
      </c>
      <c r="D557" t="s">
        <v>753</v>
      </c>
      <c r="E557" t="s">
        <v>48</v>
      </c>
      <c r="F557" t="s">
        <v>16</v>
      </c>
      <c r="G557" t="s">
        <v>40</v>
      </c>
      <c r="H557" t="s">
        <v>764</v>
      </c>
      <c r="I557">
        <v>1706.18</v>
      </c>
      <c r="J557">
        <v>9</v>
      </c>
      <c r="K557">
        <v>85</v>
      </c>
    </row>
    <row r="558" spans="1:11" x14ac:dyDescent="0.25">
      <c r="A558" s="2">
        <f>MONTH(salesdata[[#This Row],[Order Date]])</f>
        <v>9</v>
      </c>
      <c r="B558" s="2">
        <f>YEAR(salesdata[[#This Row],[Order Date]])</f>
        <v>2014</v>
      </c>
      <c r="C558" s="1">
        <v>41888</v>
      </c>
      <c r="D558" t="s">
        <v>753</v>
      </c>
      <c r="E558" t="s">
        <v>48</v>
      </c>
      <c r="F558" t="s">
        <v>19</v>
      </c>
      <c r="G558" t="s">
        <v>59</v>
      </c>
      <c r="H558" t="s">
        <v>490</v>
      </c>
      <c r="I558">
        <v>114.9</v>
      </c>
      <c r="J558">
        <v>5</v>
      </c>
      <c r="K558">
        <v>34</v>
      </c>
    </row>
    <row r="559" spans="1:11" x14ac:dyDescent="0.25">
      <c r="A559" s="2">
        <f>MONTH(salesdata[[#This Row],[Order Date]])</f>
        <v>9</v>
      </c>
      <c r="B559" s="2">
        <f>YEAR(salesdata[[#This Row],[Order Date]])</f>
        <v>2014</v>
      </c>
      <c r="C559" s="1">
        <v>41888</v>
      </c>
      <c r="D559" t="s">
        <v>753</v>
      </c>
      <c r="E559" t="s">
        <v>48</v>
      </c>
      <c r="F559" t="s">
        <v>11</v>
      </c>
      <c r="G559" t="s">
        <v>36</v>
      </c>
      <c r="H559" t="s">
        <v>765</v>
      </c>
      <c r="I559">
        <v>911.42</v>
      </c>
      <c r="J559">
        <v>4</v>
      </c>
      <c r="K559">
        <v>68</v>
      </c>
    </row>
    <row r="560" spans="1:11" x14ac:dyDescent="0.25">
      <c r="A560" s="2">
        <f>MONTH(salesdata[[#This Row],[Order Date]])</f>
        <v>9</v>
      </c>
      <c r="B560" s="2">
        <f>YEAR(salesdata[[#This Row],[Order Date]])</f>
        <v>2014</v>
      </c>
      <c r="C560" s="1">
        <v>41888</v>
      </c>
      <c r="D560" t="s">
        <v>758</v>
      </c>
      <c r="E560" t="s">
        <v>98</v>
      </c>
      <c r="F560" t="s">
        <v>16</v>
      </c>
      <c r="G560" t="s">
        <v>17</v>
      </c>
      <c r="H560" t="s">
        <v>766</v>
      </c>
      <c r="I560">
        <v>37.4</v>
      </c>
      <c r="J560">
        <v>2</v>
      </c>
      <c r="K560">
        <v>14</v>
      </c>
    </row>
    <row r="561" spans="1:11" x14ac:dyDescent="0.25">
      <c r="A561" s="2">
        <f>MONTH(salesdata[[#This Row],[Order Date]])</f>
        <v>9</v>
      </c>
      <c r="B561" s="2">
        <f>YEAR(salesdata[[#This Row],[Order Date]])</f>
        <v>2014</v>
      </c>
      <c r="C561" s="1">
        <v>41888</v>
      </c>
      <c r="D561" t="s">
        <v>756</v>
      </c>
      <c r="E561" t="s">
        <v>15</v>
      </c>
      <c r="F561" t="s">
        <v>11</v>
      </c>
      <c r="G561" t="s">
        <v>36</v>
      </c>
      <c r="H561" t="s">
        <v>767</v>
      </c>
      <c r="I561">
        <v>7.99</v>
      </c>
      <c r="J561">
        <v>1</v>
      </c>
      <c r="K561">
        <v>1</v>
      </c>
    </row>
    <row r="562" spans="1:11" x14ac:dyDescent="0.25">
      <c r="A562" s="2">
        <f>MONTH(salesdata[[#This Row],[Order Date]])</f>
        <v>9</v>
      </c>
      <c r="B562" s="2">
        <f>YEAR(salesdata[[#This Row],[Order Date]])</f>
        <v>2014</v>
      </c>
      <c r="C562" s="1">
        <v>41888</v>
      </c>
      <c r="D562" t="s">
        <v>756</v>
      </c>
      <c r="E562" t="s">
        <v>15</v>
      </c>
      <c r="F562" t="s">
        <v>19</v>
      </c>
      <c r="G562" t="s">
        <v>68</v>
      </c>
      <c r="H562" t="s">
        <v>768</v>
      </c>
      <c r="I562">
        <v>70.37</v>
      </c>
      <c r="J562">
        <v>2</v>
      </c>
      <c r="K562">
        <v>6</v>
      </c>
    </row>
    <row r="563" spans="1:11" x14ac:dyDescent="0.25">
      <c r="A563" s="2">
        <f>MONTH(salesdata[[#This Row],[Order Date]])</f>
        <v>9</v>
      </c>
      <c r="B563" s="2">
        <f>YEAR(salesdata[[#This Row],[Order Date]])</f>
        <v>2014</v>
      </c>
      <c r="C563" s="1">
        <v>41889</v>
      </c>
      <c r="D563" t="s">
        <v>769</v>
      </c>
      <c r="E563" t="s">
        <v>15</v>
      </c>
      <c r="F563" t="s">
        <v>19</v>
      </c>
      <c r="G563" t="s">
        <v>26</v>
      </c>
      <c r="H563" t="s">
        <v>770</v>
      </c>
      <c r="I563">
        <v>14.35</v>
      </c>
      <c r="J563">
        <v>3</v>
      </c>
      <c r="K563">
        <v>4</v>
      </c>
    </row>
    <row r="564" spans="1:11" x14ac:dyDescent="0.25">
      <c r="A564" s="2">
        <f>MONTH(salesdata[[#This Row],[Order Date]])</f>
        <v>9</v>
      </c>
      <c r="B564" s="2">
        <f>YEAR(salesdata[[#This Row],[Order Date]])</f>
        <v>2014</v>
      </c>
      <c r="C564" s="1">
        <v>41889</v>
      </c>
      <c r="D564" t="s">
        <v>294</v>
      </c>
      <c r="E564" t="s">
        <v>48</v>
      </c>
      <c r="F564" t="s">
        <v>19</v>
      </c>
      <c r="G564" t="s">
        <v>50</v>
      </c>
      <c r="H564" t="s">
        <v>771</v>
      </c>
      <c r="I564">
        <v>2.88</v>
      </c>
      <c r="J564">
        <v>1</v>
      </c>
      <c r="K564">
        <v>1</v>
      </c>
    </row>
    <row r="565" spans="1:11" x14ac:dyDescent="0.25">
      <c r="A565" s="2">
        <f>MONTH(salesdata[[#This Row],[Order Date]])</f>
        <v>9</v>
      </c>
      <c r="B565" s="2">
        <f>YEAR(salesdata[[#This Row],[Order Date]])</f>
        <v>2014</v>
      </c>
      <c r="C565" s="1">
        <v>41889</v>
      </c>
      <c r="D565" t="s">
        <v>772</v>
      </c>
      <c r="E565" t="s">
        <v>48</v>
      </c>
      <c r="F565" t="s">
        <v>16</v>
      </c>
      <c r="G565" t="s">
        <v>246</v>
      </c>
      <c r="H565" t="s">
        <v>773</v>
      </c>
      <c r="I565">
        <v>119.83</v>
      </c>
      <c r="J565">
        <v>1</v>
      </c>
      <c r="K565">
        <v>7</v>
      </c>
    </row>
    <row r="566" spans="1:11" x14ac:dyDescent="0.25">
      <c r="A566" s="2">
        <f>MONTH(salesdata[[#This Row],[Order Date]])</f>
        <v>9</v>
      </c>
      <c r="B566" s="2">
        <f>YEAR(salesdata[[#This Row],[Order Date]])</f>
        <v>2014</v>
      </c>
      <c r="C566" s="1">
        <v>41889</v>
      </c>
      <c r="D566" t="s">
        <v>769</v>
      </c>
      <c r="E566" t="s">
        <v>15</v>
      </c>
      <c r="F566" t="s">
        <v>19</v>
      </c>
      <c r="G566" t="s">
        <v>26</v>
      </c>
      <c r="H566" t="s">
        <v>774</v>
      </c>
      <c r="I566">
        <v>10.37</v>
      </c>
      <c r="J566">
        <v>2</v>
      </c>
      <c r="K566">
        <v>4</v>
      </c>
    </row>
    <row r="567" spans="1:11" x14ac:dyDescent="0.25">
      <c r="A567" s="2">
        <f>MONTH(salesdata[[#This Row],[Order Date]])</f>
        <v>9</v>
      </c>
      <c r="B567" s="2">
        <f>YEAR(salesdata[[#This Row],[Order Date]])</f>
        <v>2014</v>
      </c>
      <c r="C567" s="1">
        <v>41889</v>
      </c>
      <c r="D567" t="s">
        <v>294</v>
      </c>
      <c r="E567" t="s">
        <v>48</v>
      </c>
      <c r="F567" t="s">
        <v>19</v>
      </c>
      <c r="G567" t="s">
        <v>44</v>
      </c>
      <c r="H567" t="s">
        <v>775</v>
      </c>
      <c r="I567">
        <v>41.9</v>
      </c>
      <c r="J567">
        <v>6</v>
      </c>
      <c r="K567">
        <v>14</v>
      </c>
    </row>
    <row r="568" spans="1:11" x14ac:dyDescent="0.25">
      <c r="A568" s="2">
        <f>MONTH(salesdata[[#This Row],[Order Date]])</f>
        <v>9</v>
      </c>
      <c r="B568" s="2">
        <f>YEAR(salesdata[[#This Row],[Order Date]])</f>
        <v>2014</v>
      </c>
      <c r="C568" s="1">
        <v>41889</v>
      </c>
      <c r="D568" t="s">
        <v>772</v>
      </c>
      <c r="E568" t="s">
        <v>48</v>
      </c>
      <c r="F568" t="s">
        <v>19</v>
      </c>
      <c r="G568" t="s">
        <v>26</v>
      </c>
      <c r="H568" t="s">
        <v>776</v>
      </c>
      <c r="I568">
        <v>32.4</v>
      </c>
      <c r="J568">
        <v>5</v>
      </c>
      <c r="K568">
        <v>16</v>
      </c>
    </row>
    <row r="569" spans="1:11" x14ac:dyDescent="0.25">
      <c r="A569" s="2">
        <f>MONTH(salesdata[[#This Row],[Order Date]])</f>
        <v>9</v>
      </c>
      <c r="B569" s="2">
        <f>YEAR(salesdata[[#This Row],[Order Date]])</f>
        <v>2014</v>
      </c>
      <c r="C569" s="1">
        <v>41889</v>
      </c>
      <c r="D569" t="s">
        <v>772</v>
      </c>
      <c r="E569" t="s">
        <v>48</v>
      </c>
      <c r="F569" t="s">
        <v>19</v>
      </c>
      <c r="G569" t="s">
        <v>68</v>
      </c>
      <c r="H569" t="s">
        <v>777</v>
      </c>
      <c r="I569">
        <v>5.56</v>
      </c>
      <c r="J569">
        <v>2</v>
      </c>
      <c r="K569">
        <v>2</v>
      </c>
    </row>
    <row r="570" spans="1:11" x14ac:dyDescent="0.25">
      <c r="A570" s="2">
        <f>MONTH(salesdata[[#This Row],[Order Date]])</f>
        <v>9</v>
      </c>
      <c r="B570" s="2">
        <f>YEAR(salesdata[[#This Row],[Order Date]])</f>
        <v>2014</v>
      </c>
      <c r="C570" s="1">
        <v>41889</v>
      </c>
      <c r="D570" t="s">
        <v>294</v>
      </c>
      <c r="E570" t="s">
        <v>48</v>
      </c>
      <c r="F570" t="s">
        <v>19</v>
      </c>
      <c r="G570" t="s">
        <v>20</v>
      </c>
      <c r="H570" t="s">
        <v>778</v>
      </c>
      <c r="I570">
        <v>23.92</v>
      </c>
      <c r="J570">
        <v>4</v>
      </c>
      <c r="K570">
        <v>4</v>
      </c>
    </row>
    <row r="571" spans="1:11" x14ac:dyDescent="0.25">
      <c r="A571" s="2">
        <f>MONTH(salesdata[[#This Row],[Order Date]])</f>
        <v>9</v>
      </c>
      <c r="B571" s="2">
        <f>YEAR(salesdata[[#This Row],[Order Date]])</f>
        <v>2014</v>
      </c>
      <c r="C571" s="1">
        <v>41889</v>
      </c>
      <c r="D571" t="s">
        <v>772</v>
      </c>
      <c r="E571" t="s">
        <v>48</v>
      </c>
      <c r="F571" t="s">
        <v>19</v>
      </c>
      <c r="G571" t="s">
        <v>44</v>
      </c>
      <c r="H571" t="s">
        <v>301</v>
      </c>
      <c r="I571">
        <v>14.3</v>
      </c>
      <c r="J571">
        <v>6</v>
      </c>
      <c r="K571">
        <v>5</v>
      </c>
    </row>
    <row r="572" spans="1:11" x14ac:dyDescent="0.25">
      <c r="A572" s="2">
        <f>MONTH(salesdata[[#This Row],[Order Date]])</f>
        <v>9</v>
      </c>
      <c r="B572" s="2">
        <f>YEAR(salesdata[[#This Row],[Order Date]])</f>
        <v>2014</v>
      </c>
      <c r="C572" s="1">
        <v>41890</v>
      </c>
      <c r="D572" t="s">
        <v>227</v>
      </c>
      <c r="E572" t="s">
        <v>209</v>
      </c>
      <c r="F572" t="s">
        <v>19</v>
      </c>
      <c r="G572" t="s">
        <v>28</v>
      </c>
      <c r="H572" t="s">
        <v>779</v>
      </c>
      <c r="I572">
        <v>4.46</v>
      </c>
      <c r="J572">
        <v>3</v>
      </c>
      <c r="K572">
        <v>-1</v>
      </c>
    </row>
    <row r="573" spans="1:11" x14ac:dyDescent="0.25">
      <c r="A573" s="2">
        <f>MONTH(salesdata[[#This Row],[Order Date]])</f>
        <v>9</v>
      </c>
      <c r="B573" s="2">
        <f>YEAR(salesdata[[#This Row],[Order Date]])</f>
        <v>2014</v>
      </c>
      <c r="C573" s="1">
        <v>41890</v>
      </c>
      <c r="D573" t="s">
        <v>780</v>
      </c>
      <c r="E573" t="s">
        <v>48</v>
      </c>
      <c r="F573" t="s">
        <v>19</v>
      </c>
      <c r="G573" t="s">
        <v>26</v>
      </c>
      <c r="H573" t="s">
        <v>781</v>
      </c>
      <c r="I573">
        <v>5.98</v>
      </c>
      <c r="J573">
        <v>1</v>
      </c>
      <c r="K573">
        <v>3</v>
      </c>
    </row>
    <row r="574" spans="1:11" x14ac:dyDescent="0.25">
      <c r="A574" s="2">
        <f>MONTH(salesdata[[#This Row],[Order Date]])</f>
        <v>9</v>
      </c>
      <c r="B574" s="2">
        <f>YEAR(salesdata[[#This Row],[Order Date]])</f>
        <v>2014</v>
      </c>
      <c r="C574" s="1">
        <v>41890</v>
      </c>
      <c r="D574" t="s">
        <v>782</v>
      </c>
      <c r="E574" t="s">
        <v>31</v>
      </c>
      <c r="F574" t="s">
        <v>11</v>
      </c>
      <c r="G574" t="s">
        <v>36</v>
      </c>
      <c r="H574" t="s">
        <v>783</v>
      </c>
      <c r="I574">
        <v>1091.17</v>
      </c>
      <c r="J574">
        <v>4</v>
      </c>
      <c r="K574">
        <v>68</v>
      </c>
    </row>
    <row r="575" spans="1:11" x14ac:dyDescent="0.25">
      <c r="A575" s="2">
        <f>MONTH(salesdata[[#This Row],[Order Date]])</f>
        <v>9</v>
      </c>
      <c r="B575" s="2">
        <f>YEAR(salesdata[[#This Row],[Order Date]])</f>
        <v>2014</v>
      </c>
      <c r="C575" s="1">
        <v>41890</v>
      </c>
      <c r="D575" t="s">
        <v>227</v>
      </c>
      <c r="E575" t="s">
        <v>209</v>
      </c>
      <c r="F575" t="s">
        <v>19</v>
      </c>
      <c r="G575" t="s">
        <v>44</v>
      </c>
      <c r="H575" t="s">
        <v>784</v>
      </c>
      <c r="I575">
        <v>9.35</v>
      </c>
      <c r="J575">
        <v>5</v>
      </c>
      <c r="K575">
        <v>-7</v>
      </c>
    </row>
    <row r="576" spans="1:11" x14ac:dyDescent="0.25">
      <c r="A576" s="2">
        <f>MONTH(salesdata[[#This Row],[Order Date]])</f>
        <v>9</v>
      </c>
      <c r="B576" s="2">
        <f>YEAR(salesdata[[#This Row],[Order Date]])</f>
        <v>2014</v>
      </c>
      <c r="C576" s="1">
        <v>41890</v>
      </c>
      <c r="D576" t="s">
        <v>785</v>
      </c>
      <c r="E576" t="s">
        <v>31</v>
      </c>
      <c r="F576" t="s">
        <v>19</v>
      </c>
      <c r="G576" t="s">
        <v>44</v>
      </c>
      <c r="H576" t="s">
        <v>786</v>
      </c>
      <c r="I576">
        <v>2060.7399999999998</v>
      </c>
      <c r="J576">
        <v>7</v>
      </c>
      <c r="K576">
        <v>644</v>
      </c>
    </row>
    <row r="577" spans="1:11" x14ac:dyDescent="0.25">
      <c r="A577" s="2">
        <f>MONTH(salesdata[[#This Row],[Order Date]])</f>
        <v>9</v>
      </c>
      <c r="B577" s="2">
        <f>YEAR(salesdata[[#This Row],[Order Date]])</f>
        <v>2014</v>
      </c>
      <c r="C577" s="1">
        <v>41890</v>
      </c>
      <c r="D577" t="s">
        <v>194</v>
      </c>
      <c r="E577" t="s">
        <v>73</v>
      </c>
      <c r="F577" t="s">
        <v>19</v>
      </c>
      <c r="G577" t="s">
        <v>26</v>
      </c>
      <c r="H577" t="s">
        <v>787</v>
      </c>
      <c r="I577">
        <v>15.55</v>
      </c>
      <c r="J577">
        <v>3</v>
      </c>
      <c r="K577">
        <v>5</v>
      </c>
    </row>
    <row r="578" spans="1:11" x14ac:dyDescent="0.25">
      <c r="A578" s="2">
        <f>MONTH(salesdata[[#This Row],[Order Date]])</f>
        <v>9</v>
      </c>
      <c r="B578" s="2">
        <f>YEAR(salesdata[[#This Row],[Order Date]])</f>
        <v>2014</v>
      </c>
      <c r="C578" s="1">
        <v>41890</v>
      </c>
      <c r="D578" t="s">
        <v>194</v>
      </c>
      <c r="E578" t="s">
        <v>73</v>
      </c>
      <c r="F578" t="s">
        <v>11</v>
      </c>
      <c r="G578" t="s">
        <v>36</v>
      </c>
      <c r="H578" t="s">
        <v>688</v>
      </c>
      <c r="I578">
        <v>178.38</v>
      </c>
      <c r="J578">
        <v>2</v>
      </c>
      <c r="K578">
        <v>22</v>
      </c>
    </row>
    <row r="579" spans="1:11" x14ac:dyDescent="0.25">
      <c r="A579" s="2">
        <f>MONTH(salesdata[[#This Row],[Order Date]])</f>
        <v>9</v>
      </c>
      <c r="B579" s="2">
        <f>YEAR(salesdata[[#This Row],[Order Date]])</f>
        <v>2014</v>
      </c>
      <c r="C579" s="1">
        <v>41890</v>
      </c>
      <c r="D579" t="s">
        <v>782</v>
      </c>
      <c r="E579" t="s">
        <v>31</v>
      </c>
      <c r="F579" t="s">
        <v>11</v>
      </c>
      <c r="G579" t="s">
        <v>36</v>
      </c>
      <c r="H579" t="s">
        <v>788</v>
      </c>
      <c r="I579">
        <v>219.17</v>
      </c>
      <c r="J579">
        <v>2</v>
      </c>
      <c r="K579">
        <v>-44</v>
      </c>
    </row>
    <row r="580" spans="1:11" x14ac:dyDescent="0.25">
      <c r="A580" s="2">
        <f>MONTH(salesdata[[#This Row],[Order Date]])</f>
        <v>9</v>
      </c>
      <c r="B580" s="2">
        <f>YEAR(salesdata[[#This Row],[Order Date]])</f>
        <v>2014</v>
      </c>
      <c r="C580" s="1">
        <v>41890</v>
      </c>
      <c r="D580" t="s">
        <v>789</v>
      </c>
      <c r="E580" t="s">
        <v>48</v>
      </c>
      <c r="F580" t="s">
        <v>19</v>
      </c>
      <c r="G580" t="s">
        <v>50</v>
      </c>
      <c r="H580" t="s">
        <v>790</v>
      </c>
      <c r="I580">
        <v>20.88</v>
      </c>
      <c r="J580">
        <v>8</v>
      </c>
      <c r="K580">
        <v>10</v>
      </c>
    </row>
    <row r="581" spans="1:11" x14ac:dyDescent="0.25">
      <c r="A581" s="2">
        <f>MONTH(salesdata[[#This Row],[Order Date]])</f>
        <v>9</v>
      </c>
      <c r="B581" s="2">
        <f>YEAR(salesdata[[#This Row],[Order Date]])</f>
        <v>2014</v>
      </c>
      <c r="C581" s="1">
        <v>41891</v>
      </c>
      <c r="D581" t="s">
        <v>791</v>
      </c>
      <c r="E581" t="s">
        <v>43</v>
      </c>
      <c r="F581" t="s">
        <v>19</v>
      </c>
      <c r="G581" t="s">
        <v>26</v>
      </c>
      <c r="H581" t="s">
        <v>792</v>
      </c>
      <c r="I581">
        <v>26.2</v>
      </c>
      <c r="J581">
        <v>2</v>
      </c>
      <c r="K581">
        <v>13</v>
      </c>
    </row>
    <row r="582" spans="1:11" x14ac:dyDescent="0.25">
      <c r="A582" s="2">
        <f>MONTH(salesdata[[#This Row],[Order Date]])</f>
        <v>9</v>
      </c>
      <c r="B582" s="2">
        <f>YEAR(salesdata[[#This Row],[Order Date]])</f>
        <v>2014</v>
      </c>
      <c r="C582" s="1">
        <v>41891</v>
      </c>
      <c r="D582" t="s">
        <v>791</v>
      </c>
      <c r="E582" t="s">
        <v>43</v>
      </c>
      <c r="F582" t="s">
        <v>19</v>
      </c>
      <c r="G582" t="s">
        <v>20</v>
      </c>
      <c r="H582" t="s">
        <v>793</v>
      </c>
      <c r="I582">
        <v>1325.85</v>
      </c>
      <c r="J582">
        <v>5</v>
      </c>
      <c r="K582">
        <v>239</v>
      </c>
    </row>
    <row r="583" spans="1:11" x14ac:dyDescent="0.25">
      <c r="A583" s="2">
        <f>MONTH(salesdata[[#This Row],[Order Date]])</f>
        <v>9</v>
      </c>
      <c r="B583" s="2">
        <f>YEAR(salesdata[[#This Row],[Order Date]])</f>
        <v>2014</v>
      </c>
      <c r="C583" s="1">
        <v>41891</v>
      </c>
      <c r="D583" t="s">
        <v>794</v>
      </c>
      <c r="E583" t="s">
        <v>84</v>
      </c>
      <c r="F583" t="s">
        <v>19</v>
      </c>
      <c r="G583" t="s">
        <v>26</v>
      </c>
      <c r="H583" t="s">
        <v>795</v>
      </c>
      <c r="I583">
        <v>15.55</v>
      </c>
      <c r="J583">
        <v>3</v>
      </c>
      <c r="K583">
        <v>5</v>
      </c>
    </row>
    <row r="584" spans="1:11" x14ac:dyDescent="0.25">
      <c r="A584" s="2">
        <f>MONTH(salesdata[[#This Row],[Order Date]])</f>
        <v>9</v>
      </c>
      <c r="B584" s="2">
        <f>YEAR(salesdata[[#This Row],[Order Date]])</f>
        <v>2014</v>
      </c>
      <c r="C584" s="1">
        <v>41891</v>
      </c>
      <c r="D584" t="s">
        <v>651</v>
      </c>
      <c r="E584" t="s">
        <v>62</v>
      </c>
      <c r="F584" t="s">
        <v>19</v>
      </c>
      <c r="G584" t="s">
        <v>50</v>
      </c>
      <c r="H584" t="s">
        <v>796</v>
      </c>
      <c r="I584">
        <v>103.6</v>
      </c>
      <c r="J584">
        <v>7</v>
      </c>
      <c r="K584">
        <v>52</v>
      </c>
    </row>
    <row r="585" spans="1:11" x14ac:dyDescent="0.25">
      <c r="A585" s="2">
        <f>MONTH(salesdata[[#This Row],[Order Date]])</f>
        <v>9</v>
      </c>
      <c r="B585" s="2">
        <f>YEAR(salesdata[[#This Row],[Order Date]])</f>
        <v>2014</v>
      </c>
      <c r="C585" s="1">
        <v>41891</v>
      </c>
      <c r="D585" t="s">
        <v>791</v>
      </c>
      <c r="E585" t="s">
        <v>43</v>
      </c>
      <c r="F585" t="s">
        <v>19</v>
      </c>
      <c r="G585" t="s">
        <v>26</v>
      </c>
      <c r="H585" t="s">
        <v>472</v>
      </c>
      <c r="I585">
        <v>166.44</v>
      </c>
      <c r="J585">
        <v>3</v>
      </c>
      <c r="K585">
        <v>80</v>
      </c>
    </row>
    <row r="586" spans="1:11" x14ac:dyDescent="0.25">
      <c r="A586" s="2">
        <f>MONTH(salesdata[[#This Row],[Order Date]])</f>
        <v>9</v>
      </c>
      <c r="B586" s="2">
        <f>YEAR(salesdata[[#This Row],[Order Date]])</f>
        <v>2014</v>
      </c>
      <c r="C586" s="1">
        <v>41891</v>
      </c>
      <c r="D586" t="s">
        <v>791</v>
      </c>
      <c r="E586" t="s">
        <v>43</v>
      </c>
      <c r="F586" t="s">
        <v>16</v>
      </c>
      <c r="G586" t="s">
        <v>22</v>
      </c>
      <c r="H586" t="s">
        <v>797</v>
      </c>
      <c r="I586">
        <v>785.88</v>
      </c>
      <c r="J586">
        <v>6</v>
      </c>
      <c r="K586">
        <v>212</v>
      </c>
    </row>
    <row r="587" spans="1:11" x14ac:dyDescent="0.25">
      <c r="A587" s="2">
        <f>MONTH(salesdata[[#This Row],[Order Date]])</f>
        <v>9</v>
      </c>
      <c r="B587" s="2">
        <f>YEAR(salesdata[[#This Row],[Order Date]])</f>
        <v>2014</v>
      </c>
      <c r="C587" s="1">
        <v>41891</v>
      </c>
      <c r="D587" t="s">
        <v>794</v>
      </c>
      <c r="E587" t="s">
        <v>84</v>
      </c>
      <c r="F587" t="s">
        <v>11</v>
      </c>
      <c r="G587" t="s">
        <v>12</v>
      </c>
      <c r="H587" t="s">
        <v>798</v>
      </c>
      <c r="I587">
        <v>64.7</v>
      </c>
      <c r="J587">
        <v>6</v>
      </c>
      <c r="K587">
        <v>-5</v>
      </c>
    </row>
    <row r="588" spans="1:11" x14ac:dyDescent="0.25">
      <c r="A588" s="2">
        <f>MONTH(salesdata[[#This Row],[Order Date]])</f>
        <v>9</v>
      </c>
      <c r="B588" s="2">
        <f>YEAR(salesdata[[#This Row],[Order Date]])</f>
        <v>2014</v>
      </c>
      <c r="C588" s="1">
        <v>41891</v>
      </c>
      <c r="D588" t="s">
        <v>799</v>
      </c>
      <c r="E588" t="s">
        <v>101</v>
      </c>
      <c r="F588" t="s">
        <v>16</v>
      </c>
      <c r="G588" t="s">
        <v>17</v>
      </c>
      <c r="H588" t="s">
        <v>800</v>
      </c>
      <c r="I588">
        <v>60.67</v>
      </c>
      <c r="J588">
        <v>6</v>
      </c>
      <c r="K588">
        <v>13</v>
      </c>
    </row>
    <row r="589" spans="1:11" x14ac:dyDescent="0.25">
      <c r="A589" s="2">
        <f>MONTH(salesdata[[#This Row],[Order Date]])</f>
        <v>9</v>
      </c>
      <c r="B589" s="2">
        <f>YEAR(salesdata[[#This Row],[Order Date]])</f>
        <v>2014</v>
      </c>
      <c r="C589" s="1">
        <v>41891</v>
      </c>
      <c r="D589" t="s">
        <v>799</v>
      </c>
      <c r="E589" t="s">
        <v>101</v>
      </c>
      <c r="F589" t="s">
        <v>19</v>
      </c>
      <c r="G589" t="s">
        <v>68</v>
      </c>
      <c r="H589" t="s">
        <v>125</v>
      </c>
      <c r="I589">
        <v>30.82</v>
      </c>
      <c r="J589">
        <v>9</v>
      </c>
      <c r="K589">
        <v>3</v>
      </c>
    </row>
    <row r="590" spans="1:11" x14ac:dyDescent="0.25">
      <c r="A590" s="2">
        <f>MONTH(salesdata[[#This Row],[Order Date]])</f>
        <v>9</v>
      </c>
      <c r="B590" s="2">
        <f>YEAR(salesdata[[#This Row],[Order Date]])</f>
        <v>2014</v>
      </c>
      <c r="C590" s="1">
        <v>41891</v>
      </c>
      <c r="D590" t="s">
        <v>399</v>
      </c>
      <c r="E590" t="s">
        <v>25</v>
      </c>
      <c r="F590" t="s">
        <v>19</v>
      </c>
      <c r="G590" t="s">
        <v>26</v>
      </c>
      <c r="H590" t="s">
        <v>801</v>
      </c>
      <c r="I590">
        <v>10.9</v>
      </c>
      <c r="J590">
        <v>3</v>
      </c>
      <c r="K590">
        <v>3</v>
      </c>
    </row>
    <row r="591" spans="1:11" x14ac:dyDescent="0.25">
      <c r="A591" s="2">
        <f>MONTH(salesdata[[#This Row],[Order Date]])</f>
        <v>9</v>
      </c>
      <c r="B591" s="2">
        <f>YEAR(salesdata[[#This Row],[Order Date]])</f>
        <v>2014</v>
      </c>
      <c r="C591" s="1">
        <v>41891</v>
      </c>
      <c r="D591" t="s">
        <v>794</v>
      </c>
      <c r="E591" t="s">
        <v>84</v>
      </c>
      <c r="F591" t="s">
        <v>16</v>
      </c>
      <c r="G591" t="s">
        <v>17</v>
      </c>
      <c r="H591" t="s">
        <v>802</v>
      </c>
      <c r="I591">
        <v>17.47</v>
      </c>
      <c r="J591">
        <v>3</v>
      </c>
      <c r="K591">
        <v>5</v>
      </c>
    </row>
    <row r="592" spans="1:11" x14ac:dyDescent="0.25">
      <c r="A592" s="2">
        <f>MONTH(salesdata[[#This Row],[Order Date]])</f>
        <v>9</v>
      </c>
      <c r="B592" s="2">
        <f>YEAR(salesdata[[#This Row],[Order Date]])</f>
        <v>2014</v>
      </c>
      <c r="C592" s="1">
        <v>41891</v>
      </c>
      <c r="D592" t="s">
        <v>794</v>
      </c>
      <c r="E592" t="s">
        <v>84</v>
      </c>
      <c r="F592" t="s">
        <v>11</v>
      </c>
      <c r="G592" t="s">
        <v>36</v>
      </c>
      <c r="H592" t="s">
        <v>803</v>
      </c>
      <c r="I592">
        <v>135.52000000000001</v>
      </c>
      <c r="J592">
        <v>1</v>
      </c>
      <c r="K592">
        <v>-32</v>
      </c>
    </row>
    <row r="593" spans="1:11" x14ac:dyDescent="0.25">
      <c r="A593" s="2">
        <f>MONTH(salesdata[[#This Row],[Order Date]])</f>
        <v>9</v>
      </c>
      <c r="B593" s="2">
        <f>YEAR(salesdata[[#This Row],[Order Date]])</f>
        <v>2014</v>
      </c>
      <c r="C593" s="1">
        <v>41891</v>
      </c>
      <c r="D593" t="s">
        <v>109</v>
      </c>
      <c r="E593" t="s">
        <v>79</v>
      </c>
      <c r="F593" t="s">
        <v>11</v>
      </c>
      <c r="G593" t="s">
        <v>195</v>
      </c>
      <c r="H593" t="s">
        <v>804</v>
      </c>
      <c r="I593">
        <v>1299.99</v>
      </c>
      <c r="J593">
        <v>2</v>
      </c>
      <c r="K593">
        <v>-572</v>
      </c>
    </row>
    <row r="594" spans="1:11" x14ac:dyDescent="0.25">
      <c r="A594" s="2">
        <f>MONTH(salesdata[[#This Row],[Order Date]])</f>
        <v>9</v>
      </c>
      <c r="B594" s="2">
        <f>YEAR(salesdata[[#This Row],[Order Date]])</f>
        <v>2014</v>
      </c>
      <c r="C594" s="1">
        <v>41892</v>
      </c>
      <c r="D594" t="s">
        <v>618</v>
      </c>
      <c r="E594" t="s">
        <v>79</v>
      </c>
      <c r="F594" t="s">
        <v>19</v>
      </c>
      <c r="G594" t="s">
        <v>26</v>
      </c>
      <c r="H594" t="s">
        <v>429</v>
      </c>
      <c r="I594">
        <v>88.77</v>
      </c>
      <c r="J594">
        <v>2</v>
      </c>
      <c r="K594">
        <v>31</v>
      </c>
    </row>
    <row r="595" spans="1:11" x14ac:dyDescent="0.25">
      <c r="A595" s="2">
        <f>MONTH(salesdata[[#This Row],[Order Date]])</f>
        <v>9</v>
      </c>
      <c r="B595" s="2">
        <f>YEAR(salesdata[[#This Row],[Order Date]])</f>
        <v>2014</v>
      </c>
      <c r="C595" s="1">
        <v>41892</v>
      </c>
      <c r="D595" t="s">
        <v>805</v>
      </c>
      <c r="E595" t="s">
        <v>48</v>
      </c>
      <c r="F595" t="s">
        <v>19</v>
      </c>
      <c r="G595" t="s">
        <v>68</v>
      </c>
      <c r="H595" t="s">
        <v>69</v>
      </c>
      <c r="I595">
        <v>144.6</v>
      </c>
      <c r="J595">
        <v>3</v>
      </c>
      <c r="K595">
        <v>42</v>
      </c>
    </row>
    <row r="596" spans="1:11" x14ac:dyDescent="0.25">
      <c r="A596" s="2">
        <f>MONTH(salesdata[[#This Row],[Order Date]])</f>
        <v>9</v>
      </c>
      <c r="B596" s="2">
        <f>YEAR(salesdata[[#This Row],[Order Date]])</f>
        <v>2014</v>
      </c>
      <c r="C596" s="1">
        <v>41892</v>
      </c>
      <c r="D596" t="s">
        <v>805</v>
      </c>
      <c r="E596" t="s">
        <v>48</v>
      </c>
      <c r="F596" t="s">
        <v>11</v>
      </c>
      <c r="G596" t="s">
        <v>36</v>
      </c>
      <c r="H596" t="s">
        <v>806</v>
      </c>
      <c r="I596">
        <v>15.99</v>
      </c>
      <c r="J596">
        <v>1</v>
      </c>
      <c r="K596">
        <v>-3</v>
      </c>
    </row>
    <row r="597" spans="1:11" x14ac:dyDescent="0.25">
      <c r="A597" s="2">
        <f>MONTH(salesdata[[#This Row],[Order Date]])</f>
        <v>9</v>
      </c>
      <c r="B597" s="2">
        <f>YEAR(salesdata[[#This Row],[Order Date]])</f>
        <v>2014</v>
      </c>
      <c r="C597" s="1">
        <v>41893</v>
      </c>
      <c r="D597" t="s">
        <v>807</v>
      </c>
      <c r="E597" t="s">
        <v>48</v>
      </c>
      <c r="F597" t="s">
        <v>11</v>
      </c>
      <c r="G597" t="s">
        <v>36</v>
      </c>
      <c r="H597" t="s">
        <v>808</v>
      </c>
      <c r="I597">
        <v>703.97</v>
      </c>
      <c r="J597">
        <v>4</v>
      </c>
      <c r="K597">
        <v>88</v>
      </c>
    </row>
    <row r="598" spans="1:11" x14ac:dyDescent="0.25">
      <c r="A598" s="2">
        <f>MONTH(salesdata[[#This Row],[Order Date]])</f>
        <v>9</v>
      </c>
      <c r="B598" s="2">
        <f>YEAR(salesdata[[#This Row],[Order Date]])</f>
        <v>2014</v>
      </c>
      <c r="C598" s="1">
        <v>41893</v>
      </c>
      <c r="D598" t="s">
        <v>807</v>
      </c>
      <c r="E598" t="s">
        <v>48</v>
      </c>
      <c r="F598" t="s">
        <v>16</v>
      </c>
      <c r="G598" t="s">
        <v>246</v>
      </c>
      <c r="H598" t="s">
        <v>809</v>
      </c>
      <c r="I598">
        <v>222.67</v>
      </c>
      <c r="J598">
        <v>2</v>
      </c>
      <c r="K598">
        <v>10</v>
      </c>
    </row>
    <row r="599" spans="1:11" x14ac:dyDescent="0.25">
      <c r="A599" s="2">
        <f>MONTH(salesdata[[#This Row],[Order Date]])</f>
        <v>9</v>
      </c>
      <c r="B599" s="2">
        <f>YEAR(salesdata[[#This Row],[Order Date]])</f>
        <v>2014</v>
      </c>
      <c r="C599" s="1">
        <v>41893</v>
      </c>
      <c r="D599" t="s">
        <v>810</v>
      </c>
      <c r="E599" t="s">
        <v>35</v>
      </c>
      <c r="F599" t="s">
        <v>16</v>
      </c>
      <c r="G599" t="s">
        <v>17</v>
      </c>
      <c r="H599" t="s">
        <v>811</v>
      </c>
      <c r="I599">
        <v>56.52</v>
      </c>
      <c r="J599">
        <v>9</v>
      </c>
      <c r="K599">
        <v>21</v>
      </c>
    </row>
    <row r="600" spans="1:11" x14ac:dyDescent="0.25">
      <c r="A600" s="2">
        <f>MONTH(salesdata[[#This Row],[Order Date]])</f>
        <v>9</v>
      </c>
      <c r="B600" s="2">
        <f>YEAR(salesdata[[#This Row],[Order Date]])</f>
        <v>2014</v>
      </c>
      <c r="C600" s="1">
        <v>41893</v>
      </c>
      <c r="D600" t="s">
        <v>807</v>
      </c>
      <c r="E600" t="s">
        <v>48</v>
      </c>
      <c r="F600" t="s">
        <v>19</v>
      </c>
      <c r="G600" t="s">
        <v>20</v>
      </c>
      <c r="H600" t="s">
        <v>812</v>
      </c>
      <c r="I600">
        <v>92.52</v>
      </c>
      <c r="J600">
        <v>6</v>
      </c>
      <c r="K600">
        <v>25</v>
      </c>
    </row>
    <row r="601" spans="1:11" x14ac:dyDescent="0.25">
      <c r="A601" s="2">
        <f>MONTH(salesdata[[#This Row],[Order Date]])</f>
        <v>9</v>
      </c>
      <c r="B601" s="2">
        <f>YEAR(salesdata[[#This Row],[Order Date]])</f>
        <v>2014</v>
      </c>
      <c r="C601" s="1">
        <v>41893</v>
      </c>
      <c r="D601" t="s">
        <v>807</v>
      </c>
      <c r="E601" t="s">
        <v>48</v>
      </c>
      <c r="F601" t="s">
        <v>19</v>
      </c>
      <c r="G601" t="s">
        <v>26</v>
      </c>
      <c r="H601" t="s">
        <v>813</v>
      </c>
      <c r="I601">
        <v>62.65</v>
      </c>
      <c r="J601">
        <v>7</v>
      </c>
      <c r="K601">
        <v>29</v>
      </c>
    </row>
    <row r="602" spans="1:11" x14ac:dyDescent="0.25">
      <c r="A602" s="2">
        <f>MONTH(salesdata[[#This Row],[Order Date]])</f>
        <v>9</v>
      </c>
      <c r="B602" s="2">
        <f>YEAR(salesdata[[#This Row],[Order Date]])</f>
        <v>2014</v>
      </c>
      <c r="C602" s="1">
        <v>41893</v>
      </c>
      <c r="D602" t="s">
        <v>807</v>
      </c>
      <c r="E602" t="s">
        <v>48</v>
      </c>
      <c r="F602" t="s">
        <v>19</v>
      </c>
      <c r="G602" t="s">
        <v>26</v>
      </c>
      <c r="H602" t="s">
        <v>814</v>
      </c>
      <c r="I602">
        <v>94.85</v>
      </c>
      <c r="J602">
        <v>5</v>
      </c>
      <c r="K602">
        <v>46</v>
      </c>
    </row>
    <row r="603" spans="1:11" x14ac:dyDescent="0.25">
      <c r="A603" s="2">
        <f>MONTH(salesdata[[#This Row],[Order Date]])</f>
        <v>9</v>
      </c>
      <c r="B603" s="2">
        <f>YEAR(salesdata[[#This Row],[Order Date]])</f>
        <v>2014</v>
      </c>
      <c r="C603" s="1">
        <v>41893</v>
      </c>
      <c r="D603" t="s">
        <v>807</v>
      </c>
      <c r="E603" t="s">
        <v>48</v>
      </c>
      <c r="F603" t="s">
        <v>19</v>
      </c>
      <c r="G603" t="s">
        <v>20</v>
      </c>
      <c r="H603" t="s">
        <v>342</v>
      </c>
      <c r="I603">
        <v>340.92</v>
      </c>
      <c r="J603">
        <v>3</v>
      </c>
      <c r="K603">
        <v>3</v>
      </c>
    </row>
    <row r="604" spans="1:11" x14ac:dyDescent="0.25">
      <c r="A604" s="2">
        <f>MONTH(salesdata[[#This Row],[Order Date]])</f>
        <v>9</v>
      </c>
      <c r="B604" s="2">
        <f>YEAR(salesdata[[#This Row],[Order Date]])</f>
        <v>2014</v>
      </c>
      <c r="C604" s="1">
        <v>41894</v>
      </c>
      <c r="D604" t="s">
        <v>660</v>
      </c>
      <c r="E604" t="s">
        <v>84</v>
      </c>
      <c r="F604" t="s">
        <v>19</v>
      </c>
      <c r="G604" t="s">
        <v>156</v>
      </c>
      <c r="H604" t="s">
        <v>690</v>
      </c>
      <c r="I604">
        <v>30.67</v>
      </c>
      <c r="J604">
        <v>3</v>
      </c>
      <c r="K604">
        <v>10</v>
      </c>
    </row>
    <row r="605" spans="1:11" x14ac:dyDescent="0.25">
      <c r="A605" s="2">
        <f>MONTH(salesdata[[#This Row],[Order Date]])</f>
        <v>9</v>
      </c>
      <c r="B605" s="2">
        <f>YEAR(salesdata[[#This Row],[Order Date]])</f>
        <v>2014</v>
      </c>
      <c r="C605" s="1">
        <v>41894</v>
      </c>
      <c r="D605" t="s">
        <v>660</v>
      </c>
      <c r="E605" t="s">
        <v>84</v>
      </c>
      <c r="F605" t="s">
        <v>11</v>
      </c>
      <c r="G605" t="s">
        <v>139</v>
      </c>
      <c r="H605" t="s">
        <v>815</v>
      </c>
      <c r="I605">
        <v>1079.98</v>
      </c>
      <c r="J605">
        <v>4</v>
      </c>
      <c r="K605">
        <v>126</v>
      </c>
    </row>
    <row r="606" spans="1:11" x14ac:dyDescent="0.25">
      <c r="A606" s="2">
        <f>MONTH(salesdata[[#This Row],[Order Date]])</f>
        <v>9</v>
      </c>
      <c r="B606" s="2">
        <f>YEAR(salesdata[[#This Row],[Order Date]])</f>
        <v>2014</v>
      </c>
      <c r="C606" s="1">
        <v>41894</v>
      </c>
      <c r="D606" t="s">
        <v>591</v>
      </c>
      <c r="E606" t="s">
        <v>48</v>
      </c>
      <c r="F606" t="s">
        <v>19</v>
      </c>
      <c r="G606" t="s">
        <v>26</v>
      </c>
      <c r="H606" t="s">
        <v>816</v>
      </c>
      <c r="I606">
        <v>34.68</v>
      </c>
      <c r="J606">
        <v>6</v>
      </c>
      <c r="K606">
        <v>17</v>
      </c>
    </row>
    <row r="607" spans="1:11" x14ac:dyDescent="0.25">
      <c r="A607" s="2">
        <f>MONTH(salesdata[[#This Row],[Order Date]])</f>
        <v>9</v>
      </c>
      <c r="B607" s="2">
        <f>YEAR(salesdata[[#This Row],[Order Date]])</f>
        <v>2014</v>
      </c>
      <c r="C607" s="1">
        <v>41894</v>
      </c>
      <c r="D607" t="s">
        <v>758</v>
      </c>
      <c r="E607" t="s">
        <v>25</v>
      </c>
      <c r="F607" t="s">
        <v>19</v>
      </c>
      <c r="G607" t="s">
        <v>59</v>
      </c>
      <c r="H607" t="s">
        <v>817</v>
      </c>
      <c r="I607">
        <v>20.39</v>
      </c>
      <c r="J607">
        <v>2</v>
      </c>
      <c r="K607">
        <v>-53</v>
      </c>
    </row>
    <row r="608" spans="1:11" x14ac:dyDescent="0.25">
      <c r="A608" s="2">
        <f>MONTH(salesdata[[#This Row],[Order Date]])</f>
        <v>9</v>
      </c>
      <c r="B608" s="2">
        <f>YEAR(salesdata[[#This Row],[Order Date]])</f>
        <v>2014</v>
      </c>
      <c r="C608" s="1">
        <v>41894</v>
      </c>
      <c r="D608" t="s">
        <v>818</v>
      </c>
      <c r="E608" t="s">
        <v>209</v>
      </c>
      <c r="F608" t="s">
        <v>19</v>
      </c>
      <c r="G608" t="s">
        <v>20</v>
      </c>
      <c r="H608" t="s">
        <v>819</v>
      </c>
      <c r="I608">
        <v>100.7</v>
      </c>
      <c r="J608">
        <v>6</v>
      </c>
      <c r="K608">
        <v>-1</v>
      </c>
    </row>
    <row r="609" spans="1:11" x14ac:dyDescent="0.25">
      <c r="A609" s="2">
        <f>MONTH(salesdata[[#This Row],[Order Date]])</f>
        <v>9</v>
      </c>
      <c r="B609" s="2">
        <f>YEAR(salesdata[[#This Row],[Order Date]])</f>
        <v>2014</v>
      </c>
      <c r="C609" s="1">
        <v>41894</v>
      </c>
      <c r="D609" t="s">
        <v>567</v>
      </c>
      <c r="E609" t="s">
        <v>15</v>
      </c>
      <c r="F609" t="s">
        <v>19</v>
      </c>
      <c r="G609" t="s">
        <v>20</v>
      </c>
      <c r="H609" t="s">
        <v>820</v>
      </c>
      <c r="I609">
        <v>237.1</v>
      </c>
      <c r="J609">
        <v>3</v>
      </c>
      <c r="K609">
        <v>21</v>
      </c>
    </row>
    <row r="610" spans="1:11" x14ac:dyDescent="0.25">
      <c r="A610" s="2">
        <f>MONTH(salesdata[[#This Row],[Order Date]])</f>
        <v>9</v>
      </c>
      <c r="B610" s="2">
        <f>YEAR(salesdata[[#This Row],[Order Date]])</f>
        <v>2014</v>
      </c>
      <c r="C610" s="1">
        <v>41894</v>
      </c>
      <c r="D610" t="s">
        <v>758</v>
      </c>
      <c r="E610" t="s">
        <v>25</v>
      </c>
      <c r="F610" t="s">
        <v>19</v>
      </c>
      <c r="G610" t="s">
        <v>26</v>
      </c>
      <c r="H610" t="s">
        <v>821</v>
      </c>
      <c r="I610">
        <v>8.4499999999999993</v>
      </c>
      <c r="J610">
        <v>2</v>
      </c>
      <c r="K610">
        <v>3</v>
      </c>
    </row>
    <row r="611" spans="1:11" x14ac:dyDescent="0.25">
      <c r="A611" s="2">
        <f>MONTH(salesdata[[#This Row],[Order Date]])</f>
        <v>9</v>
      </c>
      <c r="B611" s="2">
        <f>YEAR(salesdata[[#This Row],[Order Date]])</f>
        <v>2014</v>
      </c>
      <c r="C611" s="1">
        <v>41894</v>
      </c>
      <c r="D611" t="s">
        <v>567</v>
      </c>
      <c r="E611" t="s">
        <v>15</v>
      </c>
      <c r="F611" t="s">
        <v>19</v>
      </c>
      <c r="G611" t="s">
        <v>26</v>
      </c>
      <c r="H611" t="s">
        <v>822</v>
      </c>
      <c r="I611">
        <v>10.69</v>
      </c>
      <c r="J611">
        <v>2</v>
      </c>
      <c r="K611">
        <v>4</v>
      </c>
    </row>
    <row r="612" spans="1:11" x14ac:dyDescent="0.25">
      <c r="A612" s="2">
        <f>MONTH(salesdata[[#This Row],[Order Date]])</f>
        <v>10</v>
      </c>
      <c r="B612" s="2">
        <f>YEAR(salesdata[[#This Row],[Order Date]])</f>
        <v>2014</v>
      </c>
      <c r="C612" s="1">
        <v>41913</v>
      </c>
      <c r="D612" t="s">
        <v>823</v>
      </c>
      <c r="E612" t="s">
        <v>170</v>
      </c>
      <c r="F612" t="s">
        <v>16</v>
      </c>
      <c r="G612" t="s">
        <v>17</v>
      </c>
      <c r="H612" t="s">
        <v>824</v>
      </c>
      <c r="I612">
        <v>51.94</v>
      </c>
      <c r="J612">
        <v>1</v>
      </c>
      <c r="K612">
        <v>21</v>
      </c>
    </row>
    <row r="613" spans="1:11" x14ac:dyDescent="0.25">
      <c r="A613" s="2">
        <f>MONTH(salesdata[[#This Row],[Order Date]])</f>
        <v>10</v>
      </c>
      <c r="B613" s="2">
        <f>YEAR(salesdata[[#This Row],[Order Date]])</f>
        <v>2014</v>
      </c>
      <c r="C613" s="1">
        <v>41913</v>
      </c>
      <c r="D613" t="s">
        <v>823</v>
      </c>
      <c r="E613" t="s">
        <v>170</v>
      </c>
      <c r="F613" t="s">
        <v>19</v>
      </c>
      <c r="G613" t="s">
        <v>50</v>
      </c>
      <c r="H613" t="s">
        <v>825</v>
      </c>
      <c r="I613">
        <v>2.89</v>
      </c>
      <c r="J613">
        <v>1</v>
      </c>
      <c r="K613">
        <v>1</v>
      </c>
    </row>
    <row r="614" spans="1:11" x14ac:dyDescent="0.25">
      <c r="A614" s="2">
        <f>MONTH(salesdata[[#This Row],[Order Date]])</f>
        <v>10</v>
      </c>
      <c r="B614" s="2">
        <f>YEAR(salesdata[[#This Row],[Order Date]])</f>
        <v>2014</v>
      </c>
      <c r="C614" s="1">
        <v>41915</v>
      </c>
      <c r="D614" t="s">
        <v>674</v>
      </c>
      <c r="E614" t="s">
        <v>105</v>
      </c>
      <c r="F614" t="s">
        <v>19</v>
      </c>
      <c r="G614" t="s">
        <v>20</v>
      </c>
      <c r="H614" t="s">
        <v>793</v>
      </c>
      <c r="I614">
        <v>636.41</v>
      </c>
      <c r="J614">
        <v>3</v>
      </c>
      <c r="K614">
        <v>-16</v>
      </c>
    </row>
    <row r="615" spans="1:11" x14ac:dyDescent="0.25">
      <c r="A615" s="2">
        <f>MONTH(salesdata[[#This Row],[Order Date]])</f>
        <v>10</v>
      </c>
      <c r="B615" s="2">
        <f>YEAR(salesdata[[#This Row],[Order Date]])</f>
        <v>2014</v>
      </c>
      <c r="C615" s="1">
        <v>41915</v>
      </c>
      <c r="D615" t="s">
        <v>826</v>
      </c>
      <c r="E615" t="s">
        <v>62</v>
      </c>
      <c r="F615" t="s">
        <v>19</v>
      </c>
      <c r="G615" t="s">
        <v>26</v>
      </c>
      <c r="H615" t="s">
        <v>711</v>
      </c>
      <c r="I615">
        <v>22.38</v>
      </c>
      <c r="J615">
        <v>2</v>
      </c>
      <c r="K615">
        <v>11</v>
      </c>
    </row>
    <row r="616" spans="1:11" x14ac:dyDescent="0.25">
      <c r="A616" s="2">
        <f>MONTH(salesdata[[#This Row],[Order Date]])</f>
        <v>10</v>
      </c>
      <c r="B616" s="2">
        <f>YEAR(salesdata[[#This Row],[Order Date]])</f>
        <v>2014</v>
      </c>
      <c r="C616" s="1">
        <v>41915</v>
      </c>
      <c r="D616" t="s">
        <v>674</v>
      </c>
      <c r="E616" t="s">
        <v>105</v>
      </c>
      <c r="F616" t="s">
        <v>19</v>
      </c>
      <c r="G616" t="s">
        <v>68</v>
      </c>
      <c r="H616" t="s">
        <v>827</v>
      </c>
      <c r="I616">
        <v>83.17</v>
      </c>
      <c r="J616">
        <v>4</v>
      </c>
      <c r="K616">
        <v>9</v>
      </c>
    </row>
    <row r="617" spans="1:11" x14ac:dyDescent="0.25">
      <c r="A617" s="2">
        <f>MONTH(salesdata[[#This Row],[Order Date]])</f>
        <v>10</v>
      </c>
      <c r="B617" s="2">
        <f>YEAR(salesdata[[#This Row],[Order Date]])</f>
        <v>2014</v>
      </c>
      <c r="C617" s="1">
        <v>41917</v>
      </c>
      <c r="D617" t="s">
        <v>828</v>
      </c>
      <c r="E617" t="s">
        <v>84</v>
      </c>
      <c r="F617" t="s">
        <v>19</v>
      </c>
      <c r="G617" t="s">
        <v>68</v>
      </c>
      <c r="H617" t="s">
        <v>185</v>
      </c>
      <c r="I617">
        <v>22.32</v>
      </c>
      <c r="J617">
        <v>5</v>
      </c>
      <c r="K617">
        <v>5</v>
      </c>
    </row>
    <row r="618" spans="1:11" x14ac:dyDescent="0.25">
      <c r="A618" s="2">
        <f>MONTH(salesdata[[#This Row],[Order Date]])</f>
        <v>10</v>
      </c>
      <c r="B618" s="2">
        <f>YEAR(salesdata[[#This Row],[Order Date]])</f>
        <v>2014</v>
      </c>
      <c r="C618" s="1">
        <v>41917</v>
      </c>
      <c r="D618" t="s">
        <v>828</v>
      </c>
      <c r="E618" t="s">
        <v>84</v>
      </c>
      <c r="F618" t="s">
        <v>16</v>
      </c>
      <c r="G618" t="s">
        <v>246</v>
      </c>
      <c r="H618" t="s">
        <v>829</v>
      </c>
      <c r="I618">
        <v>349.97</v>
      </c>
      <c r="J618">
        <v>7</v>
      </c>
      <c r="K618">
        <v>-217</v>
      </c>
    </row>
    <row r="619" spans="1:11" x14ac:dyDescent="0.25">
      <c r="A619" s="2">
        <f>MONTH(salesdata[[#This Row],[Order Date]])</f>
        <v>10</v>
      </c>
      <c r="B619" s="2">
        <f>YEAR(salesdata[[#This Row],[Order Date]])</f>
        <v>2014</v>
      </c>
      <c r="C619" s="1">
        <v>41917</v>
      </c>
      <c r="D619" t="s">
        <v>830</v>
      </c>
      <c r="E619" t="s">
        <v>31</v>
      </c>
      <c r="F619" t="s">
        <v>19</v>
      </c>
      <c r="G619" t="s">
        <v>156</v>
      </c>
      <c r="H619" t="s">
        <v>831</v>
      </c>
      <c r="I619">
        <v>158.13</v>
      </c>
      <c r="J619">
        <v>3</v>
      </c>
      <c r="K619">
        <v>77</v>
      </c>
    </row>
    <row r="620" spans="1:11" x14ac:dyDescent="0.25">
      <c r="A620" s="2">
        <f>MONTH(salesdata[[#This Row],[Order Date]])</f>
        <v>10</v>
      </c>
      <c r="B620" s="2">
        <f>YEAR(salesdata[[#This Row],[Order Date]])</f>
        <v>2014</v>
      </c>
      <c r="C620" s="1">
        <v>41917</v>
      </c>
      <c r="D620" t="s">
        <v>830</v>
      </c>
      <c r="E620" t="s">
        <v>31</v>
      </c>
      <c r="F620" t="s">
        <v>11</v>
      </c>
      <c r="G620" t="s">
        <v>36</v>
      </c>
      <c r="H620" t="s">
        <v>832</v>
      </c>
      <c r="I620">
        <v>43.6</v>
      </c>
      <c r="J620">
        <v>5</v>
      </c>
      <c r="K620">
        <v>4</v>
      </c>
    </row>
    <row r="621" spans="1:11" x14ac:dyDescent="0.25">
      <c r="A621" s="2">
        <f>MONTH(salesdata[[#This Row],[Order Date]])</f>
        <v>10</v>
      </c>
      <c r="B621" s="2">
        <f>YEAR(salesdata[[#This Row],[Order Date]])</f>
        <v>2014</v>
      </c>
      <c r="C621" s="1">
        <v>41917</v>
      </c>
      <c r="D621" t="s">
        <v>833</v>
      </c>
      <c r="E621" t="s">
        <v>48</v>
      </c>
      <c r="F621" t="s">
        <v>16</v>
      </c>
      <c r="G621" t="s">
        <v>22</v>
      </c>
      <c r="H621" t="s">
        <v>834</v>
      </c>
      <c r="I621">
        <v>256.77999999999997</v>
      </c>
      <c r="J621">
        <v>1</v>
      </c>
      <c r="K621">
        <v>32</v>
      </c>
    </row>
    <row r="622" spans="1:11" x14ac:dyDescent="0.25">
      <c r="A622" s="2">
        <f>MONTH(salesdata[[#This Row],[Order Date]])</f>
        <v>10</v>
      </c>
      <c r="B622" s="2">
        <f>YEAR(salesdata[[#This Row],[Order Date]])</f>
        <v>2014</v>
      </c>
      <c r="C622" s="1">
        <v>41917</v>
      </c>
      <c r="D622" t="s">
        <v>833</v>
      </c>
      <c r="E622" t="s">
        <v>48</v>
      </c>
      <c r="F622" t="s">
        <v>19</v>
      </c>
      <c r="G622" t="s">
        <v>214</v>
      </c>
      <c r="H622" t="s">
        <v>835</v>
      </c>
      <c r="I622">
        <v>41.04</v>
      </c>
      <c r="J622">
        <v>6</v>
      </c>
      <c r="K622">
        <v>11</v>
      </c>
    </row>
    <row r="623" spans="1:11" x14ac:dyDescent="0.25">
      <c r="A623" s="2">
        <f>MONTH(salesdata[[#This Row],[Order Date]])</f>
        <v>10</v>
      </c>
      <c r="B623" s="2">
        <f>YEAR(salesdata[[#This Row],[Order Date]])</f>
        <v>2014</v>
      </c>
      <c r="C623" s="1">
        <v>41917</v>
      </c>
      <c r="D623" t="s">
        <v>833</v>
      </c>
      <c r="E623" t="s">
        <v>48</v>
      </c>
      <c r="F623" t="s">
        <v>19</v>
      </c>
      <c r="G623" t="s">
        <v>26</v>
      </c>
      <c r="H623" t="s">
        <v>389</v>
      </c>
      <c r="I623">
        <v>39.96</v>
      </c>
      <c r="J623">
        <v>2</v>
      </c>
      <c r="K623">
        <v>19</v>
      </c>
    </row>
    <row r="624" spans="1:11" x14ac:dyDescent="0.25">
      <c r="A624" s="2">
        <f>MONTH(salesdata[[#This Row],[Order Date]])</f>
        <v>10</v>
      </c>
      <c r="B624" s="2">
        <f>YEAR(salesdata[[#This Row],[Order Date]])</f>
        <v>2014</v>
      </c>
      <c r="C624" s="1">
        <v>41917</v>
      </c>
      <c r="D624" t="s">
        <v>833</v>
      </c>
      <c r="E624" t="s">
        <v>48</v>
      </c>
      <c r="F624" t="s">
        <v>11</v>
      </c>
      <c r="G624" t="s">
        <v>36</v>
      </c>
      <c r="H624" t="s">
        <v>836</v>
      </c>
      <c r="I624">
        <v>1432</v>
      </c>
      <c r="J624">
        <v>5</v>
      </c>
      <c r="K624">
        <v>125</v>
      </c>
    </row>
    <row r="625" spans="1:11" x14ac:dyDescent="0.25">
      <c r="A625" s="2">
        <f>MONTH(salesdata[[#This Row],[Order Date]])</f>
        <v>10</v>
      </c>
      <c r="B625" s="2">
        <f>YEAR(salesdata[[#This Row],[Order Date]])</f>
        <v>2014</v>
      </c>
      <c r="C625" s="1">
        <v>41918</v>
      </c>
      <c r="D625" t="s">
        <v>837</v>
      </c>
      <c r="E625" t="s">
        <v>62</v>
      </c>
      <c r="F625" t="s">
        <v>19</v>
      </c>
      <c r="G625" t="s">
        <v>50</v>
      </c>
      <c r="H625" t="s">
        <v>838</v>
      </c>
      <c r="I625">
        <v>491.55</v>
      </c>
      <c r="J625">
        <v>5</v>
      </c>
      <c r="K625">
        <v>241</v>
      </c>
    </row>
    <row r="626" spans="1:11" x14ac:dyDescent="0.25">
      <c r="A626" s="2">
        <f>MONTH(salesdata[[#This Row],[Order Date]])</f>
        <v>10</v>
      </c>
      <c r="B626" s="2">
        <f>YEAR(salesdata[[#This Row],[Order Date]])</f>
        <v>2014</v>
      </c>
      <c r="C626" s="1">
        <v>41921</v>
      </c>
      <c r="D626" t="s">
        <v>839</v>
      </c>
      <c r="E626" t="s">
        <v>53</v>
      </c>
      <c r="F626" t="s">
        <v>19</v>
      </c>
      <c r="G626" t="s">
        <v>59</v>
      </c>
      <c r="H626" t="s">
        <v>840</v>
      </c>
      <c r="I626">
        <v>81.92</v>
      </c>
      <c r="J626">
        <v>4</v>
      </c>
      <c r="K626">
        <v>22</v>
      </c>
    </row>
    <row r="627" spans="1:11" x14ac:dyDescent="0.25">
      <c r="A627" s="2">
        <f>MONTH(salesdata[[#This Row],[Order Date]])</f>
        <v>10</v>
      </c>
      <c r="B627" s="2">
        <f>YEAR(salesdata[[#This Row],[Order Date]])</f>
        <v>2014</v>
      </c>
      <c r="C627" s="1">
        <v>41921</v>
      </c>
      <c r="D627" t="s">
        <v>199</v>
      </c>
      <c r="E627" t="s">
        <v>128</v>
      </c>
      <c r="F627" t="s">
        <v>16</v>
      </c>
      <c r="G627" t="s">
        <v>22</v>
      </c>
      <c r="H627" t="s">
        <v>841</v>
      </c>
      <c r="I627">
        <v>1487.04</v>
      </c>
      <c r="J627">
        <v>5</v>
      </c>
      <c r="K627">
        <v>149</v>
      </c>
    </row>
    <row r="628" spans="1:11" x14ac:dyDescent="0.25">
      <c r="A628" s="2">
        <f>MONTH(salesdata[[#This Row],[Order Date]])</f>
        <v>10</v>
      </c>
      <c r="B628" s="2">
        <f>YEAR(salesdata[[#This Row],[Order Date]])</f>
        <v>2014</v>
      </c>
      <c r="C628" s="1">
        <v>41921</v>
      </c>
      <c r="D628" t="s">
        <v>199</v>
      </c>
      <c r="E628" t="s">
        <v>128</v>
      </c>
      <c r="F628" t="s">
        <v>19</v>
      </c>
      <c r="G628" t="s">
        <v>156</v>
      </c>
      <c r="H628" t="s">
        <v>842</v>
      </c>
      <c r="I628">
        <v>21.73</v>
      </c>
      <c r="J628">
        <v>7</v>
      </c>
      <c r="K628">
        <v>8</v>
      </c>
    </row>
    <row r="629" spans="1:11" x14ac:dyDescent="0.25">
      <c r="A629" s="2">
        <f>MONTH(salesdata[[#This Row],[Order Date]])</f>
        <v>10</v>
      </c>
      <c r="B629" s="2">
        <f>YEAR(salesdata[[#This Row],[Order Date]])</f>
        <v>2014</v>
      </c>
      <c r="C629" s="1">
        <v>41921</v>
      </c>
      <c r="D629" t="s">
        <v>843</v>
      </c>
      <c r="E629" t="s">
        <v>170</v>
      </c>
      <c r="F629" t="s">
        <v>19</v>
      </c>
      <c r="G629" t="s">
        <v>44</v>
      </c>
      <c r="H629" t="s">
        <v>844</v>
      </c>
      <c r="I629">
        <v>9.64</v>
      </c>
      <c r="J629">
        <v>2</v>
      </c>
      <c r="K629">
        <v>5</v>
      </c>
    </row>
    <row r="630" spans="1:11" x14ac:dyDescent="0.25">
      <c r="A630" s="2">
        <f>MONTH(salesdata[[#This Row],[Order Date]])</f>
        <v>10</v>
      </c>
      <c r="B630" s="2">
        <f>YEAR(salesdata[[#This Row],[Order Date]])</f>
        <v>2014</v>
      </c>
      <c r="C630" s="1">
        <v>41921</v>
      </c>
      <c r="D630" t="s">
        <v>839</v>
      </c>
      <c r="E630" t="s">
        <v>53</v>
      </c>
      <c r="F630" t="s">
        <v>16</v>
      </c>
      <c r="G630" t="s">
        <v>17</v>
      </c>
      <c r="H630" t="s">
        <v>845</v>
      </c>
      <c r="I630">
        <v>254.9</v>
      </c>
      <c r="J630">
        <v>5</v>
      </c>
      <c r="K630">
        <v>76</v>
      </c>
    </row>
    <row r="631" spans="1:11" x14ac:dyDescent="0.25">
      <c r="A631" s="2">
        <f>MONTH(salesdata[[#This Row],[Order Date]])</f>
        <v>10</v>
      </c>
      <c r="B631" s="2">
        <f>YEAR(salesdata[[#This Row],[Order Date]])</f>
        <v>2014</v>
      </c>
      <c r="C631" s="1">
        <v>41922</v>
      </c>
      <c r="D631" t="s">
        <v>846</v>
      </c>
      <c r="E631" t="s">
        <v>101</v>
      </c>
      <c r="F631" t="s">
        <v>19</v>
      </c>
      <c r="G631" t="s">
        <v>44</v>
      </c>
      <c r="H631" t="s">
        <v>847</v>
      </c>
      <c r="I631">
        <v>18.260000000000002</v>
      </c>
      <c r="J631">
        <v>2</v>
      </c>
      <c r="K631">
        <v>-13</v>
      </c>
    </row>
    <row r="632" spans="1:11" x14ac:dyDescent="0.25">
      <c r="A632" s="2">
        <f>MONTH(salesdata[[#This Row],[Order Date]])</f>
        <v>10</v>
      </c>
      <c r="B632" s="2">
        <f>YEAR(salesdata[[#This Row],[Order Date]])</f>
        <v>2014</v>
      </c>
      <c r="C632" s="1">
        <v>41922</v>
      </c>
      <c r="D632" t="s">
        <v>846</v>
      </c>
      <c r="E632" t="s">
        <v>101</v>
      </c>
      <c r="F632" t="s">
        <v>11</v>
      </c>
      <c r="G632" t="s">
        <v>195</v>
      </c>
      <c r="H632" t="s">
        <v>848</v>
      </c>
      <c r="I632">
        <v>101.99</v>
      </c>
      <c r="J632">
        <v>2</v>
      </c>
      <c r="K632">
        <v>-71</v>
      </c>
    </row>
    <row r="633" spans="1:11" x14ac:dyDescent="0.25">
      <c r="A633" s="2">
        <f>MONTH(salesdata[[#This Row],[Order Date]])</f>
        <v>10</v>
      </c>
      <c r="B633" s="2">
        <f>YEAR(salesdata[[#This Row],[Order Date]])</f>
        <v>2014</v>
      </c>
      <c r="C633" s="1">
        <v>41922</v>
      </c>
      <c r="D633" t="s">
        <v>849</v>
      </c>
      <c r="E633" t="s">
        <v>850</v>
      </c>
      <c r="F633" t="s">
        <v>19</v>
      </c>
      <c r="G633" t="s">
        <v>68</v>
      </c>
      <c r="H633" t="s">
        <v>851</v>
      </c>
      <c r="I633">
        <v>255.85</v>
      </c>
      <c r="J633">
        <v>7</v>
      </c>
      <c r="K633">
        <v>113</v>
      </c>
    </row>
    <row r="634" spans="1:11" x14ac:dyDescent="0.25">
      <c r="A634" s="2">
        <f>MONTH(salesdata[[#This Row],[Order Date]])</f>
        <v>10</v>
      </c>
      <c r="B634" s="2">
        <f>YEAR(salesdata[[#This Row],[Order Date]])</f>
        <v>2014</v>
      </c>
      <c r="C634" s="1">
        <v>41922</v>
      </c>
      <c r="D634" t="s">
        <v>852</v>
      </c>
      <c r="E634" t="s">
        <v>48</v>
      </c>
      <c r="F634" t="s">
        <v>19</v>
      </c>
      <c r="G634" t="s">
        <v>156</v>
      </c>
      <c r="H634" t="s">
        <v>853</v>
      </c>
      <c r="I634">
        <v>15.28</v>
      </c>
      <c r="J634">
        <v>2</v>
      </c>
      <c r="K634">
        <v>7</v>
      </c>
    </row>
    <row r="635" spans="1:11" x14ac:dyDescent="0.25">
      <c r="A635" s="2">
        <f>MONTH(salesdata[[#This Row],[Order Date]])</f>
        <v>10</v>
      </c>
      <c r="B635" s="2">
        <f>YEAR(salesdata[[#This Row],[Order Date]])</f>
        <v>2014</v>
      </c>
      <c r="C635" s="1">
        <v>41922</v>
      </c>
      <c r="D635" t="s">
        <v>540</v>
      </c>
      <c r="E635" t="s">
        <v>209</v>
      </c>
      <c r="F635" t="s">
        <v>16</v>
      </c>
      <c r="G635" t="s">
        <v>17</v>
      </c>
      <c r="H635" t="s">
        <v>854</v>
      </c>
      <c r="I635">
        <v>46.87</v>
      </c>
      <c r="J635">
        <v>7</v>
      </c>
      <c r="K635">
        <v>4</v>
      </c>
    </row>
    <row r="636" spans="1:11" x14ac:dyDescent="0.25">
      <c r="A636" s="2">
        <f>MONTH(salesdata[[#This Row],[Order Date]])</f>
        <v>10</v>
      </c>
      <c r="B636" s="2">
        <f>YEAR(salesdata[[#This Row],[Order Date]])</f>
        <v>2014</v>
      </c>
      <c r="C636" s="1">
        <v>41922</v>
      </c>
      <c r="D636" t="s">
        <v>595</v>
      </c>
      <c r="E636" t="s">
        <v>15</v>
      </c>
      <c r="F636" t="s">
        <v>11</v>
      </c>
      <c r="G636" t="s">
        <v>36</v>
      </c>
      <c r="H636" t="s">
        <v>855</v>
      </c>
      <c r="I636">
        <v>755.94</v>
      </c>
      <c r="J636">
        <v>7</v>
      </c>
      <c r="K636">
        <v>66</v>
      </c>
    </row>
    <row r="637" spans="1:11" x14ac:dyDescent="0.25">
      <c r="A637" s="2">
        <f>MONTH(salesdata[[#This Row],[Order Date]])</f>
        <v>10</v>
      </c>
      <c r="B637" s="2">
        <f>YEAR(salesdata[[#This Row],[Order Date]])</f>
        <v>2014</v>
      </c>
      <c r="C637" s="1">
        <v>41922</v>
      </c>
      <c r="D637" t="s">
        <v>595</v>
      </c>
      <c r="E637" t="s">
        <v>15</v>
      </c>
      <c r="F637" t="s">
        <v>19</v>
      </c>
      <c r="G637" t="s">
        <v>44</v>
      </c>
      <c r="H637" t="s">
        <v>856</v>
      </c>
      <c r="I637">
        <v>11.98</v>
      </c>
      <c r="J637">
        <v>5</v>
      </c>
      <c r="K637">
        <v>-19</v>
      </c>
    </row>
    <row r="638" spans="1:11" x14ac:dyDescent="0.25">
      <c r="A638" s="2">
        <f>MONTH(salesdata[[#This Row],[Order Date]])</f>
        <v>10</v>
      </c>
      <c r="B638" s="2">
        <f>YEAR(salesdata[[#This Row],[Order Date]])</f>
        <v>2014</v>
      </c>
      <c r="C638" s="1">
        <v>41922</v>
      </c>
      <c r="D638" t="s">
        <v>852</v>
      </c>
      <c r="E638" t="s">
        <v>48</v>
      </c>
      <c r="F638" t="s">
        <v>16</v>
      </c>
      <c r="G638" t="s">
        <v>22</v>
      </c>
      <c r="H638" t="s">
        <v>306</v>
      </c>
      <c r="I638">
        <v>122.35</v>
      </c>
      <c r="J638">
        <v>3</v>
      </c>
      <c r="K638">
        <v>14</v>
      </c>
    </row>
    <row r="639" spans="1:11" x14ac:dyDescent="0.25">
      <c r="A639" s="2">
        <f>MONTH(salesdata[[#This Row],[Order Date]])</f>
        <v>10</v>
      </c>
      <c r="B639" s="2">
        <f>YEAR(salesdata[[#This Row],[Order Date]])</f>
        <v>2014</v>
      </c>
      <c r="C639" s="1">
        <v>41922</v>
      </c>
      <c r="D639" t="s">
        <v>595</v>
      </c>
      <c r="E639" t="s">
        <v>15</v>
      </c>
      <c r="F639" t="s">
        <v>19</v>
      </c>
      <c r="G639" t="s">
        <v>44</v>
      </c>
      <c r="H639" t="s">
        <v>363</v>
      </c>
      <c r="I639">
        <v>0.9</v>
      </c>
      <c r="J639">
        <v>1</v>
      </c>
      <c r="K639">
        <v>-2</v>
      </c>
    </row>
    <row r="640" spans="1:11" x14ac:dyDescent="0.25">
      <c r="A640" s="2">
        <f>MONTH(salesdata[[#This Row],[Order Date]])</f>
        <v>10</v>
      </c>
      <c r="B640" s="2">
        <f>YEAR(salesdata[[#This Row],[Order Date]])</f>
        <v>2014</v>
      </c>
      <c r="C640" s="1">
        <v>41922</v>
      </c>
      <c r="D640" t="s">
        <v>595</v>
      </c>
      <c r="E640" t="s">
        <v>15</v>
      </c>
      <c r="F640" t="s">
        <v>11</v>
      </c>
      <c r="G640" t="s">
        <v>36</v>
      </c>
      <c r="H640" t="s">
        <v>167</v>
      </c>
      <c r="I640">
        <v>719.95</v>
      </c>
      <c r="J640">
        <v>6</v>
      </c>
      <c r="K640">
        <v>72</v>
      </c>
    </row>
    <row r="641" spans="1:11" x14ac:dyDescent="0.25">
      <c r="A641" s="2">
        <f>MONTH(salesdata[[#This Row],[Order Date]])</f>
        <v>10</v>
      </c>
      <c r="B641" s="2">
        <f>YEAR(salesdata[[#This Row],[Order Date]])</f>
        <v>2014</v>
      </c>
      <c r="C641" s="1">
        <v>41923</v>
      </c>
      <c r="D641" t="s">
        <v>433</v>
      </c>
      <c r="E641" t="s">
        <v>48</v>
      </c>
      <c r="F641" t="s">
        <v>11</v>
      </c>
      <c r="G641" t="s">
        <v>36</v>
      </c>
      <c r="H641" t="s">
        <v>857</v>
      </c>
      <c r="I641">
        <v>601.54</v>
      </c>
      <c r="J641">
        <v>8</v>
      </c>
      <c r="K641">
        <v>60</v>
      </c>
    </row>
    <row r="642" spans="1:11" x14ac:dyDescent="0.25">
      <c r="A642" s="2">
        <f>MONTH(salesdata[[#This Row],[Order Date]])</f>
        <v>10</v>
      </c>
      <c r="B642" s="2">
        <f>YEAR(salesdata[[#This Row],[Order Date]])</f>
        <v>2014</v>
      </c>
      <c r="C642" s="1">
        <v>41923</v>
      </c>
      <c r="D642" t="s">
        <v>433</v>
      </c>
      <c r="E642" t="s">
        <v>48</v>
      </c>
      <c r="F642" t="s">
        <v>16</v>
      </c>
      <c r="G642" t="s">
        <v>17</v>
      </c>
      <c r="H642" t="s">
        <v>733</v>
      </c>
      <c r="I642">
        <v>39.880000000000003</v>
      </c>
      <c r="J642">
        <v>2</v>
      </c>
      <c r="K642">
        <v>11</v>
      </c>
    </row>
    <row r="643" spans="1:11" x14ac:dyDescent="0.25">
      <c r="A643" s="2">
        <f>MONTH(salesdata[[#This Row],[Order Date]])</f>
        <v>10</v>
      </c>
      <c r="B643" s="2">
        <f>YEAR(salesdata[[#This Row],[Order Date]])</f>
        <v>2014</v>
      </c>
      <c r="C643" s="1">
        <v>41923</v>
      </c>
      <c r="D643" t="s">
        <v>162</v>
      </c>
      <c r="E643" t="s">
        <v>62</v>
      </c>
      <c r="F643" t="s">
        <v>16</v>
      </c>
      <c r="G643" t="s">
        <v>22</v>
      </c>
      <c r="H643" t="s">
        <v>858</v>
      </c>
      <c r="I643">
        <v>563.94000000000005</v>
      </c>
      <c r="J643">
        <v>3</v>
      </c>
      <c r="K643">
        <v>113</v>
      </c>
    </row>
    <row r="644" spans="1:11" x14ac:dyDescent="0.25">
      <c r="A644" s="2">
        <f>MONTH(salesdata[[#This Row],[Order Date]])</f>
        <v>10</v>
      </c>
      <c r="B644" s="2">
        <f>YEAR(salesdata[[#This Row],[Order Date]])</f>
        <v>2014</v>
      </c>
      <c r="C644" s="1">
        <v>41923</v>
      </c>
      <c r="D644" t="s">
        <v>162</v>
      </c>
      <c r="E644" t="s">
        <v>62</v>
      </c>
      <c r="F644" t="s">
        <v>19</v>
      </c>
      <c r="G644" t="s">
        <v>26</v>
      </c>
      <c r="H644" t="s">
        <v>859</v>
      </c>
      <c r="I644">
        <v>15.84</v>
      </c>
      <c r="J644">
        <v>3</v>
      </c>
      <c r="K644">
        <v>7</v>
      </c>
    </row>
    <row r="645" spans="1:11" x14ac:dyDescent="0.25">
      <c r="A645" s="2">
        <f>MONTH(salesdata[[#This Row],[Order Date]])</f>
        <v>10</v>
      </c>
      <c r="B645" s="2">
        <f>YEAR(salesdata[[#This Row],[Order Date]])</f>
        <v>2014</v>
      </c>
      <c r="C645" s="1">
        <v>41923</v>
      </c>
      <c r="D645" t="s">
        <v>162</v>
      </c>
      <c r="E645" t="s">
        <v>62</v>
      </c>
      <c r="F645" t="s">
        <v>19</v>
      </c>
      <c r="G645" t="s">
        <v>20</v>
      </c>
      <c r="H645" t="s">
        <v>819</v>
      </c>
      <c r="I645">
        <v>62.94</v>
      </c>
      <c r="J645">
        <v>3</v>
      </c>
      <c r="K645">
        <v>12</v>
      </c>
    </row>
    <row r="646" spans="1:11" x14ac:dyDescent="0.25">
      <c r="A646" s="2">
        <f>MONTH(salesdata[[#This Row],[Order Date]])</f>
        <v>10</v>
      </c>
      <c r="B646" s="2">
        <f>YEAR(salesdata[[#This Row],[Order Date]])</f>
        <v>2014</v>
      </c>
      <c r="C646" s="1">
        <v>41923</v>
      </c>
      <c r="D646" t="s">
        <v>162</v>
      </c>
      <c r="E646" t="s">
        <v>62</v>
      </c>
      <c r="F646" t="s">
        <v>19</v>
      </c>
      <c r="G646" t="s">
        <v>20</v>
      </c>
      <c r="H646" t="s">
        <v>178</v>
      </c>
      <c r="I646">
        <v>535.41</v>
      </c>
      <c r="J646">
        <v>3</v>
      </c>
      <c r="K646">
        <v>161</v>
      </c>
    </row>
    <row r="647" spans="1:11" x14ac:dyDescent="0.25">
      <c r="A647" s="2">
        <f>MONTH(salesdata[[#This Row],[Order Date]])</f>
        <v>10</v>
      </c>
      <c r="B647" s="2">
        <f>YEAR(salesdata[[#This Row],[Order Date]])</f>
        <v>2014</v>
      </c>
      <c r="C647" s="1">
        <v>41923</v>
      </c>
      <c r="D647" t="s">
        <v>433</v>
      </c>
      <c r="E647" t="s">
        <v>48</v>
      </c>
      <c r="F647" t="s">
        <v>11</v>
      </c>
      <c r="G647" t="s">
        <v>12</v>
      </c>
      <c r="H647" t="s">
        <v>715</v>
      </c>
      <c r="I647">
        <v>10.99</v>
      </c>
      <c r="J647">
        <v>1</v>
      </c>
      <c r="K647">
        <v>4</v>
      </c>
    </row>
    <row r="648" spans="1:11" x14ac:dyDescent="0.25">
      <c r="A648" s="2">
        <f>MONTH(salesdata[[#This Row],[Order Date]])</f>
        <v>10</v>
      </c>
      <c r="B648" s="2">
        <f>YEAR(salesdata[[#This Row],[Order Date]])</f>
        <v>2014</v>
      </c>
      <c r="C648" s="1">
        <v>41923</v>
      </c>
      <c r="D648" t="s">
        <v>433</v>
      </c>
      <c r="E648" t="s">
        <v>48</v>
      </c>
      <c r="F648" t="s">
        <v>16</v>
      </c>
      <c r="G648" t="s">
        <v>17</v>
      </c>
      <c r="H648" t="s">
        <v>860</v>
      </c>
      <c r="I648">
        <v>53.2</v>
      </c>
      <c r="J648">
        <v>5</v>
      </c>
      <c r="K648">
        <v>15</v>
      </c>
    </row>
    <row r="649" spans="1:11" x14ac:dyDescent="0.25">
      <c r="A649" s="2">
        <f>MONTH(salesdata[[#This Row],[Order Date]])</f>
        <v>10</v>
      </c>
      <c r="B649" s="2">
        <f>YEAR(salesdata[[#This Row],[Order Date]])</f>
        <v>2014</v>
      </c>
      <c r="C649" s="1">
        <v>41923</v>
      </c>
      <c r="D649" t="s">
        <v>433</v>
      </c>
      <c r="E649" t="s">
        <v>48</v>
      </c>
      <c r="F649" t="s">
        <v>19</v>
      </c>
      <c r="G649" t="s">
        <v>26</v>
      </c>
      <c r="H649" t="s">
        <v>861</v>
      </c>
      <c r="I649">
        <v>62.24</v>
      </c>
      <c r="J649">
        <v>8</v>
      </c>
      <c r="K649">
        <v>28</v>
      </c>
    </row>
    <row r="650" spans="1:11" x14ac:dyDescent="0.25">
      <c r="A650" s="2">
        <f>MONTH(salesdata[[#This Row],[Order Date]])</f>
        <v>10</v>
      </c>
      <c r="B650" s="2">
        <f>YEAR(salesdata[[#This Row],[Order Date]])</f>
        <v>2014</v>
      </c>
      <c r="C650" s="1">
        <v>41923</v>
      </c>
      <c r="D650" t="s">
        <v>433</v>
      </c>
      <c r="E650" t="s">
        <v>48</v>
      </c>
      <c r="F650" t="s">
        <v>19</v>
      </c>
      <c r="G650" t="s">
        <v>50</v>
      </c>
      <c r="H650" t="s">
        <v>862</v>
      </c>
      <c r="I650">
        <v>39.840000000000003</v>
      </c>
      <c r="J650">
        <v>8</v>
      </c>
      <c r="K650">
        <v>18</v>
      </c>
    </row>
    <row r="651" spans="1:11" x14ac:dyDescent="0.25">
      <c r="A651" s="2">
        <f>MONTH(salesdata[[#This Row],[Order Date]])</f>
        <v>10</v>
      </c>
      <c r="B651" s="2">
        <f>YEAR(salesdata[[#This Row],[Order Date]])</f>
        <v>2014</v>
      </c>
      <c r="C651" s="1">
        <v>41923</v>
      </c>
      <c r="D651" t="s">
        <v>162</v>
      </c>
      <c r="E651" t="s">
        <v>62</v>
      </c>
      <c r="F651" t="s">
        <v>19</v>
      </c>
      <c r="G651" t="s">
        <v>26</v>
      </c>
      <c r="H651" t="s">
        <v>863</v>
      </c>
      <c r="I651">
        <v>12.84</v>
      </c>
      <c r="J651">
        <v>3</v>
      </c>
      <c r="K651">
        <v>6</v>
      </c>
    </row>
    <row r="652" spans="1:11" x14ac:dyDescent="0.25">
      <c r="A652" s="2">
        <f>MONTH(salesdata[[#This Row],[Order Date]])</f>
        <v>10</v>
      </c>
      <c r="B652" s="2">
        <f>YEAR(salesdata[[#This Row],[Order Date]])</f>
        <v>2014</v>
      </c>
      <c r="C652" s="1">
        <v>41923</v>
      </c>
      <c r="D652" t="s">
        <v>162</v>
      </c>
      <c r="E652" t="s">
        <v>62</v>
      </c>
      <c r="F652" t="s">
        <v>19</v>
      </c>
      <c r="G652" t="s">
        <v>68</v>
      </c>
      <c r="H652" t="s">
        <v>864</v>
      </c>
      <c r="I652">
        <v>3.9</v>
      </c>
      <c r="J652">
        <v>2</v>
      </c>
      <c r="K652">
        <v>2</v>
      </c>
    </row>
    <row r="653" spans="1:11" x14ac:dyDescent="0.25">
      <c r="A653" s="2">
        <f>MONTH(salesdata[[#This Row],[Order Date]])</f>
        <v>10</v>
      </c>
      <c r="B653" s="2">
        <f>YEAR(salesdata[[#This Row],[Order Date]])</f>
        <v>2014</v>
      </c>
      <c r="C653" s="1">
        <v>41924</v>
      </c>
      <c r="D653" t="s">
        <v>865</v>
      </c>
      <c r="E653" t="s">
        <v>866</v>
      </c>
      <c r="F653" t="s">
        <v>19</v>
      </c>
      <c r="G653" t="s">
        <v>26</v>
      </c>
      <c r="H653" t="s">
        <v>867</v>
      </c>
      <c r="I653">
        <v>91.36</v>
      </c>
      <c r="J653">
        <v>4</v>
      </c>
      <c r="K653">
        <v>42</v>
      </c>
    </row>
    <row r="654" spans="1:11" x14ac:dyDescent="0.25">
      <c r="A654" s="2">
        <f>MONTH(salesdata[[#This Row],[Order Date]])</f>
        <v>10</v>
      </c>
      <c r="B654" s="2">
        <f>YEAR(salesdata[[#This Row],[Order Date]])</f>
        <v>2014</v>
      </c>
      <c r="C654" s="1">
        <v>41924</v>
      </c>
      <c r="D654" t="s">
        <v>865</v>
      </c>
      <c r="E654" t="s">
        <v>866</v>
      </c>
      <c r="F654" t="s">
        <v>19</v>
      </c>
      <c r="G654" t="s">
        <v>26</v>
      </c>
      <c r="H654" t="s">
        <v>868</v>
      </c>
      <c r="I654">
        <v>25.92</v>
      </c>
      <c r="J654">
        <v>4</v>
      </c>
      <c r="K654">
        <v>12</v>
      </c>
    </row>
    <row r="655" spans="1:11" x14ac:dyDescent="0.25">
      <c r="A655" s="2">
        <f>MONTH(salesdata[[#This Row],[Order Date]])</f>
        <v>10</v>
      </c>
      <c r="B655" s="2">
        <f>YEAR(salesdata[[#This Row],[Order Date]])</f>
        <v>2014</v>
      </c>
      <c r="C655" s="1">
        <v>41924</v>
      </c>
      <c r="D655" t="s">
        <v>869</v>
      </c>
      <c r="E655" t="s">
        <v>35</v>
      </c>
      <c r="F655" t="s">
        <v>19</v>
      </c>
      <c r="G655" t="s">
        <v>26</v>
      </c>
      <c r="H655" t="s">
        <v>870</v>
      </c>
      <c r="I655">
        <v>11.36</v>
      </c>
      <c r="J655">
        <v>2</v>
      </c>
      <c r="K655">
        <v>5</v>
      </c>
    </row>
    <row r="656" spans="1:11" x14ac:dyDescent="0.25">
      <c r="A656" s="2">
        <f>MONTH(salesdata[[#This Row],[Order Date]])</f>
        <v>10</v>
      </c>
      <c r="B656" s="2">
        <f>YEAR(salesdata[[#This Row],[Order Date]])</f>
        <v>2014</v>
      </c>
      <c r="C656" s="1">
        <v>41924</v>
      </c>
      <c r="D656" t="s">
        <v>869</v>
      </c>
      <c r="E656" t="s">
        <v>35</v>
      </c>
      <c r="F656" t="s">
        <v>19</v>
      </c>
      <c r="G656" t="s">
        <v>44</v>
      </c>
      <c r="H656" t="s">
        <v>871</v>
      </c>
      <c r="I656">
        <v>106.34</v>
      </c>
      <c r="J656">
        <v>7</v>
      </c>
      <c r="K656">
        <v>37</v>
      </c>
    </row>
    <row r="657" spans="1:11" x14ac:dyDescent="0.25">
      <c r="A657" s="2">
        <f>MONTH(salesdata[[#This Row],[Order Date]])</f>
        <v>10</v>
      </c>
      <c r="B657" s="2">
        <f>YEAR(salesdata[[#This Row],[Order Date]])</f>
        <v>2014</v>
      </c>
      <c r="C657" s="1">
        <v>41924</v>
      </c>
      <c r="D657" t="s">
        <v>865</v>
      </c>
      <c r="E657" t="s">
        <v>866</v>
      </c>
      <c r="F657" t="s">
        <v>16</v>
      </c>
      <c r="G657" t="s">
        <v>22</v>
      </c>
      <c r="H657" t="s">
        <v>872</v>
      </c>
      <c r="I657">
        <v>338.35</v>
      </c>
      <c r="J657">
        <v>3</v>
      </c>
      <c r="K657">
        <v>4</v>
      </c>
    </row>
    <row r="658" spans="1:11" x14ac:dyDescent="0.25">
      <c r="A658" s="2">
        <f>MONTH(salesdata[[#This Row],[Order Date]])</f>
        <v>11</v>
      </c>
      <c r="B658" s="2">
        <f>YEAR(salesdata[[#This Row],[Order Date]])</f>
        <v>2014</v>
      </c>
      <c r="C658" s="1">
        <v>41944</v>
      </c>
      <c r="D658" t="s">
        <v>873</v>
      </c>
      <c r="E658" t="s">
        <v>874</v>
      </c>
      <c r="F658" t="s">
        <v>16</v>
      </c>
      <c r="G658" t="s">
        <v>17</v>
      </c>
      <c r="H658" t="s">
        <v>875</v>
      </c>
      <c r="I658">
        <v>9.94</v>
      </c>
      <c r="J658">
        <v>2</v>
      </c>
      <c r="K658">
        <v>3</v>
      </c>
    </row>
    <row r="659" spans="1:11" x14ac:dyDescent="0.25">
      <c r="A659" s="2">
        <f>MONTH(salesdata[[#This Row],[Order Date]])</f>
        <v>11</v>
      </c>
      <c r="B659" s="2">
        <f>YEAR(salesdata[[#This Row],[Order Date]])</f>
        <v>2014</v>
      </c>
      <c r="C659" s="1">
        <v>41945</v>
      </c>
      <c r="D659" t="s">
        <v>876</v>
      </c>
      <c r="E659" t="s">
        <v>188</v>
      </c>
      <c r="F659" t="s">
        <v>19</v>
      </c>
      <c r="G659" t="s">
        <v>44</v>
      </c>
      <c r="H659" t="s">
        <v>877</v>
      </c>
      <c r="I659">
        <v>9.64</v>
      </c>
      <c r="J659">
        <v>2</v>
      </c>
      <c r="K659">
        <v>4</v>
      </c>
    </row>
    <row r="660" spans="1:11" x14ac:dyDescent="0.25">
      <c r="A660" s="2">
        <f>MONTH(salesdata[[#This Row],[Order Date]])</f>
        <v>11</v>
      </c>
      <c r="B660" s="2">
        <f>YEAR(salesdata[[#This Row],[Order Date]])</f>
        <v>2014</v>
      </c>
      <c r="C660" s="1">
        <v>41945</v>
      </c>
      <c r="D660" t="s">
        <v>876</v>
      </c>
      <c r="E660" t="s">
        <v>188</v>
      </c>
      <c r="F660" t="s">
        <v>16</v>
      </c>
      <c r="G660" t="s">
        <v>17</v>
      </c>
      <c r="H660" t="s">
        <v>878</v>
      </c>
      <c r="I660">
        <v>332.94</v>
      </c>
      <c r="J660">
        <v>3</v>
      </c>
      <c r="K660">
        <v>53</v>
      </c>
    </row>
    <row r="661" spans="1:11" x14ac:dyDescent="0.25">
      <c r="A661" s="2">
        <f>MONTH(salesdata[[#This Row],[Order Date]])</f>
        <v>11</v>
      </c>
      <c r="B661" s="2">
        <f>YEAR(salesdata[[#This Row],[Order Date]])</f>
        <v>2014</v>
      </c>
      <c r="C661" s="1">
        <v>41945</v>
      </c>
      <c r="D661" t="s">
        <v>876</v>
      </c>
      <c r="E661" t="s">
        <v>188</v>
      </c>
      <c r="F661" t="s">
        <v>19</v>
      </c>
      <c r="G661" t="s">
        <v>20</v>
      </c>
      <c r="H661" t="s">
        <v>879</v>
      </c>
      <c r="I661">
        <v>64.959999999999994</v>
      </c>
      <c r="J661">
        <v>2</v>
      </c>
      <c r="K661">
        <v>3</v>
      </c>
    </row>
    <row r="662" spans="1:11" x14ac:dyDescent="0.25">
      <c r="A662" s="2">
        <f>MONTH(salesdata[[#This Row],[Order Date]])</f>
        <v>11</v>
      </c>
      <c r="B662" s="2">
        <f>YEAR(salesdata[[#This Row],[Order Date]])</f>
        <v>2014</v>
      </c>
      <c r="C662" s="1">
        <v>41945</v>
      </c>
      <c r="D662" t="s">
        <v>876</v>
      </c>
      <c r="E662" t="s">
        <v>188</v>
      </c>
      <c r="F662" t="s">
        <v>19</v>
      </c>
      <c r="G662" t="s">
        <v>50</v>
      </c>
      <c r="H662" t="s">
        <v>880</v>
      </c>
      <c r="I662">
        <v>14.94</v>
      </c>
      <c r="J662">
        <v>3</v>
      </c>
      <c r="K662">
        <v>7</v>
      </c>
    </row>
    <row r="663" spans="1:11" x14ac:dyDescent="0.25">
      <c r="A663" s="2">
        <f>MONTH(salesdata[[#This Row],[Order Date]])</f>
        <v>11</v>
      </c>
      <c r="B663" s="2">
        <f>YEAR(salesdata[[#This Row],[Order Date]])</f>
        <v>2014</v>
      </c>
      <c r="C663" s="1">
        <v>41945</v>
      </c>
      <c r="D663" t="s">
        <v>881</v>
      </c>
      <c r="E663" t="s">
        <v>170</v>
      </c>
      <c r="F663" t="s">
        <v>16</v>
      </c>
      <c r="G663" t="s">
        <v>40</v>
      </c>
      <c r="H663" t="s">
        <v>684</v>
      </c>
      <c r="I663">
        <v>1256.22</v>
      </c>
      <c r="J663">
        <v>6</v>
      </c>
      <c r="K663">
        <v>75</v>
      </c>
    </row>
    <row r="664" spans="1:11" x14ac:dyDescent="0.25">
      <c r="A664" s="2">
        <f>MONTH(salesdata[[#This Row],[Order Date]])</f>
        <v>11</v>
      </c>
      <c r="B664" s="2">
        <f>YEAR(salesdata[[#This Row],[Order Date]])</f>
        <v>2014</v>
      </c>
      <c r="C664" s="1">
        <v>41945</v>
      </c>
      <c r="D664" t="s">
        <v>881</v>
      </c>
      <c r="E664" t="s">
        <v>170</v>
      </c>
      <c r="F664" t="s">
        <v>11</v>
      </c>
      <c r="G664" t="s">
        <v>12</v>
      </c>
      <c r="H664" t="s">
        <v>13</v>
      </c>
      <c r="I664">
        <v>234.45</v>
      </c>
      <c r="J664">
        <v>3</v>
      </c>
      <c r="K664">
        <v>103</v>
      </c>
    </row>
    <row r="665" spans="1:11" x14ac:dyDescent="0.25">
      <c r="A665" s="2">
        <f>MONTH(salesdata[[#This Row],[Order Date]])</f>
        <v>11</v>
      </c>
      <c r="B665" s="2">
        <f>YEAR(salesdata[[#This Row],[Order Date]])</f>
        <v>2014</v>
      </c>
      <c r="C665" s="1">
        <v>41945</v>
      </c>
      <c r="D665" t="s">
        <v>876</v>
      </c>
      <c r="E665" t="s">
        <v>188</v>
      </c>
      <c r="F665" t="s">
        <v>16</v>
      </c>
      <c r="G665" t="s">
        <v>22</v>
      </c>
      <c r="H665" t="s">
        <v>448</v>
      </c>
      <c r="I665">
        <v>60.89</v>
      </c>
      <c r="J665">
        <v>1</v>
      </c>
      <c r="K665">
        <v>15</v>
      </c>
    </row>
    <row r="666" spans="1:11" x14ac:dyDescent="0.25">
      <c r="A666" s="2">
        <f>MONTH(salesdata[[#This Row],[Order Date]])</f>
        <v>11</v>
      </c>
      <c r="B666" s="2">
        <f>YEAR(salesdata[[#This Row],[Order Date]])</f>
        <v>2014</v>
      </c>
      <c r="C666" s="1">
        <v>41945</v>
      </c>
      <c r="D666" t="s">
        <v>881</v>
      </c>
      <c r="E666" t="s">
        <v>170</v>
      </c>
      <c r="F666" t="s">
        <v>19</v>
      </c>
      <c r="G666" t="s">
        <v>44</v>
      </c>
      <c r="H666" t="s">
        <v>775</v>
      </c>
      <c r="I666">
        <v>17.46</v>
      </c>
      <c r="J666">
        <v>2</v>
      </c>
      <c r="K666">
        <v>8</v>
      </c>
    </row>
    <row r="667" spans="1:11" x14ac:dyDescent="0.25">
      <c r="A667" s="2">
        <f>MONTH(salesdata[[#This Row],[Order Date]])</f>
        <v>11</v>
      </c>
      <c r="B667" s="2">
        <f>YEAR(salesdata[[#This Row],[Order Date]])</f>
        <v>2014</v>
      </c>
      <c r="C667" s="1">
        <v>41945</v>
      </c>
      <c r="D667" t="s">
        <v>876</v>
      </c>
      <c r="E667" t="s">
        <v>188</v>
      </c>
      <c r="F667" t="s">
        <v>19</v>
      </c>
      <c r="G667" t="s">
        <v>44</v>
      </c>
      <c r="H667" t="s">
        <v>882</v>
      </c>
      <c r="I667">
        <v>51.9</v>
      </c>
      <c r="J667">
        <v>3</v>
      </c>
      <c r="K667">
        <v>24</v>
      </c>
    </row>
    <row r="668" spans="1:11" x14ac:dyDescent="0.25">
      <c r="A668" s="2">
        <f>MONTH(salesdata[[#This Row],[Order Date]])</f>
        <v>11</v>
      </c>
      <c r="B668" s="2">
        <f>YEAR(salesdata[[#This Row],[Order Date]])</f>
        <v>2014</v>
      </c>
      <c r="C668" s="1">
        <v>41946</v>
      </c>
      <c r="D668" t="s">
        <v>883</v>
      </c>
      <c r="E668" t="s">
        <v>120</v>
      </c>
      <c r="F668" t="s">
        <v>11</v>
      </c>
      <c r="G668" t="s">
        <v>36</v>
      </c>
      <c r="H668" t="s">
        <v>331</v>
      </c>
      <c r="I668">
        <v>587.97</v>
      </c>
      <c r="J668">
        <v>3</v>
      </c>
      <c r="K668">
        <v>165</v>
      </c>
    </row>
    <row r="669" spans="1:11" x14ac:dyDescent="0.25">
      <c r="A669" s="2">
        <f>MONTH(salesdata[[#This Row],[Order Date]])</f>
        <v>11</v>
      </c>
      <c r="B669" s="2">
        <f>YEAR(salesdata[[#This Row],[Order Date]])</f>
        <v>2014</v>
      </c>
      <c r="C669" s="1">
        <v>41946</v>
      </c>
      <c r="D669" t="s">
        <v>883</v>
      </c>
      <c r="E669" t="s">
        <v>120</v>
      </c>
      <c r="F669" t="s">
        <v>19</v>
      </c>
      <c r="G669" t="s">
        <v>26</v>
      </c>
      <c r="H669" t="s">
        <v>884</v>
      </c>
      <c r="I669">
        <v>14.94</v>
      </c>
      <c r="J669">
        <v>3</v>
      </c>
      <c r="K669">
        <v>7</v>
      </c>
    </row>
    <row r="670" spans="1:11" x14ac:dyDescent="0.25">
      <c r="A670" s="2">
        <f>MONTH(salesdata[[#This Row],[Order Date]])</f>
        <v>11</v>
      </c>
      <c r="B670" s="2">
        <f>YEAR(salesdata[[#This Row],[Order Date]])</f>
        <v>2014</v>
      </c>
      <c r="C670" s="1">
        <v>41946</v>
      </c>
      <c r="D670" t="s">
        <v>846</v>
      </c>
      <c r="E670" t="s">
        <v>48</v>
      </c>
      <c r="F670" t="s">
        <v>19</v>
      </c>
      <c r="G670" t="s">
        <v>68</v>
      </c>
      <c r="H670" t="s">
        <v>885</v>
      </c>
      <c r="I670">
        <v>7.98</v>
      </c>
      <c r="J670">
        <v>3</v>
      </c>
      <c r="K670">
        <v>2</v>
      </c>
    </row>
    <row r="671" spans="1:11" x14ac:dyDescent="0.25">
      <c r="A671" s="2">
        <f>MONTH(salesdata[[#This Row],[Order Date]])</f>
        <v>11</v>
      </c>
      <c r="B671" s="2">
        <f>YEAR(salesdata[[#This Row],[Order Date]])</f>
        <v>2014</v>
      </c>
      <c r="C671" s="1">
        <v>41946</v>
      </c>
      <c r="D671" t="s">
        <v>883</v>
      </c>
      <c r="E671" t="s">
        <v>120</v>
      </c>
      <c r="F671" t="s">
        <v>11</v>
      </c>
      <c r="G671" t="s">
        <v>12</v>
      </c>
      <c r="H671" t="s">
        <v>592</v>
      </c>
      <c r="I671">
        <v>32.96</v>
      </c>
      <c r="J671">
        <v>2</v>
      </c>
      <c r="K671">
        <v>14</v>
      </c>
    </row>
    <row r="672" spans="1:11" x14ac:dyDescent="0.25">
      <c r="A672" s="2">
        <f>MONTH(salesdata[[#This Row],[Order Date]])</f>
        <v>11</v>
      </c>
      <c r="B672" s="2">
        <f>YEAR(salesdata[[#This Row],[Order Date]])</f>
        <v>2014</v>
      </c>
      <c r="C672" s="1">
        <v>41946</v>
      </c>
      <c r="D672" t="s">
        <v>886</v>
      </c>
      <c r="E672" t="s">
        <v>101</v>
      </c>
      <c r="F672" t="s">
        <v>19</v>
      </c>
      <c r="G672" t="s">
        <v>28</v>
      </c>
      <c r="H672" t="s">
        <v>887</v>
      </c>
      <c r="I672">
        <v>10.46</v>
      </c>
      <c r="J672">
        <v>6</v>
      </c>
      <c r="K672">
        <v>2</v>
      </c>
    </row>
    <row r="673" spans="1:11" x14ac:dyDescent="0.25">
      <c r="A673" s="2">
        <f>MONTH(salesdata[[#This Row],[Order Date]])</f>
        <v>11</v>
      </c>
      <c r="B673" s="2">
        <f>YEAR(salesdata[[#This Row],[Order Date]])</f>
        <v>2014</v>
      </c>
      <c r="C673" s="1">
        <v>41946</v>
      </c>
      <c r="D673" t="s">
        <v>886</v>
      </c>
      <c r="E673" t="s">
        <v>101</v>
      </c>
      <c r="F673" t="s">
        <v>16</v>
      </c>
      <c r="G673" t="s">
        <v>17</v>
      </c>
      <c r="H673" t="s">
        <v>888</v>
      </c>
      <c r="I673">
        <v>8.32</v>
      </c>
      <c r="J673">
        <v>5</v>
      </c>
      <c r="K673">
        <v>2</v>
      </c>
    </row>
    <row r="674" spans="1:11" x14ac:dyDescent="0.25">
      <c r="A674" s="2">
        <f>MONTH(salesdata[[#This Row],[Order Date]])</f>
        <v>11</v>
      </c>
      <c r="B674" s="2">
        <f>YEAR(salesdata[[#This Row],[Order Date]])</f>
        <v>2014</v>
      </c>
      <c r="C674" s="1">
        <v>41946</v>
      </c>
      <c r="D674" t="s">
        <v>883</v>
      </c>
      <c r="E674" t="s">
        <v>120</v>
      </c>
      <c r="F674" t="s">
        <v>19</v>
      </c>
      <c r="G674" t="s">
        <v>59</v>
      </c>
      <c r="H674" t="s">
        <v>889</v>
      </c>
      <c r="I674">
        <v>146.76</v>
      </c>
      <c r="J674">
        <v>3</v>
      </c>
      <c r="K674">
        <v>38</v>
      </c>
    </row>
    <row r="675" spans="1:11" x14ac:dyDescent="0.25">
      <c r="A675" s="2">
        <f>MONTH(salesdata[[#This Row],[Order Date]])</f>
        <v>11</v>
      </c>
      <c r="B675" s="2">
        <f>YEAR(salesdata[[#This Row],[Order Date]])</f>
        <v>2014</v>
      </c>
      <c r="C675" s="1">
        <v>41946</v>
      </c>
      <c r="D675" t="s">
        <v>890</v>
      </c>
      <c r="E675" t="s">
        <v>35</v>
      </c>
      <c r="F675" t="s">
        <v>19</v>
      </c>
      <c r="G675" t="s">
        <v>26</v>
      </c>
      <c r="H675" t="s">
        <v>861</v>
      </c>
      <c r="I675">
        <v>108.92</v>
      </c>
      <c r="J675">
        <v>14</v>
      </c>
      <c r="K675">
        <v>49</v>
      </c>
    </row>
    <row r="676" spans="1:11" x14ac:dyDescent="0.25">
      <c r="A676" s="2">
        <f>MONTH(salesdata[[#This Row],[Order Date]])</f>
        <v>11</v>
      </c>
      <c r="B676" s="2">
        <f>YEAR(salesdata[[#This Row],[Order Date]])</f>
        <v>2014</v>
      </c>
      <c r="C676" s="1">
        <v>41947</v>
      </c>
      <c r="D676" t="s">
        <v>891</v>
      </c>
      <c r="E676" t="s">
        <v>892</v>
      </c>
      <c r="F676" t="s">
        <v>11</v>
      </c>
      <c r="G676" t="s">
        <v>36</v>
      </c>
      <c r="H676" t="s">
        <v>893</v>
      </c>
      <c r="I676">
        <v>105.58</v>
      </c>
      <c r="J676">
        <v>2</v>
      </c>
      <c r="K676">
        <v>9</v>
      </c>
    </row>
    <row r="677" spans="1:11" x14ac:dyDescent="0.25">
      <c r="A677" s="2">
        <f>MONTH(salesdata[[#This Row],[Order Date]])</f>
        <v>11</v>
      </c>
      <c r="B677" s="2">
        <f>YEAR(salesdata[[#This Row],[Order Date]])</f>
        <v>2014</v>
      </c>
      <c r="C677" s="1">
        <v>41947</v>
      </c>
      <c r="D677" t="s">
        <v>891</v>
      </c>
      <c r="E677" t="s">
        <v>892</v>
      </c>
      <c r="F677" t="s">
        <v>19</v>
      </c>
      <c r="G677" t="s">
        <v>20</v>
      </c>
      <c r="H677" t="s">
        <v>894</v>
      </c>
      <c r="I677">
        <v>87.08</v>
      </c>
      <c r="J677">
        <v>7</v>
      </c>
      <c r="K677">
        <v>24</v>
      </c>
    </row>
    <row r="678" spans="1:11" x14ac:dyDescent="0.25">
      <c r="A678" s="2">
        <f>MONTH(salesdata[[#This Row],[Order Date]])</f>
        <v>11</v>
      </c>
      <c r="B678" s="2">
        <f>YEAR(salesdata[[#This Row],[Order Date]])</f>
        <v>2014</v>
      </c>
      <c r="C678" s="1">
        <v>41947</v>
      </c>
      <c r="D678" t="s">
        <v>895</v>
      </c>
      <c r="E678" t="s">
        <v>73</v>
      </c>
      <c r="F678" t="s">
        <v>11</v>
      </c>
      <c r="G678" t="s">
        <v>12</v>
      </c>
      <c r="H678" t="s">
        <v>423</v>
      </c>
      <c r="I678">
        <v>383.98</v>
      </c>
      <c r="J678">
        <v>3</v>
      </c>
      <c r="K678">
        <v>82</v>
      </c>
    </row>
    <row r="679" spans="1:11" x14ac:dyDescent="0.25">
      <c r="A679" s="2">
        <f>MONTH(salesdata[[#This Row],[Order Date]])</f>
        <v>11</v>
      </c>
      <c r="B679" s="2">
        <f>YEAR(salesdata[[#This Row],[Order Date]])</f>
        <v>2014</v>
      </c>
      <c r="C679" s="1">
        <v>41947</v>
      </c>
      <c r="D679" t="s">
        <v>891</v>
      </c>
      <c r="E679" t="s">
        <v>892</v>
      </c>
      <c r="F679" t="s">
        <v>11</v>
      </c>
      <c r="G679" t="s">
        <v>12</v>
      </c>
      <c r="H679" t="s">
        <v>896</v>
      </c>
      <c r="I679">
        <v>217.44</v>
      </c>
      <c r="J679">
        <v>6</v>
      </c>
      <c r="K679">
        <v>91</v>
      </c>
    </row>
    <row r="680" spans="1:11" x14ac:dyDescent="0.25">
      <c r="A680" s="2">
        <f>MONTH(salesdata[[#This Row],[Order Date]])</f>
        <v>11</v>
      </c>
      <c r="B680" s="2">
        <f>YEAR(salesdata[[#This Row],[Order Date]])</f>
        <v>2014</v>
      </c>
      <c r="C680" s="1">
        <v>41947</v>
      </c>
      <c r="D680" t="s">
        <v>897</v>
      </c>
      <c r="E680" t="s">
        <v>15</v>
      </c>
      <c r="F680" t="s">
        <v>11</v>
      </c>
      <c r="G680" t="s">
        <v>36</v>
      </c>
      <c r="H680" t="s">
        <v>898</v>
      </c>
      <c r="I680">
        <v>758.35</v>
      </c>
      <c r="J680">
        <v>6</v>
      </c>
      <c r="K680">
        <v>265</v>
      </c>
    </row>
    <row r="681" spans="1:11" x14ac:dyDescent="0.25">
      <c r="A681" s="2">
        <f>MONTH(salesdata[[#This Row],[Order Date]])</f>
        <v>11</v>
      </c>
      <c r="B681" s="2">
        <f>YEAR(salesdata[[#This Row],[Order Date]])</f>
        <v>2014</v>
      </c>
      <c r="C681" s="1">
        <v>41947</v>
      </c>
      <c r="D681" t="s">
        <v>895</v>
      </c>
      <c r="E681" t="s">
        <v>73</v>
      </c>
      <c r="F681" t="s">
        <v>19</v>
      </c>
      <c r="G681" t="s">
        <v>26</v>
      </c>
      <c r="H681" t="s">
        <v>899</v>
      </c>
      <c r="I681">
        <v>10.37</v>
      </c>
      <c r="J681">
        <v>2</v>
      </c>
      <c r="K681">
        <v>4</v>
      </c>
    </row>
    <row r="682" spans="1:11" x14ac:dyDescent="0.25">
      <c r="A682" s="2">
        <f>MONTH(salesdata[[#This Row],[Order Date]])</f>
        <v>11</v>
      </c>
      <c r="B682" s="2">
        <f>YEAR(salesdata[[#This Row],[Order Date]])</f>
        <v>2014</v>
      </c>
      <c r="C682" s="1">
        <v>41947</v>
      </c>
      <c r="D682" t="s">
        <v>895</v>
      </c>
      <c r="E682" t="s">
        <v>73</v>
      </c>
      <c r="F682" t="s">
        <v>19</v>
      </c>
      <c r="G682" t="s">
        <v>28</v>
      </c>
      <c r="H682" t="s">
        <v>900</v>
      </c>
      <c r="I682">
        <v>6.91</v>
      </c>
      <c r="J682">
        <v>3</v>
      </c>
      <c r="K682">
        <v>2</v>
      </c>
    </row>
    <row r="683" spans="1:11" x14ac:dyDescent="0.25">
      <c r="A683" s="2">
        <f>MONTH(salesdata[[#This Row],[Order Date]])</f>
        <v>11</v>
      </c>
      <c r="B683" s="2">
        <f>YEAR(salesdata[[#This Row],[Order Date]])</f>
        <v>2014</v>
      </c>
      <c r="C683" s="1">
        <v>41947</v>
      </c>
      <c r="D683" t="s">
        <v>901</v>
      </c>
      <c r="E683" t="s">
        <v>866</v>
      </c>
      <c r="F683" t="s">
        <v>19</v>
      </c>
      <c r="G683" t="s">
        <v>44</v>
      </c>
      <c r="H683" t="s">
        <v>856</v>
      </c>
      <c r="I683">
        <v>9.58</v>
      </c>
      <c r="J683">
        <v>1</v>
      </c>
      <c r="K683">
        <v>3</v>
      </c>
    </row>
    <row r="684" spans="1:11" x14ac:dyDescent="0.25">
      <c r="A684" s="2">
        <f>MONTH(salesdata[[#This Row],[Order Date]])</f>
        <v>11</v>
      </c>
      <c r="B684" s="2">
        <f>YEAR(salesdata[[#This Row],[Order Date]])</f>
        <v>2014</v>
      </c>
      <c r="C684" s="1">
        <v>41947</v>
      </c>
      <c r="D684" t="s">
        <v>895</v>
      </c>
      <c r="E684" t="s">
        <v>73</v>
      </c>
      <c r="F684" t="s">
        <v>11</v>
      </c>
      <c r="G684" t="s">
        <v>12</v>
      </c>
      <c r="H684" t="s">
        <v>902</v>
      </c>
      <c r="I684">
        <v>335.94</v>
      </c>
      <c r="J684">
        <v>7</v>
      </c>
      <c r="K684">
        <v>42</v>
      </c>
    </row>
    <row r="685" spans="1:11" x14ac:dyDescent="0.25">
      <c r="A685" s="2">
        <f>MONTH(salesdata[[#This Row],[Order Date]])</f>
        <v>11</v>
      </c>
      <c r="B685" s="2">
        <f>YEAR(salesdata[[#This Row],[Order Date]])</f>
        <v>2014</v>
      </c>
      <c r="C685" s="1">
        <v>41948</v>
      </c>
      <c r="D685" t="s">
        <v>903</v>
      </c>
      <c r="E685" t="s">
        <v>15</v>
      </c>
      <c r="F685" t="s">
        <v>16</v>
      </c>
      <c r="G685" t="s">
        <v>22</v>
      </c>
      <c r="H685" t="s">
        <v>138</v>
      </c>
      <c r="I685">
        <v>1212.96</v>
      </c>
      <c r="J685">
        <v>8</v>
      </c>
      <c r="K685">
        <v>-69</v>
      </c>
    </row>
    <row r="686" spans="1:11" x14ac:dyDescent="0.25">
      <c r="A686" s="2">
        <f>MONTH(salesdata[[#This Row],[Order Date]])</f>
        <v>11</v>
      </c>
      <c r="B686" s="2">
        <f>YEAR(salesdata[[#This Row],[Order Date]])</f>
        <v>2014</v>
      </c>
      <c r="C686" s="1">
        <v>41948</v>
      </c>
      <c r="D686" t="s">
        <v>904</v>
      </c>
      <c r="E686" t="s">
        <v>35</v>
      </c>
      <c r="F686" t="s">
        <v>19</v>
      </c>
      <c r="G686" t="s">
        <v>59</v>
      </c>
      <c r="H686" t="s">
        <v>243</v>
      </c>
      <c r="I686">
        <v>35.909999999999997</v>
      </c>
      <c r="J686">
        <v>3</v>
      </c>
      <c r="K686">
        <v>10</v>
      </c>
    </row>
    <row r="687" spans="1:11" x14ac:dyDescent="0.25">
      <c r="A687" s="2">
        <f>MONTH(salesdata[[#This Row],[Order Date]])</f>
        <v>11</v>
      </c>
      <c r="B687" s="2">
        <f>YEAR(salesdata[[#This Row],[Order Date]])</f>
        <v>2014</v>
      </c>
      <c r="C687" s="1">
        <v>41948</v>
      </c>
      <c r="D687" t="s">
        <v>905</v>
      </c>
      <c r="E687" t="s">
        <v>25</v>
      </c>
      <c r="F687" t="s">
        <v>19</v>
      </c>
      <c r="G687" t="s">
        <v>44</v>
      </c>
      <c r="H687" t="s">
        <v>906</v>
      </c>
      <c r="I687">
        <v>104.58</v>
      </c>
      <c r="J687">
        <v>9</v>
      </c>
      <c r="K687">
        <v>-173</v>
      </c>
    </row>
    <row r="688" spans="1:11" x14ac:dyDescent="0.25">
      <c r="A688" s="2">
        <f>MONTH(salesdata[[#This Row],[Order Date]])</f>
        <v>11</v>
      </c>
      <c r="B688" s="2">
        <f>YEAR(salesdata[[#This Row],[Order Date]])</f>
        <v>2014</v>
      </c>
      <c r="C688" s="1">
        <v>41948</v>
      </c>
      <c r="D688" t="s">
        <v>905</v>
      </c>
      <c r="E688" t="s">
        <v>25</v>
      </c>
      <c r="F688" t="s">
        <v>19</v>
      </c>
      <c r="G688" t="s">
        <v>26</v>
      </c>
      <c r="H688" t="s">
        <v>27</v>
      </c>
      <c r="I688">
        <v>17.47</v>
      </c>
      <c r="J688">
        <v>3</v>
      </c>
      <c r="K688">
        <v>6</v>
      </c>
    </row>
    <row r="689" spans="1:11" x14ac:dyDescent="0.25">
      <c r="A689" s="2">
        <f>MONTH(salesdata[[#This Row],[Order Date]])</f>
        <v>11</v>
      </c>
      <c r="B689" s="2">
        <f>YEAR(salesdata[[#This Row],[Order Date]])</f>
        <v>2014</v>
      </c>
      <c r="C689" s="1">
        <v>41948</v>
      </c>
      <c r="D689" t="s">
        <v>907</v>
      </c>
      <c r="E689" t="s">
        <v>15</v>
      </c>
      <c r="F689" t="s">
        <v>16</v>
      </c>
      <c r="G689" t="s">
        <v>17</v>
      </c>
      <c r="H689" t="s">
        <v>908</v>
      </c>
      <c r="I689">
        <v>66.11</v>
      </c>
      <c r="J689">
        <v>4</v>
      </c>
      <c r="K689">
        <v>-84</v>
      </c>
    </row>
    <row r="690" spans="1:11" x14ac:dyDescent="0.25">
      <c r="A690" s="2">
        <f>MONTH(salesdata[[#This Row],[Order Date]])</f>
        <v>11</v>
      </c>
      <c r="B690" s="2">
        <f>YEAR(salesdata[[#This Row],[Order Date]])</f>
        <v>2014</v>
      </c>
      <c r="C690" s="1">
        <v>41948</v>
      </c>
      <c r="D690" t="s">
        <v>909</v>
      </c>
      <c r="E690" t="s">
        <v>15</v>
      </c>
      <c r="F690" t="s">
        <v>11</v>
      </c>
      <c r="G690" t="s">
        <v>12</v>
      </c>
      <c r="H690" t="s">
        <v>910</v>
      </c>
      <c r="I690">
        <v>46.86</v>
      </c>
      <c r="J690">
        <v>2</v>
      </c>
      <c r="K690">
        <v>8</v>
      </c>
    </row>
    <row r="691" spans="1:11" x14ac:dyDescent="0.25">
      <c r="A691" s="2">
        <f>MONTH(salesdata[[#This Row],[Order Date]])</f>
        <v>11</v>
      </c>
      <c r="B691" s="2">
        <f>YEAR(salesdata[[#This Row],[Order Date]])</f>
        <v>2014</v>
      </c>
      <c r="C691" s="1">
        <v>41948</v>
      </c>
      <c r="D691" t="s">
        <v>907</v>
      </c>
      <c r="E691" t="s">
        <v>15</v>
      </c>
      <c r="F691" t="s">
        <v>11</v>
      </c>
      <c r="G691" t="s">
        <v>12</v>
      </c>
      <c r="H691" t="s">
        <v>911</v>
      </c>
      <c r="I691">
        <v>58.11</v>
      </c>
      <c r="J691">
        <v>2</v>
      </c>
      <c r="K691">
        <v>7</v>
      </c>
    </row>
    <row r="692" spans="1:11" x14ac:dyDescent="0.25">
      <c r="A692" s="2">
        <f>MONTH(salesdata[[#This Row],[Order Date]])</f>
        <v>11</v>
      </c>
      <c r="B692" s="2">
        <f>YEAR(salesdata[[#This Row],[Order Date]])</f>
        <v>2014</v>
      </c>
      <c r="C692" s="1">
        <v>41948</v>
      </c>
      <c r="D692" t="s">
        <v>907</v>
      </c>
      <c r="E692" t="s">
        <v>15</v>
      </c>
      <c r="F692" t="s">
        <v>11</v>
      </c>
      <c r="G692" t="s">
        <v>36</v>
      </c>
      <c r="H692" t="s">
        <v>912</v>
      </c>
      <c r="I692">
        <v>100.79</v>
      </c>
      <c r="J692">
        <v>1</v>
      </c>
      <c r="K692">
        <v>6</v>
      </c>
    </row>
    <row r="693" spans="1:11" x14ac:dyDescent="0.25">
      <c r="A693" s="2">
        <f>MONTH(salesdata[[#This Row],[Order Date]])</f>
        <v>11</v>
      </c>
      <c r="B693" s="2">
        <f>YEAR(salesdata[[#This Row],[Order Date]])</f>
        <v>2014</v>
      </c>
      <c r="C693" s="1">
        <v>41950</v>
      </c>
      <c r="D693" t="s">
        <v>913</v>
      </c>
      <c r="E693" t="s">
        <v>53</v>
      </c>
      <c r="F693" t="s">
        <v>16</v>
      </c>
      <c r="G693" t="s">
        <v>22</v>
      </c>
      <c r="H693" t="s">
        <v>914</v>
      </c>
      <c r="I693">
        <v>854.94</v>
      </c>
      <c r="J693">
        <v>3</v>
      </c>
      <c r="K693">
        <v>214</v>
      </c>
    </row>
    <row r="694" spans="1:11" x14ac:dyDescent="0.25">
      <c r="A694" s="2">
        <f>MONTH(salesdata[[#This Row],[Order Date]])</f>
        <v>11</v>
      </c>
      <c r="B694" s="2">
        <f>YEAR(salesdata[[#This Row],[Order Date]])</f>
        <v>2014</v>
      </c>
      <c r="C694" s="1">
        <v>41950</v>
      </c>
      <c r="D694" t="s">
        <v>913</v>
      </c>
      <c r="E694" t="s">
        <v>53</v>
      </c>
      <c r="F694" t="s">
        <v>11</v>
      </c>
      <c r="G694" t="s">
        <v>36</v>
      </c>
      <c r="H694" t="s">
        <v>915</v>
      </c>
      <c r="I694">
        <v>197.97</v>
      </c>
      <c r="J694">
        <v>3</v>
      </c>
      <c r="K694">
        <v>57</v>
      </c>
    </row>
    <row r="695" spans="1:11" x14ac:dyDescent="0.25">
      <c r="A695" s="2">
        <f>MONTH(salesdata[[#This Row],[Order Date]])</f>
        <v>11</v>
      </c>
      <c r="B695" s="2">
        <f>YEAR(salesdata[[#This Row],[Order Date]])</f>
        <v>2014</v>
      </c>
      <c r="C695" s="1">
        <v>41950</v>
      </c>
      <c r="D695" t="s">
        <v>913</v>
      </c>
      <c r="E695" t="s">
        <v>53</v>
      </c>
      <c r="F695" t="s">
        <v>19</v>
      </c>
      <c r="G695" t="s">
        <v>26</v>
      </c>
      <c r="H695" t="s">
        <v>108</v>
      </c>
      <c r="I695">
        <v>177.2</v>
      </c>
      <c r="J695">
        <v>5</v>
      </c>
      <c r="K695">
        <v>83</v>
      </c>
    </row>
    <row r="696" spans="1:11" x14ac:dyDescent="0.25">
      <c r="A696" s="2">
        <f>MONTH(salesdata[[#This Row],[Order Date]])</f>
        <v>11</v>
      </c>
      <c r="B696" s="2">
        <f>YEAR(salesdata[[#This Row],[Order Date]])</f>
        <v>2014</v>
      </c>
      <c r="C696" s="1">
        <v>41950</v>
      </c>
      <c r="D696" t="s">
        <v>916</v>
      </c>
      <c r="E696" t="s">
        <v>35</v>
      </c>
      <c r="F696" t="s">
        <v>19</v>
      </c>
      <c r="G696" t="s">
        <v>26</v>
      </c>
      <c r="H696" t="s">
        <v>917</v>
      </c>
      <c r="I696">
        <v>49.12</v>
      </c>
      <c r="J696">
        <v>4</v>
      </c>
      <c r="K696">
        <v>23</v>
      </c>
    </row>
    <row r="697" spans="1:11" x14ac:dyDescent="0.25">
      <c r="A697" s="2">
        <f>MONTH(salesdata[[#This Row],[Order Date]])</f>
        <v>11</v>
      </c>
      <c r="B697" s="2">
        <f>YEAR(salesdata[[#This Row],[Order Date]])</f>
        <v>2014</v>
      </c>
      <c r="C697" s="1">
        <v>41950</v>
      </c>
      <c r="D697" t="s">
        <v>918</v>
      </c>
      <c r="E697" t="s">
        <v>15</v>
      </c>
      <c r="F697" t="s">
        <v>19</v>
      </c>
      <c r="G697" t="s">
        <v>26</v>
      </c>
      <c r="H697" t="s">
        <v>919</v>
      </c>
      <c r="I697">
        <v>10.37</v>
      </c>
      <c r="J697">
        <v>2</v>
      </c>
      <c r="K697">
        <v>4</v>
      </c>
    </row>
    <row r="698" spans="1:11" x14ac:dyDescent="0.25">
      <c r="A698" s="2">
        <f>MONTH(salesdata[[#This Row],[Order Date]])</f>
        <v>11</v>
      </c>
      <c r="B698" s="2">
        <f>YEAR(salesdata[[#This Row],[Order Date]])</f>
        <v>2014</v>
      </c>
      <c r="C698" s="1">
        <v>41950</v>
      </c>
      <c r="D698" t="s">
        <v>920</v>
      </c>
      <c r="E698" t="s">
        <v>35</v>
      </c>
      <c r="F698" t="s">
        <v>11</v>
      </c>
      <c r="G698" t="s">
        <v>36</v>
      </c>
      <c r="H698" t="s">
        <v>921</v>
      </c>
      <c r="I698">
        <v>164.85</v>
      </c>
      <c r="J698">
        <v>3</v>
      </c>
      <c r="K698">
        <v>48</v>
      </c>
    </row>
    <row r="699" spans="1:11" x14ac:dyDescent="0.25">
      <c r="A699" s="2">
        <f>MONTH(salesdata[[#This Row],[Order Date]])</f>
        <v>11</v>
      </c>
      <c r="B699" s="2">
        <f>YEAR(salesdata[[#This Row],[Order Date]])</f>
        <v>2014</v>
      </c>
      <c r="C699" s="1">
        <v>41950</v>
      </c>
      <c r="D699" t="s">
        <v>916</v>
      </c>
      <c r="E699" t="s">
        <v>35</v>
      </c>
      <c r="F699" t="s">
        <v>19</v>
      </c>
      <c r="G699" t="s">
        <v>44</v>
      </c>
      <c r="H699" t="s">
        <v>922</v>
      </c>
      <c r="I699">
        <v>18.28</v>
      </c>
      <c r="J699">
        <v>5</v>
      </c>
      <c r="K699">
        <v>6</v>
      </c>
    </row>
    <row r="700" spans="1:11" x14ac:dyDescent="0.25">
      <c r="A700" s="2">
        <f>MONTH(salesdata[[#This Row],[Order Date]])</f>
        <v>11</v>
      </c>
      <c r="B700" s="2">
        <f>YEAR(salesdata[[#This Row],[Order Date]])</f>
        <v>2014</v>
      </c>
      <c r="C700" s="1">
        <v>41950</v>
      </c>
      <c r="D700" t="s">
        <v>913</v>
      </c>
      <c r="E700" t="s">
        <v>53</v>
      </c>
      <c r="F700" t="s">
        <v>16</v>
      </c>
      <c r="G700" t="s">
        <v>17</v>
      </c>
      <c r="H700" t="s">
        <v>82</v>
      </c>
      <c r="I700">
        <v>124.11</v>
      </c>
      <c r="J700">
        <v>9</v>
      </c>
      <c r="K700">
        <v>52</v>
      </c>
    </row>
    <row r="701" spans="1:11" x14ac:dyDescent="0.25">
      <c r="A701" s="2">
        <f>MONTH(salesdata[[#This Row],[Order Date]])</f>
        <v>11</v>
      </c>
      <c r="B701" s="2">
        <f>YEAR(salesdata[[#This Row],[Order Date]])</f>
        <v>2014</v>
      </c>
      <c r="C701" s="1">
        <v>41950</v>
      </c>
      <c r="D701" t="s">
        <v>918</v>
      </c>
      <c r="E701" t="s">
        <v>15</v>
      </c>
      <c r="F701" t="s">
        <v>11</v>
      </c>
      <c r="G701" t="s">
        <v>36</v>
      </c>
      <c r="H701" t="s">
        <v>923</v>
      </c>
      <c r="I701">
        <v>575.97</v>
      </c>
      <c r="J701">
        <v>4</v>
      </c>
      <c r="K701">
        <v>43</v>
      </c>
    </row>
    <row r="702" spans="1:11" x14ac:dyDescent="0.25">
      <c r="A702" s="2">
        <f>MONTH(salesdata[[#This Row],[Order Date]])</f>
        <v>11</v>
      </c>
      <c r="B702" s="2">
        <f>YEAR(salesdata[[#This Row],[Order Date]])</f>
        <v>2014</v>
      </c>
      <c r="C702" s="1">
        <v>41950</v>
      </c>
      <c r="D702" t="s">
        <v>913</v>
      </c>
      <c r="E702" t="s">
        <v>53</v>
      </c>
      <c r="F702" t="s">
        <v>19</v>
      </c>
      <c r="G702" t="s">
        <v>50</v>
      </c>
      <c r="H702" t="s">
        <v>297</v>
      </c>
      <c r="I702">
        <v>14.4</v>
      </c>
      <c r="J702">
        <v>5</v>
      </c>
      <c r="K702">
        <v>7</v>
      </c>
    </row>
    <row r="703" spans="1:11" x14ac:dyDescent="0.25">
      <c r="A703" s="2">
        <f>MONTH(salesdata[[#This Row],[Order Date]])</f>
        <v>11</v>
      </c>
      <c r="B703" s="2">
        <f>YEAR(salesdata[[#This Row],[Order Date]])</f>
        <v>2014</v>
      </c>
      <c r="C703" s="1">
        <v>41951</v>
      </c>
      <c r="D703" t="s">
        <v>833</v>
      </c>
      <c r="E703" t="s">
        <v>31</v>
      </c>
      <c r="F703" t="s">
        <v>16</v>
      </c>
      <c r="G703" t="s">
        <v>17</v>
      </c>
      <c r="H703" t="s">
        <v>924</v>
      </c>
      <c r="I703">
        <v>12.35</v>
      </c>
      <c r="J703">
        <v>1</v>
      </c>
      <c r="K703">
        <v>5</v>
      </c>
    </row>
    <row r="704" spans="1:11" x14ac:dyDescent="0.25">
      <c r="A704" s="2">
        <f>MONTH(salesdata[[#This Row],[Order Date]])</f>
        <v>11</v>
      </c>
      <c r="B704" s="2">
        <f>YEAR(salesdata[[#This Row],[Order Date]])</f>
        <v>2014</v>
      </c>
      <c r="C704" s="1">
        <v>41951</v>
      </c>
      <c r="D704" t="s">
        <v>833</v>
      </c>
      <c r="E704" t="s">
        <v>31</v>
      </c>
      <c r="F704" t="s">
        <v>19</v>
      </c>
      <c r="G704" t="s">
        <v>68</v>
      </c>
      <c r="H704" t="s">
        <v>925</v>
      </c>
      <c r="I704">
        <v>40.97</v>
      </c>
      <c r="J704">
        <v>1</v>
      </c>
      <c r="K704">
        <v>11</v>
      </c>
    </row>
    <row r="705" spans="1:11" x14ac:dyDescent="0.25">
      <c r="A705" s="2">
        <f>MONTH(salesdata[[#This Row],[Order Date]])</f>
        <v>11</v>
      </c>
      <c r="B705" s="2">
        <f>YEAR(salesdata[[#This Row],[Order Date]])</f>
        <v>2014</v>
      </c>
      <c r="C705" s="1">
        <v>41951</v>
      </c>
      <c r="D705" t="s">
        <v>926</v>
      </c>
      <c r="E705" t="s">
        <v>35</v>
      </c>
      <c r="F705" t="s">
        <v>19</v>
      </c>
      <c r="G705" t="s">
        <v>20</v>
      </c>
      <c r="H705" t="s">
        <v>927</v>
      </c>
      <c r="I705">
        <v>375.34</v>
      </c>
      <c r="J705">
        <v>1</v>
      </c>
      <c r="K705">
        <v>19</v>
      </c>
    </row>
    <row r="706" spans="1:11" x14ac:dyDescent="0.25">
      <c r="A706" s="2">
        <f>MONTH(salesdata[[#This Row],[Order Date]])</f>
        <v>11</v>
      </c>
      <c r="B706" s="2">
        <f>YEAR(salesdata[[#This Row],[Order Date]])</f>
        <v>2014</v>
      </c>
      <c r="C706" s="1">
        <v>41951</v>
      </c>
      <c r="D706" t="s">
        <v>833</v>
      </c>
      <c r="E706" t="s">
        <v>31</v>
      </c>
      <c r="F706" t="s">
        <v>19</v>
      </c>
      <c r="G706" t="s">
        <v>28</v>
      </c>
      <c r="H706" t="s">
        <v>928</v>
      </c>
      <c r="I706">
        <v>22.96</v>
      </c>
      <c r="J706">
        <v>2</v>
      </c>
      <c r="K706">
        <v>11</v>
      </c>
    </row>
    <row r="707" spans="1:11" x14ac:dyDescent="0.25">
      <c r="A707" s="2">
        <f>MONTH(salesdata[[#This Row],[Order Date]])</f>
        <v>11</v>
      </c>
      <c r="B707" s="2">
        <f>YEAR(salesdata[[#This Row],[Order Date]])</f>
        <v>2014</v>
      </c>
      <c r="C707" s="1">
        <v>41952</v>
      </c>
      <c r="D707" t="s">
        <v>929</v>
      </c>
      <c r="E707" t="s">
        <v>48</v>
      </c>
      <c r="F707" t="s">
        <v>16</v>
      </c>
      <c r="G707" t="s">
        <v>17</v>
      </c>
      <c r="H707" t="s">
        <v>930</v>
      </c>
      <c r="I707">
        <v>127.95</v>
      </c>
      <c r="J707">
        <v>3</v>
      </c>
      <c r="K707">
        <v>22</v>
      </c>
    </row>
    <row r="708" spans="1:11" x14ac:dyDescent="0.25">
      <c r="A708" s="2">
        <f>MONTH(salesdata[[#This Row],[Order Date]])</f>
        <v>11</v>
      </c>
      <c r="B708" s="2">
        <f>YEAR(salesdata[[#This Row],[Order Date]])</f>
        <v>2014</v>
      </c>
      <c r="C708" s="1">
        <v>41953</v>
      </c>
      <c r="D708" t="s">
        <v>931</v>
      </c>
      <c r="E708" t="s">
        <v>31</v>
      </c>
      <c r="F708" t="s">
        <v>11</v>
      </c>
      <c r="G708" t="s">
        <v>12</v>
      </c>
      <c r="H708" t="s">
        <v>932</v>
      </c>
      <c r="I708">
        <v>345</v>
      </c>
      <c r="J708">
        <v>5</v>
      </c>
      <c r="K708">
        <v>59</v>
      </c>
    </row>
    <row r="709" spans="1:11" x14ac:dyDescent="0.25">
      <c r="A709" s="2">
        <f>MONTH(salesdata[[#This Row],[Order Date]])</f>
        <v>11</v>
      </c>
      <c r="B709" s="2">
        <f>YEAR(salesdata[[#This Row],[Order Date]])</f>
        <v>2014</v>
      </c>
      <c r="C709" s="1">
        <v>41953</v>
      </c>
      <c r="D709" t="s">
        <v>933</v>
      </c>
      <c r="E709" t="s">
        <v>48</v>
      </c>
      <c r="F709" t="s">
        <v>19</v>
      </c>
      <c r="G709" t="s">
        <v>20</v>
      </c>
      <c r="H709" t="s">
        <v>934</v>
      </c>
      <c r="I709">
        <v>31.92</v>
      </c>
      <c r="J709">
        <v>4</v>
      </c>
      <c r="K709">
        <v>8</v>
      </c>
    </row>
    <row r="710" spans="1:11" x14ac:dyDescent="0.25">
      <c r="A710" s="2">
        <f>MONTH(salesdata[[#This Row],[Order Date]])</f>
        <v>11</v>
      </c>
      <c r="B710" s="2">
        <f>YEAR(salesdata[[#This Row],[Order Date]])</f>
        <v>2014</v>
      </c>
      <c r="C710" s="1">
        <v>41953</v>
      </c>
      <c r="D710" t="s">
        <v>931</v>
      </c>
      <c r="E710" t="s">
        <v>31</v>
      </c>
      <c r="F710" t="s">
        <v>16</v>
      </c>
      <c r="G710" t="s">
        <v>17</v>
      </c>
      <c r="H710" t="s">
        <v>935</v>
      </c>
      <c r="I710">
        <v>63.47</v>
      </c>
      <c r="J710">
        <v>11</v>
      </c>
      <c r="K710">
        <v>19</v>
      </c>
    </row>
    <row r="711" spans="1:11" x14ac:dyDescent="0.25">
      <c r="A711" s="2">
        <f>MONTH(salesdata[[#This Row],[Order Date]])</f>
        <v>11</v>
      </c>
      <c r="B711" s="2">
        <f>YEAR(salesdata[[#This Row],[Order Date]])</f>
        <v>2014</v>
      </c>
      <c r="C711" s="1">
        <v>41953</v>
      </c>
      <c r="D711" t="s">
        <v>936</v>
      </c>
      <c r="E711" t="s">
        <v>84</v>
      </c>
      <c r="F711" t="s">
        <v>19</v>
      </c>
      <c r="G711" t="s">
        <v>156</v>
      </c>
      <c r="H711" t="s">
        <v>937</v>
      </c>
      <c r="I711">
        <v>201.43</v>
      </c>
      <c r="J711">
        <v>3</v>
      </c>
      <c r="K711">
        <v>68</v>
      </c>
    </row>
    <row r="712" spans="1:11" x14ac:dyDescent="0.25">
      <c r="A712" s="2">
        <f>MONTH(salesdata[[#This Row],[Order Date]])</f>
        <v>11</v>
      </c>
      <c r="B712" s="2">
        <f>YEAR(salesdata[[#This Row],[Order Date]])</f>
        <v>2014</v>
      </c>
      <c r="C712" s="1">
        <v>41953</v>
      </c>
      <c r="D712" t="s">
        <v>936</v>
      </c>
      <c r="E712" t="s">
        <v>84</v>
      </c>
      <c r="F712" t="s">
        <v>19</v>
      </c>
      <c r="G712" t="s">
        <v>20</v>
      </c>
      <c r="H712" t="s">
        <v>938</v>
      </c>
      <c r="I712">
        <v>281.89999999999998</v>
      </c>
      <c r="J712">
        <v>2</v>
      </c>
      <c r="K712">
        <v>11</v>
      </c>
    </row>
    <row r="713" spans="1:11" x14ac:dyDescent="0.25">
      <c r="A713" s="2">
        <f>MONTH(salesdata[[#This Row],[Order Date]])</f>
        <v>11</v>
      </c>
      <c r="B713" s="2">
        <f>YEAR(salesdata[[#This Row],[Order Date]])</f>
        <v>2014</v>
      </c>
      <c r="C713" s="1">
        <v>41953</v>
      </c>
      <c r="D713" t="s">
        <v>939</v>
      </c>
      <c r="E713" t="s">
        <v>66</v>
      </c>
      <c r="F713" t="s">
        <v>16</v>
      </c>
      <c r="G713" t="s">
        <v>17</v>
      </c>
      <c r="H713" t="s">
        <v>940</v>
      </c>
      <c r="I713">
        <v>8.92</v>
      </c>
      <c r="J713">
        <v>4</v>
      </c>
      <c r="K713">
        <v>4</v>
      </c>
    </row>
    <row r="714" spans="1:11" x14ac:dyDescent="0.25">
      <c r="A714" s="2">
        <f>MONTH(salesdata[[#This Row],[Order Date]])</f>
        <v>11</v>
      </c>
      <c r="B714" s="2">
        <f>YEAR(salesdata[[#This Row],[Order Date]])</f>
        <v>2014</v>
      </c>
      <c r="C714" s="1">
        <v>41953</v>
      </c>
      <c r="D714" t="s">
        <v>941</v>
      </c>
      <c r="E714" t="s">
        <v>48</v>
      </c>
      <c r="F714" t="s">
        <v>19</v>
      </c>
      <c r="G714" t="s">
        <v>156</v>
      </c>
      <c r="H714" t="s">
        <v>853</v>
      </c>
      <c r="I714">
        <v>7.64</v>
      </c>
      <c r="J714">
        <v>1</v>
      </c>
      <c r="K714">
        <v>4</v>
      </c>
    </row>
    <row r="715" spans="1:11" x14ac:dyDescent="0.25">
      <c r="A715" s="2">
        <f>MONTH(salesdata[[#This Row],[Order Date]])</f>
        <v>11</v>
      </c>
      <c r="B715" s="2">
        <f>YEAR(salesdata[[#This Row],[Order Date]])</f>
        <v>2014</v>
      </c>
      <c r="C715" s="1">
        <v>41953</v>
      </c>
      <c r="D715" t="s">
        <v>933</v>
      </c>
      <c r="E715" t="s">
        <v>48</v>
      </c>
      <c r="F715" t="s">
        <v>16</v>
      </c>
      <c r="G715" t="s">
        <v>22</v>
      </c>
      <c r="H715" t="s">
        <v>942</v>
      </c>
      <c r="I715">
        <v>433.57</v>
      </c>
      <c r="J715">
        <v>2</v>
      </c>
      <c r="K715">
        <v>-65</v>
      </c>
    </row>
    <row r="716" spans="1:11" x14ac:dyDescent="0.25">
      <c r="A716" s="2">
        <f>MONTH(salesdata[[#This Row],[Order Date]])</f>
        <v>11</v>
      </c>
      <c r="B716" s="2">
        <f>YEAR(salesdata[[#This Row],[Order Date]])</f>
        <v>2014</v>
      </c>
      <c r="C716" s="1">
        <v>41953</v>
      </c>
      <c r="D716" t="s">
        <v>939</v>
      </c>
      <c r="E716" t="s">
        <v>66</v>
      </c>
      <c r="F716" t="s">
        <v>19</v>
      </c>
      <c r="G716" t="s">
        <v>50</v>
      </c>
      <c r="H716" t="s">
        <v>81</v>
      </c>
      <c r="I716">
        <v>7.31</v>
      </c>
      <c r="J716">
        <v>1</v>
      </c>
      <c r="K716">
        <v>3</v>
      </c>
    </row>
    <row r="717" spans="1:11" x14ac:dyDescent="0.25">
      <c r="A717" s="2">
        <f>MONTH(salesdata[[#This Row],[Order Date]])</f>
        <v>11</v>
      </c>
      <c r="B717" s="2">
        <f>YEAR(salesdata[[#This Row],[Order Date]])</f>
        <v>2014</v>
      </c>
      <c r="C717" s="1">
        <v>41954</v>
      </c>
      <c r="D717" t="s">
        <v>943</v>
      </c>
      <c r="E717" t="s">
        <v>10</v>
      </c>
      <c r="F717" t="s">
        <v>19</v>
      </c>
      <c r="G717" t="s">
        <v>20</v>
      </c>
      <c r="H717" t="s">
        <v>944</v>
      </c>
      <c r="I717">
        <v>665.88</v>
      </c>
      <c r="J717">
        <v>6</v>
      </c>
      <c r="K717">
        <v>13</v>
      </c>
    </row>
    <row r="718" spans="1:11" x14ac:dyDescent="0.25">
      <c r="A718" s="2">
        <f>MONTH(salesdata[[#This Row],[Order Date]])</f>
        <v>11</v>
      </c>
      <c r="B718" s="2">
        <f>YEAR(salesdata[[#This Row],[Order Date]])</f>
        <v>2014</v>
      </c>
      <c r="C718" s="1">
        <v>41954</v>
      </c>
      <c r="D718" t="s">
        <v>689</v>
      </c>
      <c r="E718" t="s">
        <v>48</v>
      </c>
      <c r="F718" t="s">
        <v>19</v>
      </c>
      <c r="G718" t="s">
        <v>59</v>
      </c>
      <c r="H718" t="s">
        <v>378</v>
      </c>
      <c r="I718">
        <v>7.78</v>
      </c>
      <c r="J718">
        <v>2</v>
      </c>
      <c r="K718">
        <v>2</v>
      </c>
    </row>
    <row r="719" spans="1:11" x14ac:dyDescent="0.25">
      <c r="A719" s="2">
        <f>MONTH(salesdata[[#This Row],[Order Date]])</f>
        <v>11</v>
      </c>
      <c r="B719" s="2">
        <f>YEAR(salesdata[[#This Row],[Order Date]])</f>
        <v>2014</v>
      </c>
      <c r="C719" s="1">
        <v>41954</v>
      </c>
      <c r="D719" t="s">
        <v>689</v>
      </c>
      <c r="E719" t="s">
        <v>48</v>
      </c>
      <c r="F719" t="s">
        <v>19</v>
      </c>
      <c r="G719" t="s">
        <v>26</v>
      </c>
      <c r="H719" t="s">
        <v>945</v>
      </c>
      <c r="I719">
        <v>123.92</v>
      </c>
      <c r="J719">
        <v>4</v>
      </c>
      <c r="K719">
        <v>56</v>
      </c>
    </row>
    <row r="720" spans="1:11" x14ac:dyDescent="0.25">
      <c r="A720" s="2">
        <f>MONTH(salesdata[[#This Row],[Order Date]])</f>
        <v>11</v>
      </c>
      <c r="B720" s="2">
        <f>YEAR(salesdata[[#This Row],[Order Date]])</f>
        <v>2014</v>
      </c>
      <c r="C720" s="1">
        <v>41954</v>
      </c>
      <c r="D720" t="s">
        <v>362</v>
      </c>
      <c r="E720" t="s">
        <v>31</v>
      </c>
      <c r="F720" t="s">
        <v>19</v>
      </c>
      <c r="G720" t="s">
        <v>59</v>
      </c>
      <c r="H720" t="s">
        <v>490</v>
      </c>
      <c r="I720">
        <v>22.98</v>
      </c>
      <c r="J720">
        <v>1</v>
      </c>
      <c r="K720">
        <v>7</v>
      </c>
    </row>
    <row r="721" spans="1:11" x14ac:dyDescent="0.25">
      <c r="A721" s="2">
        <f>MONTH(salesdata[[#This Row],[Order Date]])</f>
        <v>11</v>
      </c>
      <c r="B721" s="2">
        <f>YEAR(salesdata[[#This Row],[Order Date]])</f>
        <v>2014</v>
      </c>
      <c r="C721" s="1">
        <v>41954</v>
      </c>
      <c r="D721" t="s">
        <v>689</v>
      </c>
      <c r="E721" t="s">
        <v>48</v>
      </c>
      <c r="F721" t="s">
        <v>11</v>
      </c>
      <c r="G721" t="s">
        <v>36</v>
      </c>
      <c r="H721" t="s">
        <v>183</v>
      </c>
      <c r="I721">
        <v>575.92999999999995</v>
      </c>
      <c r="J721">
        <v>9</v>
      </c>
      <c r="K721">
        <v>58</v>
      </c>
    </row>
    <row r="722" spans="1:11" x14ac:dyDescent="0.25">
      <c r="A722" s="2">
        <f>MONTH(salesdata[[#This Row],[Order Date]])</f>
        <v>11</v>
      </c>
      <c r="B722" s="2">
        <f>YEAR(salesdata[[#This Row],[Order Date]])</f>
        <v>2014</v>
      </c>
      <c r="C722" s="1">
        <v>41954</v>
      </c>
      <c r="D722" t="s">
        <v>946</v>
      </c>
      <c r="E722" t="s">
        <v>48</v>
      </c>
      <c r="F722" t="s">
        <v>19</v>
      </c>
      <c r="G722" t="s">
        <v>68</v>
      </c>
      <c r="H722" t="s">
        <v>947</v>
      </c>
      <c r="I722">
        <v>30.48</v>
      </c>
      <c r="J722">
        <v>3</v>
      </c>
      <c r="K722">
        <v>8</v>
      </c>
    </row>
    <row r="723" spans="1:11" x14ac:dyDescent="0.25">
      <c r="A723" s="2">
        <f>MONTH(salesdata[[#This Row],[Order Date]])</f>
        <v>11</v>
      </c>
      <c r="B723" s="2">
        <f>YEAR(salesdata[[#This Row],[Order Date]])</f>
        <v>2014</v>
      </c>
      <c r="C723" s="1">
        <v>41954</v>
      </c>
      <c r="D723" t="s">
        <v>946</v>
      </c>
      <c r="E723" t="s">
        <v>48</v>
      </c>
      <c r="F723" t="s">
        <v>16</v>
      </c>
      <c r="G723" t="s">
        <v>22</v>
      </c>
      <c r="H723" t="s">
        <v>948</v>
      </c>
      <c r="I723">
        <v>112.65</v>
      </c>
      <c r="J723">
        <v>1</v>
      </c>
      <c r="K723">
        <v>11</v>
      </c>
    </row>
    <row r="724" spans="1:11" x14ac:dyDescent="0.25">
      <c r="A724" s="2">
        <f>MONTH(salesdata[[#This Row],[Order Date]])</f>
        <v>11</v>
      </c>
      <c r="B724" s="2">
        <f>YEAR(salesdata[[#This Row],[Order Date]])</f>
        <v>2014</v>
      </c>
      <c r="C724" s="1">
        <v>41954</v>
      </c>
      <c r="D724" t="s">
        <v>949</v>
      </c>
      <c r="E724" t="s">
        <v>84</v>
      </c>
      <c r="F724" t="s">
        <v>16</v>
      </c>
      <c r="G724" t="s">
        <v>246</v>
      </c>
      <c r="H724" t="s">
        <v>950</v>
      </c>
      <c r="I724">
        <v>521.96</v>
      </c>
      <c r="J724">
        <v>4</v>
      </c>
      <c r="K724">
        <v>-251</v>
      </c>
    </row>
    <row r="725" spans="1:11" x14ac:dyDescent="0.25">
      <c r="A725" s="2">
        <f>MONTH(salesdata[[#This Row],[Order Date]])</f>
        <v>11</v>
      </c>
      <c r="B725" s="2">
        <f>YEAR(salesdata[[#This Row],[Order Date]])</f>
        <v>2014</v>
      </c>
      <c r="C725" s="1">
        <v>41954</v>
      </c>
      <c r="D725" t="s">
        <v>155</v>
      </c>
      <c r="E725" t="s">
        <v>35</v>
      </c>
      <c r="F725" t="s">
        <v>19</v>
      </c>
      <c r="G725" t="s">
        <v>26</v>
      </c>
      <c r="H725" t="s">
        <v>951</v>
      </c>
      <c r="I725">
        <v>46.35</v>
      </c>
      <c r="J725">
        <v>5</v>
      </c>
      <c r="K725">
        <v>22</v>
      </c>
    </row>
    <row r="726" spans="1:11" x14ac:dyDescent="0.25">
      <c r="A726" s="2">
        <f>MONTH(salesdata[[#This Row],[Order Date]])</f>
        <v>11</v>
      </c>
      <c r="B726" s="2">
        <f>YEAR(salesdata[[#This Row],[Order Date]])</f>
        <v>2014</v>
      </c>
      <c r="C726" s="1">
        <v>41954</v>
      </c>
      <c r="D726" t="s">
        <v>753</v>
      </c>
      <c r="E726" t="s">
        <v>25</v>
      </c>
      <c r="F726" t="s">
        <v>16</v>
      </c>
      <c r="G726" t="s">
        <v>22</v>
      </c>
      <c r="H726" t="s">
        <v>914</v>
      </c>
      <c r="I726">
        <v>797.94</v>
      </c>
      <c r="J726">
        <v>4</v>
      </c>
      <c r="K726">
        <v>-57</v>
      </c>
    </row>
    <row r="727" spans="1:11" x14ac:dyDescent="0.25">
      <c r="A727" s="2">
        <f>MONTH(salesdata[[#This Row],[Order Date]])</f>
        <v>11</v>
      </c>
      <c r="B727" s="2">
        <f>YEAR(salesdata[[#This Row],[Order Date]])</f>
        <v>2014</v>
      </c>
      <c r="C727" s="1">
        <v>41954</v>
      </c>
      <c r="D727" t="s">
        <v>753</v>
      </c>
      <c r="E727" t="s">
        <v>25</v>
      </c>
      <c r="F727" t="s">
        <v>16</v>
      </c>
      <c r="G727" t="s">
        <v>17</v>
      </c>
      <c r="H727" t="s">
        <v>952</v>
      </c>
      <c r="I727">
        <v>10.98</v>
      </c>
      <c r="J727">
        <v>2</v>
      </c>
      <c r="K727">
        <v>-8</v>
      </c>
    </row>
    <row r="728" spans="1:11" x14ac:dyDescent="0.25">
      <c r="A728" s="2">
        <f>MONTH(salesdata[[#This Row],[Order Date]])</f>
        <v>11</v>
      </c>
      <c r="B728" s="2">
        <f>YEAR(salesdata[[#This Row],[Order Date]])</f>
        <v>2014</v>
      </c>
      <c r="C728" s="1">
        <v>41954</v>
      </c>
      <c r="D728" t="s">
        <v>155</v>
      </c>
      <c r="E728" t="s">
        <v>35</v>
      </c>
      <c r="F728" t="s">
        <v>19</v>
      </c>
      <c r="G728" t="s">
        <v>26</v>
      </c>
      <c r="H728" t="s">
        <v>953</v>
      </c>
      <c r="I728">
        <v>223.92</v>
      </c>
      <c r="J728">
        <v>4</v>
      </c>
      <c r="K728">
        <v>110</v>
      </c>
    </row>
    <row r="729" spans="1:11" x14ac:dyDescent="0.25">
      <c r="A729" s="2">
        <f>MONTH(salesdata[[#This Row],[Order Date]])</f>
        <v>11</v>
      </c>
      <c r="B729" s="2">
        <f>YEAR(salesdata[[#This Row],[Order Date]])</f>
        <v>2014</v>
      </c>
      <c r="C729" s="1">
        <v>41954</v>
      </c>
      <c r="D729" t="s">
        <v>362</v>
      </c>
      <c r="E729" t="s">
        <v>31</v>
      </c>
      <c r="F729" t="s">
        <v>11</v>
      </c>
      <c r="G729" t="s">
        <v>12</v>
      </c>
      <c r="H729" t="s">
        <v>623</v>
      </c>
      <c r="I729">
        <v>102.13</v>
      </c>
      <c r="J729">
        <v>7</v>
      </c>
      <c r="K729">
        <v>15</v>
      </c>
    </row>
    <row r="730" spans="1:11" x14ac:dyDescent="0.25">
      <c r="A730" s="2">
        <f>MONTH(salesdata[[#This Row],[Order Date]])</f>
        <v>11</v>
      </c>
      <c r="B730" s="2">
        <f>YEAR(salesdata[[#This Row],[Order Date]])</f>
        <v>2014</v>
      </c>
      <c r="C730" s="1">
        <v>41954</v>
      </c>
      <c r="D730" t="s">
        <v>362</v>
      </c>
      <c r="E730" t="s">
        <v>31</v>
      </c>
      <c r="F730" t="s">
        <v>19</v>
      </c>
      <c r="G730" t="s">
        <v>44</v>
      </c>
      <c r="H730" t="s">
        <v>954</v>
      </c>
      <c r="I730">
        <v>2033.58</v>
      </c>
      <c r="J730">
        <v>2</v>
      </c>
      <c r="K730">
        <v>763</v>
      </c>
    </row>
    <row r="731" spans="1:11" x14ac:dyDescent="0.25">
      <c r="A731" s="2">
        <f>MONTH(salesdata[[#This Row],[Order Date]])</f>
        <v>11</v>
      </c>
      <c r="B731" s="2">
        <f>YEAR(salesdata[[#This Row],[Order Date]])</f>
        <v>2014</v>
      </c>
      <c r="C731" s="1">
        <v>41954</v>
      </c>
      <c r="D731" t="s">
        <v>155</v>
      </c>
      <c r="E731" t="s">
        <v>35</v>
      </c>
      <c r="F731" t="s">
        <v>19</v>
      </c>
      <c r="G731" t="s">
        <v>214</v>
      </c>
      <c r="H731" t="s">
        <v>955</v>
      </c>
      <c r="I731">
        <v>7.3</v>
      </c>
      <c r="J731">
        <v>2</v>
      </c>
      <c r="K731">
        <v>2</v>
      </c>
    </row>
    <row r="732" spans="1:11" x14ac:dyDescent="0.25">
      <c r="A732" s="2">
        <f>MONTH(salesdata[[#This Row],[Order Date]])</f>
        <v>11</v>
      </c>
      <c r="B732" s="2">
        <f>YEAR(salesdata[[#This Row],[Order Date]])</f>
        <v>2014</v>
      </c>
      <c r="C732" s="1">
        <v>41954</v>
      </c>
      <c r="D732" t="s">
        <v>956</v>
      </c>
      <c r="E732" t="s">
        <v>105</v>
      </c>
      <c r="F732" t="s">
        <v>16</v>
      </c>
      <c r="G732" t="s">
        <v>22</v>
      </c>
      <c r="H732" t="s">
        <v>957</v>
      </c>
      <c r="I732">
        <v>603.91999999999996</v>
      </c>
      <c r="J732">
        <v>5</v>
      </c>
      <c r="K732">
        <v>75</v>
      </c>
    </row>
    <row r="733" spans="1:11" x14ac:dyDescent="0.25">
      <c r="A733" s="2">
        <f>MONTH(salesdata[[#This Row],[Order Date]])</f>
        <v>11</v>
      </c>
      <c r="B733" s="2">
        <f>YEAR(salesdata[[#This Row],[Order Date]])</f>
        <v>2014</v>
      </c>
      <c r="C733" s="1">
        <v>41954</v>
      </c>
      <c r="D733" t="s">
        <v>958</v>
      </c>
      <c r="E733" t="s">
        <v>15</v>
      </c>
      <c r="F733" t="s">
        <v>19</v>
      </c>
      <c r="G733" t="s">
        <v>44</v>
      </c>
      <c r="H733" t="s">
        <v>193</v>
      </c>
      <c r="I733">
        <v>896.99</v>
      </c>
      <c r="J733">
        <v>5</v>
      </c>
      <c r="K733">
        <v>-1480</v>
      </c>
    </row>
    <row r="734" spans="1:11" x14ac:dyDescent="0.25">
      <c r="A734" s="2">
        <f>MONTH(salesdata[[#This Row],[Order Date]])</f>
        <v>11</v>
      </c>
      <c r="B734" s="2">
        <f>YEAR(salesdata[[#This Row],[Order Date]])</f>
        <v>2014</v>
      </c>
      <c r="C734" s="1">
        <v>41954</v>
      </c>
      <c r="D734" t="s">
        <v>958</v>
      </c>
      <c r="E734" t="s">
        <v>15</v>
      </c>
      <c r="F734" t="s">
        <v>19</v>
      </c>
      <c r="G734" t="s">
        <v>44</v>
      </c>
      <c r="H734" t="s">
        <v>959</v>
      </c>
      <c r="I734">
        <v>1.23</v>
      </c>
      <c r="J734">
        <v>1</v>
      </c>
      <c r="K734">
        <v>-2</v>
      </c>
    </row>
    <row r="735" spans="1:11" x14ac:dyDescent="0.25">
      <c r="A735" s="2">
        <f>MONTH(salesdata[[#This Row],[Order Date]])</f>
        <v>11</v>
      </c>
      <c r="B735" s="2">
        <f>YEAR(salesdata[[#This Row],[Order Date]])</f>
        <v>2014</v>
      </c>
      <c r="C735" s="1">
        <v>41954</v>
      </c>
      <c r="D735" t="s">
        <v>949</v>
      </c>
      <c r="E735" t="s">
        <v>84</v>
      </c>
      <c r="F735" t="s">
        <v>16</v>
      </c>
      <c r="G735" t="s">
        <v>17</v>
      </c>
      <c r="H735" t="s">
        <v>960</v>
      </c>
      <c r="I735">
        <v>23.97</v>
      </c>
      <c r="J735">
        <v>2</v>
      </c>
      <c r="K735">
        <v>8</v>
      </c>
    </row>
    <row r="736" spans="1:11" x14ac:dyDescent="0.25">
      <c r="A736" s="2">
        <f>MONTH(salesdata[[#This Row],[Order Date]])</f>
        <v>11</v>
      </c>
      <c r="B736" s="2">
        <f>YEAR(salesdata[[#This Row],[Order Date]])</f>
        <v>2014</v>
      </c>
      <c r="C736" s="1">
        <v>41954</v>
      </c>
      <c r="D736" t="s">
        <v>956</v>
      </c>
      <c r="E736" t="s">
        <v>105</v>
      </c>
      <c r="F736" t="s">
        <v>19</v>
      </c>
      <c r="G736" t="s">
        <v>68</v>
      </c>
      <c r="H736" t="s">
        <v>961</v>
      </c>
      <c r="I736">
        <v>3.39</v>
      </c>
      <c r="J736">
        <v>1</v>
      </c>
      <c r="K736">
        <v>1</v>
      </c>
    </row>
    <row r="737" spans="1:11" x14ac:dyDescent="0.25">
      <c r="A737" s="2">
        <f>MONTH(salesdata[[#This Row],[Order Date]])</f>
        <v>11</v>
      </c>
      <c r="B737" s="2">
        <f>YEAR(salesdata[[#This Row],[Order Date]])</f>
        <v>2014</v>
      </c>
      <c r="C737" s="1">
        <v>41954</v>
      </c>
      <c r="D737" t="s">
        <v>956</v>
      </c>
      <c r="E737" t="s">
        <v>105</v>
      </c>
      <c r="F737" t="s">
        <v>11</v>
      </c>
      <c r="G737" t="s">
        <v>36</v>
      </c>
      <c r="H737" t="s">
        <v>962</v>
      </c>
      <c r="I737">
        <v>559.98</v>
      </c>
      <c r="J737">
        <v>2</v>
      </c>
      <c r="K737">
        <v>56</v>
      </c>
    </row>
    <row r="738" spans="1:11" x14ac:dyDescent="0.25">
      <c r="A738" s="2">
        <f>MONTH(salesdata[[#This Row],[Order Date]])</f>
        <v>11</v>
      </c>
      <c r="B738" s="2">
        <f>YEAR(salesdata[[#This Row],[Order Date]])</f>
        <v>2014</v>
      </c>
      <c r="C738" s="1">
        <v>41954</v>
      </c>
      <c r="D738" t="s">
        <v>958</v>
      </c>
      <c r="E738" t="s">
        <v>15</v>
      </c>
      <c r="F738" t="s">
        <v>11</v>
      </c>
      <c r="G738" t="s">
        <v>36</v>
      </c>
      <c r="H738" t="s">
        <v>963</v>
      </c>
      <c r="I738">
        <v>148.47999999999999</v>
      </c>
      <c r="J738">
        <v>2</v>
      </c>
      <c r="K738">
        <v>17</v>
      </c>
    </row>
    <row r="739" spans="1:11" x14ac:dyDescent="0.25">
      <c r="A739" s="2">
        <f>MONTH(salesdata[[#This Row],[Order Date]])</f>
        <v>11</v>
      </c>
      <c r="B739" s="2">
        <f>YEAR(salesdata[[#This Row],[Order Date]])</f>
        <v>2014</v>
      </c>
      <c r="C739" s="1">
        <v>41954</v>
      </c>
      <c r="D739" t="s">
        <v>958</v>
      </c>
      <c r="E739" t="s">
        <v>15</v>
      </c>
      <c r="F739" t="s">
        <v>11</v>
      </c>
      <c r="G739" t="s">
        <v>36</v>
      </c>
      <c r="H739" t="s">
        <v>964</v>
      </c>
      <c r="I739">
        <v>241.18</v>
      </c>
      <c r="J739">
        <v>3</v>
      </c>
      <c r="K739">
        <v>15</v>
      </c>
    </row>
    <row r="740" spans="1:11" x14ac:dyDescent="0.25">
      <c r="A740" s="2">
        <f>MONTH(salesdata[[#This Row],[Order Date]])</f>
        <v>11</v>
      </c>
      <c r="B740" s="2">
        <f>YEAR(salesdata[[#This Row],[Order Date]])</f>
        <v>2014</v>
      </c>
      <c r="C740" s="1">
        <v>41954</v>
      </c>
      <c r="D740" t="s">
        <v>958</v>
      </c>
      <c r="E740" t="s">
        <v>15</v>
      </c>
      <c r="F740" t="s">
        <v>19</v>
      </c>
      <c r="G740" t="s">
        <v>26</v>
      </c>
      <c r="H740" t="s">
        <v>513</v>
      </c>
      <c r="I740">
        <v>262.33999999999997</v>
      </c>
      <c r="J740">
        <v>8</v>
      </c>
      <c r="K740">
        <v>95</v>
      </c>
    </row>
    <row r="741" spans="1:11" x14ac:dyDescent="0.25">
      <c r="A741" s="2">
        <f>MONTH(salesdata[[#This Row],[Order Date]])</f>
        <v>11</v>
      </c>
      <c r="B741" s="2">
        <f>YEAR(salesdata[[#This Row],[Order Date]])</f>
        <v>2014</v>
      </c>
      <c r="C741" s="1">
        <v>41954</v>
      </c>
      <c r="D741" t="s">
        <v>958</v>
      </c>
      <c r="E741" t="s">
        <v>15</v>
      </c>
      <c r="F741" t="s">
        <v>19</v>
      </c>
      <c r="G741" t="s">
        <v>68</v>
      </c>
      <c r="H741" t="s">
        <v>965</v>
      </c>
      <c r="I741">
        <v>67.56</v>
      </c>
      <c r="J741">
        <v>3</v>
      </c>
      <c r="K741">
        <v>7</v>
      </c>
    </row>
    <row r="742" spans="1:11" x14ac:dyDescent="0.25">
      <c r="A742" s="2">
        <f>MONTH(salesdata[[#This Row],[Order Date]])</f>
        <v>11</v>
      </c>
      <c r="B742" s="2">
        <f>YEAR(salesdata[[#This Row],[Order Date]])</f>
        <v>2014</v>
      </c>
      <c r="C742" s="1">
        <v>41954</v>
      </c>
      <c r="D742" t="s">
        <v>958</v>
      </c>
      <c r="E742" t="s">
        <v>15</v>
      </c>
      <c r="F742" t="s">
        <v>19</v>
      </c>
      <c r="G742" t="s">
        <v>26</v>
      </c>
      <c r="H742" t="s">
        <v>966</v>
      </c>
      <c r="I742">
        <v>21.72</v>
      </c>
      <c r="J742">
        <v>5</v>
      </c>
      <c r="K742">
        <v>8</v>
      </c>
    </row>
    <row r="743" spans="1:11" x14ac:dyDescent="0.25">
      <c r="A743" s="2">
        <f>MONTH(salesdata[[#This Row],[Order Date]])</f>
        <v>12</v>
      </c>
      <c r="B743" s="2">
        <f>YEAR(salesdata[[#This Row],[Order Date]])</f>
        <v>2014</v>
      </c>
      <c r="C743" s="1">
        <v>41975</v>
      </c>
      <c r="D743" t="s">
        <v>192</v>
      </c>
      <c r="E743" t="s">
        <v>48</v>
      </c>
      <c r="F743" t="s">
        <v>16</v>
      </c>
      <c r="G743" t="s">
        <v>22</v>
      </c>
      <c r="H743" t="s">
        <v>967</v>
      </c>
      <c r="I743">
        <v>129.57</v>
      </c>
      <c r="J743">
        <v>2</v>
      </c>
      <c r="K743">
        <v>-24</v>
      </c>
    </row>
    <row r="744" spans="1:11" x14ac:dyDescent="0.25">
      <c r="A744" s="2">
        <f>MONTH(salesdata[[#This Row],[Order Date]])</f>
        <v>12</v>
      </c>
      <c r="B744" s="2">
        <f>YEAR(salesdata[[#This Row],[Order Date]])</f>
        <v>2014</v>
      </c>
      <c r="C744" s="1">
        <v>41977</v>
      </c>
      <c r="D744" t="s">
        <v>968</v>
      </c>
      <c r="E744" t="s">
        <v>48</v>
      </c>
      <c r="F744" t="s">
        <v>16</v>
      </c>
      <c r="G744" t="s">
        <v>246</v>
      </c>
      <c r="H744" t="s">
        <v>969</v>
      </c>
      <c r="I744">
        <v>308.5</v>
      </c>
      <c r="J744">
        <v>3</v>
      </c>
      <c r="K744">
        <v>-18</v>
      </c>
    </row>
    <row r="745" spans="1:11" x14ac:dyDescent="0.25">
      <c r="A745" s="2">
        <f>MONTH(salesdata[[#This Row],[Order Date]])</f>
        <v>12</v>
      </c>
      <c r="B745" s="2">
        <f>YEAR(salesdata[[#This Row],[Order Date]])</f>
        <v>2014</v>
      </c>
      <c r="C745" s="1">
        <v>41977</v>
      </c>
      <c r="D745" t="s">
        <v>968</v>
      </c>
      <c r="E745" t="s">
        <v>48</v>
      </c>
      <c r="F745" t="s">
        <v>11</v>
      </c>
      <c r="G745" t="s">
        <v>36</v>
      </c>
      <c r="H745" t="s">
        <v>970</v>
      </c>
      <c r="I745">
        <v>438.37</v>
      </c>
      <c r="J745">
        <v>4</v>
      </c>
      <c r="K745">
        <v>38</v>
      </c>
    </row>
    <row r="746" spans="1:11" x14ac:dyDescent="0.25">
      <c r="A746" s="2">
        <f>MONTH(salesdata[[#This Row],[Order Date]])</f>
        <v>12</v>
      </c>
      <c r="B746" s="2">
        <f>YEAR(salesdata[[#This Row],[Order Date]])</f>
        <v>2014</v>
      </c>
      <c r="C746" s="1">
        <v>41977</v>
      </c>
      <c r="D746" t="s">
        <v>968</v>
      </c>
      <c r="E746" t="s">
        <v>48</v>
      </c>
      <c r="F746" t="s">
        <v>11</v>
      </c>
      <c r="G746" t="s">
        <v>36</v>
      </c>
      <c r="H746" t="s">
        <v>210</v>
      </c>
      <c r="I746">
        <v>1075.0899999999999</v>
      </c>
      <c r="J746">
        <v>14</v>
      </c>
      <c r="K746">
        <v>94</v>
      </c>
    </row>
    <row r="747" spans="1:11" x14ac:dyDescent="0.25">
      <c r="A747" s="2">
        <f>MONTH(salesdata[[#This Row],[Order Date]])</f>
        <v>12</v>
      </c>
      <c r="B747" s="2">
        <f>YEAR(salesdata[[#This Row],[Order Date]])</f>
        <v>2014</v>
      </c>
      <c r="C747" s="1">
        <v>41977</v>
      </c>
      <c r="D747" t="s">
        <v>968</v>
      </c>
      <c r="E747" t="s">
        <v>48</v>
      </c>
      <c r="F747" t="s">
        <v>19</v>
      </c>
      <c r="G747" t="s">
        <v>44</v>
      </c>
      <c r="H747" t="s">
        <v>971</v>
      </c>
      <c r="I747">
        <v>18.09</v>
      </c>
      <c r="J747">
        <v>7</v>
      </c>
      <c r="K747">
        <v>7</v>
      </c>
    </row>
    <row r="748" spans="1:11" x14ac:dyDescent="0.25">
      <c r="A748" s="2">
        <f>MONTH(salesdata[[#This Row],[Order Date]])</f>
        <v>12</v>
      </c>
      <c r="B748" s="2">
        <f>YEAR(salesdata[[#This Row],[Order Date]])</f>
        <v>2014</v>
      </c>
      <c r="C748" s="1">
        <v>41977</v>
      </c>
      <c r="D748" t="s">
        <v>972</v>
      </c>
      <c r="E748" t="s">
        <v>48</v>
      </c>
      <c r="F748" t="s">
        <v>19</v>
      </c>
      <c r="G748" t="s">
        <v>68</v>
      </c>
      <c r="H748" t="s">
        <v>973</v>
      </c>
      <c r="I748">
        <v>39.68</v>
      </c>
      <c r="J748">
        <v>2</v>
      </c>
      <c r="K748">
        <v>16</v>
      </c>
    </row>
    <row r="749" spans="1:11" x14ac:dyDescent="0.25">
      <c r="A749" s="2">
        <f>MONTH(salesdata[[#This Row],[Order Date]])</f>
        <v>12</v>
      </c>
      <c r="B749" s="2">
        <f>YEAR(salesdata[[#This Row],[Order Date]])</f>
        <v>2014</v>
      </c>
      <c r="C749" s="1">
        <v>41977</v>
      </c>
      <c r="D749" t="s">
        <v>177</v>
      </c>
      <c r="E749" t="s">
        <v>570</v>
      </c>
      <c r="F749" t="s">
        <v>19</v>
      </c>
      <c r="G749" t="s">
        <v>26</v>
      </c>
      <c r="H749" t="s">
        <v>974</v>
      </c>
      <c r="I749">
        <v>32.4</v>
      </c>
      <c r="J749">
        <v>5</v>
      </c>
      <c r="K749">
        <v>16</v>
      </c>
    </row>
    <row r="750" spans="1:11" x14ac:dyDescent="0.25">
      <c r="A750" s="2">
        <f>MONTH(salesdata[[#This Row],[Order Date]])</f>
        <v>12</v>
      </c>
      <c r="B750" s="2">
        <f>YEAR(salesdata[[#This Row],[Order Date]])</f>
        <v>2014</v>
      </c>
      <c r="C750" s="1">
        <v>41978</v>
      </c>
      <c r="D750" t="s">
        <v>674</v>
      </c>
      <c r="E750" t="s">
        <v>43</v>
      </c>
      <c r="F750" t="s">
        <v>16</v>
      </c>
      <c r="G750" t="s">
        <v>40</v>
      </c>
      <c r="H750" t="s">
        <v>975</v>
      </c>
      <c r="I750">
        <v>700.06</v>
      </c>
      <c r="J750">
        <v>3</v>
      </c>
      <c r="K750">
        <v>-130</v>
      </c>
    </row>
    <row r="751" spans="1:11" x14ac:dyDescent="0.25">
      <c r="A751" s="2">
        <f>MONTH(salesdata[[#This Row],[Order Date]])</f>
        <v>12</v>
      </c>
      <c r="B751" s="2">
        <f>YEAR(salesdata[[#This Row],[Order Date]])</f>
        <v>2014</v>
      </c>
      <c r="C751" s="1">
        <v>41978</v>
      </c>
      <c r="D751" t="s">
        <v>976</v>
      </c>
      <c r="E751" t="s">
        <v>10</v>
      </c>
      <c r="F751" t="s">
        <v>16</v>
      </c>
      <c r="G751" t="s">
        <v>17</v>
      </c>
      <c r="H751" t="s">
        <v>875</v>
      </c>
      <c r="I751">
        <v>34.79</v>
      </c>
      <c r="J751">
        <v>7</v>
      </c>
      <c r="K751">
        <v>11</v>
      </c>
    </row>
    <row r="752" spans="1:11" x14ac:dyDescent="0.25">
      <c r="A752" s="2">
        <f>MONTH(salesdata[[#This Row],[Order Date]])</f>
        <v>12</v>
      </c>
      <c r="B752" s="2">
        <f>YEAR(salesdata[[#This Row],[Order Date]])</f>
        <v>2014</v>
      </c>
      <c r="C752" s="1">
        <v>41980</v>
      </c>
      <c r="D752" t="s">
        <v>199</v>
      </c>
      <c r="E752" t="s">
        <v>31</v>
      </c>
      <c r="F752" t="s">
        <v>16</v>
      </c>
      <c r="G752" t="s">
        <v>22</v>
      </c>
      <c r="H752" t="s">
        <v>977</v>
      </c>
      <c r="I752">
        <v>123.14</v>
      </c>
      <c r="J752">
        <v>4</v>
      </c>
      <c r="K752">
        <v>14</v>
      </c>
    </row>
    <row r="753" spans="1:11" x14ac:dyDescent="0.25">
      <c r="A753" s="2">
        <f>MONTH(salesdata[[#This Row],[Order Date]])</f>
        <v>12</v>
      </c>
      <c r="B753" s="2">
        <f>YEAR(salesdata[[#This Row],[Order Date]])</f>
        <v>2014</v>
      </c>
      <c r="C753" s="1">
        <v>41980</v>
      </c>
      <c r="D753" t="s">
        <v>199</v>
      </c>
      <c r="E753" t="s">
        <v>31</v>
      </c>
      <c r="F753" t="s">
        <v>19</v>
      </c>
      <c r="G753" t="s">
        <v>44</v>
      </c>
      <c r="H753" t="s">
        <v>978</v>
      </c>
      <c r="I753">
        <v>11.26</v>
      </c>
      <c r="J753">
        <v>4</v>
      </c>
      <c r="K753">
        <v>4</v>
      </c>
    </row>
    <row r="754" spans="1:11" x14ac:dyDescent="0.25">
      <c r="A754" s="2">
        <f>MONTH(salesdata[[#This Row],[Order Date]])</f>
        <v>12</v>
      </c>
      <c r="B754" s="2">
        <f>YEAR(salesdata[[#This Row],[Order Date]])</f>
        <v>2014</v>
      </c>
      <c r="C754" s="1">
        <v>41980</v>
      </c>
      <c r="D754" t="s">
        <v>979</v>
      </c>
      <c r="E754" t="s">
        <v>48</v>
      </c>
      <c r="F754" t="s">
        <v>19</v>
      </c>
      <c r="G754" t="s">
        <v>20</v>
      </c>
      <c r="H754" t="s">
        <v>752</v>
      </c>
      <c r="I754">
        <v>249.75</v>
      </c>
      <c r="J754">
        <v>9</v>
      </c>
      <c r="K754">
        <v>45</v>
      </c>
    </row>
    <row r="755" spans="1:11" x14ac:dyDescent="0.25">
      <c r="A755" s="2">
        <f>MONTH(salesdata[[#This Row],[Order Date]])</f>
        <v>12</v>
      </c>
      <c r="B755" s="2">
        <f>YEAR(salesdata[[#This Row],[Order Date]])</f>
        <v>2014</v>
      </c>
      <c r="C755" s="1">
        <v>41980</v>
      </c>
      <c r="D755" t="s">
        <v>979</v>
      </c>
      <c r="E755" t="s">
        <v>48</v>
      </c>
      <c r="F755" t="s">
        <v>11</v>
      </c>
      <c r="G755" t="s">
        <v>36</v>
      </c>
      <c r="H755" t="s">
        <v>980</v>
      </c>
      <c r="I755">
        <v>255.94</v>
      </c>
      <c r="J755">
        <v>8</v>
      </c>
      <c r="K755">
        <v>29</v>
      </c>
    </row>
    <row r="756" spans="1:11" x14ac:dyDescent="0.25">
      <c r="A756" s="2">
        <f>MONTH(salesdata[[#This Row],[Order Date]])</f>
        <v>12</v>
      </c>
      <c r="B756" s="2">
        <f>YEAR(salesdata[[#This Row],[Order Date]])</f>
        <v>2014</v>
      </c>
      <c r="C756" s="1">
        <v>41980</v>
      </c>
      <c r="D756" t="s">
        <v>981</v>
      </c>
      <c r="E756" t="s">
        <v>25</v>
      </c>
      <c r="F756" t="s">
        <v>19</v>
      </c>
      <c r="G756" t="s">
        <v>26</v>
      </c>
      <c r="H756" t="s">
        <v>982</v>
      </c>
      <c r="I756">
        <v>35.86</v>
      </c>
      <c r="J756">
        <v>9</v>
      </c>
      <c r="K756">
        <v>13</v>
      </c>
    </row>
    <row r="757" spans="1:11" x14ac:dyDescent="0.25">
      <c r="A757" s="2">
        <f>MONTH(salesdata[[#This Row],[Order Date]])</f>
        <v>12</v>
      </c>
      <c r="B757" s="2">
        <f>YEAR(salesdata[[#This Row],[Order Date]])</f>
        <v>2014</v>
      </c>
      <c r="C757" s="1">
        <v>41980</v>
      </c>
      <c r="D757" t="s">
        <v>983</v>
      </c>
      <c r="E757" t="s">
        <v>15</v>
      </c>
      <c r="F757" t="s">
        <v>19</v>
      </c>
      <c r="G757" t="s">
        <v>28</v>
      </c>
      <c r="H757" t="s">
        <v>887</v>
      </c>
      <c r="I757">
        <v>3.49</v>
      </c>
      <c r="J757">
        <v>2</v>
      </c>
      <c r="K757">
        <v>1</v>
      </c>
    </row>
    <row r="758" spans="1:11" x14ac:dyDescent="0.25">
      <c r="A758" s="2">
        <f>MONTH(salesdata[[#This Row],[Order Date]])</f>
        <v>12</v>
      </c>
      <c r="B758" s="2">
        <f>YEAR(salesdata[[#This Row],[Order Date]])</f>
        <v>2014</v>
      </c>
      <c r="C758" s="1">
        <v>41980</v>
      </c>
      <c r="D758" t="s">
        <v>983</v>
      </c>
      <c r="E758" t="s">
        <v>15</v>
      </c>
      <c r="F758" t="s">
        <v>19</v>
      </c>
      <c r="G758" t="s">
        <v>68</v>
      </c>
      <c r="H758" t="s">
        <v>984</v>
      </c>
      <c r="I758">
        <v>22.29</v>
      </c>
      <c r="J758">
        <v>7</v>
      </c>
      <c r="K758">
        <v>4</v>
      </c>
    </row>
    <row r="759" spans="1:11" x14ac:dyDescent="0.25">
      <c r="A759" s="2">
        <f>MONTH(salesdata[[#This Row],[Order Date]])</f>
        <v>12</v>
      </c>
      <c r="B759" s="2">
        <f>YEAR(salesdata[[#This Row],[Order Date]])</f>
        <v>2014</v>
      </c>
      <c r="C759" s="1">
        <v>41980</v>
      </c>
      <c r="D759" t="s">
        <v>981</v>
      </c>
      <c r="E759" t="s">
        <v>25</v>
      </c>
      <c r="F759" t="s">
        <v>11</v>
      </c>
      <c r="G759" t="s">
        <v>12</v>
      </c>
      <c r="H759" t="s">
        <v>985</v>
      </c>
      <c r="I759">
        <v>23.84</v>
      </c>
      <c r="J759">
        <v>4</v>
      </c>
      <c r="K759">
        <v>3</v>
      </c>
    </row>
    <row r="760" spans="1:11" x14ac:dyDescent="0.25">
      <c r="A760" s="2">
        <f>MONTH(salesdata[[#This Row],[Order Date]])</f>
        <v>12</v>
      </c>
      <c r="B760" s="2">
        <f>YEAR(salesdata[[#This Row],[Order Date]])</f>
        <v>2014</v>
      </c>
      <c r="C760" s="1">
        <v>41980</v>
      </c>
      <c r="D760" t="s">
        <v>983</v>
      </c>
      <c r="E760" t="s">
        <v>15</v>
      </c>
      <c r="F760" t="s">
        <v>16</v>
      </c>
      <c r="G760" t="s">
        <v>22</v>
      </c>
      <c r="H760" t="s">
        <v>986</v>
      </c>
      <c r="I760">
        <v>512.36</v>
      </c>
      <c r="J760">
        <v>3</v>
      </c>
      <c r="K760">
        <v>-15</v>
      </c>
    </row>
    <row r="761" spans="1:11" x14ac:dyDescent="0.25">
      <c r="A761" s="2">
        <f>MONTH(salesdata[[#This Row],[Order Date]])</f>
        <v>12</v>
      </c>
      <c r="B761" s="2">
        <f>YEAR(salesdata[[#This Row],[Order Date]])</f>
        <v>2014</v>
      </c>
      <c r="C761" s="1">
        <v>41980</v>
      </c>
      <c r="D761" t="s">
        <v>983</v>
      </c>
      <c r="E761" t="s">
        <v>15</v>
      </c>
      <c r="F761" t="s">
        <v>19</v>
      </c>
      <c r="G761" t="s">
        <v>26</v>
      </c>
      <c r="H761" t="s">
        <v>822</v>
      </c>
      <c r="I761">
        <v>16.03</v>
      </c>
      <c r="J761">
        <v>3</v>
      </c>
      <c r="K761">
        <v>6</v>
      </c>
    </row>
    <row r="762" spans="1:11" x14ac:dyDescent="0.25">
      <c r="A762" s="2">
        <f>MONTH(salesdata[[#This Row],[Order Date]])</f>
        <v>12</v>
      </c>
      <c r="B762" s="2">
        <f>YEAR(salesdata[[#This Row],[Order Date]])</f>
        <v>2014</v>
      </c>
      <c r="C762" s="1">
        <v>41980</v>
      </c>
      <c r="D762" t="s">
        <v>987</v>
      </c>
      <c r="E762" t="s">
        <v>48</v>
      </c>
      <c r="F762" t="s">
        <v>19</v>
      </c>
      <c r="G762" t="s">
        <v>44</v>
      </c>
      <c r="H762" t="s">
        <v>844</v>
      </c>
      <c r="I762">
        <v>7.71</v>
      </c>
      <c r="J762">
        <v>2</v>
      </c>
      <c r="K762">
        <v>3</v>
      </c>
    </row>
    <row r="763" spans="1:11" x14ac:dyDescent="0.25">
      <c r="A763" s="2">
        <f>MONTH(salesdata[[#This Row],[Order Date]])</f>
        <v>12</v>
      </c>
      <c r="B763" s="2">
        <f>YEAR(salesdata[[#This Row],[Order Date]])</f>
        <v>2014</v>
      </c>
      <c r="C763" s="1">
        <v>41980</v>
      </c>
      <c r="D763" t="s">
        <v>987</v>
      </c>
      <c r="E763" t="s">
        <v>48</v>
      </c>
      <c r="F763" t="s">
        <v>16</v>
      </c>
      <c r="G763" t="s">
        <v>40</v>
      </c>
      <c r="H763" t="s">
        <v>988</v>
      </c>
      <c r="I763">
        <v>698.35</v>
      </c>
      <c r="J763">
        <v>3</v>
      </c>
      <c r="K763">
        <v>-17</v>
      </c>
    </row>
    <row r="764" spans="1:11" x14ac:dyDescent="0.25">
      <c r="A764" s="2">
        <f>MONTH(salesdata[[#This Row],[Order Date]])</f>
        <v>12</v>
      </c>
      <c r="B764" s="2">
        <f>YEAR(salesdata[[#This Row],[Order Date]])</f>
        <v>2014</v>
      </c>
      <c r="C764" s="1">
        <v>41981</v>
      </c>
      <c r="D764" t="s">
        <v>989</v>
      </c>
      <c r="E764" t="s">
        <v>165</v>
      </c>
      <c r="F764" t="s">
        <v>11</v>
      </c>
      <c r="G764" t="s">
        <v>12</v>
      </c>
      <c r="H764" t="s">
        <v>225</v>
      </c>
      <c r="I764">
        <v>272.61</v>
      </c>
      <c r="J764">
        <v>13</v>
      </c>
      <c r="K764">
        <v>98</v>
      </c>
    </row>
    <row r="765" spans="1:11" x14ac:dyDescent="0.25">
      <c r="A765" s="2">
        <f>MONTH(salesdata[[#This Row],[Order Date]])</f>
        <v>12</v>
      </c>
      <c r="B765" s="2">
        <f>YEAR(salesdata[[#This Row],[Order Date]])</f>
        <v>2014</v>
      </c>
      <c r="C765" s="1">
        <v>41981</v>
      </c>
      <c r="D765" t="s">
        <v>990</v>
      </c>
      <c r="E765" t="s">
        <v>48</v>
      </c>
      <c r="F765" t="s">
        <v>11</v>
      </c>
      <c r="G765" t="s">
        <v>36</v>
      </c>
      <c r="H765" t="s">
        <v>991</v>
      </c>
      <c r="I765">
        <v>806.34</v>
      </c>
      <c r="J765">
        <v>8</v>
      </c>
      <c r="K765">
        <v>50</v>
      </c>
    </row>
    <row r="766" spans="1:11" x14ac:dyDescent="0.25">
      <c r="A766" s="2">
        <f>MONTH(salesdata[[#This Row],[Order Date]])</f>
        <v>12</v>
      </c>
      <c r="B766" s="2">
        <f>YEAR(salesdata[[#This Row],[Order Date]])</f>
        <v>2014</v>
      </c>
      <c r="C766" s="1">
        <v>41981</v>
      </c>
      <c r="D766" t="s">
        <v>992</v>
      </c>
      <c r="E766" t="s">
        <v>53</v>
      </c>
      <c r="F766" t="s">
        <v>19</v>
      </c>
      <c r="G766" t="s">
        <v>44</v>
      </c>
      <c r="H766" t="s">
        <v>993</v>
      </c>
      <c r="I766">
        <v>196.21</v>
      </c>
      <c r="J766">
        <v>7</v>
      </c>
      <c r="K766">
        <v>98</v>
      </c>
    </row>
    <row r="767" spans="1:11" x14ac:dyDescent="0.25">
      <c r="A767" s="2">
        <f>MONTH(salesdata[[#This Row],[Order Date]])</f>
        <v>12</v>
      </c>
      <c r="B767" s="2">
        <f>YEAR(salesdata[[#This Row],[Order Date]])</f>
        <v>2014</v>
      </c>
      <c r="C767" s="1">
        <v>41981</v>
      </c>
      <c r="D767" t="s">
        <v>990</v>
      </c>
      <c r="E767" t="s">
        <v>48</v>
      </c>
      <c r="F767" t="s">
        <v>16</v>
      </c>
      <c r="G767" t="s">
        <v>17</v>
      </c>
      <c r="H767" t="s">
        <v>376</v>
      </c>
      <c r="I767">
        <v>85.44</v>
      </c>
      <c r="J767">
        <v>3</v>
      </c>
      <c r="K767">
        <v>32</v>
      </c>
    </row>
    <row r="768" spans="1:11" x14ac:dyDescent="0.25">
      <c r="A768" s="2">
        <f>MONTH(salesdata[[#This Row],[Order Date]])</f>
        <v>12</v>
      </c>
      <c r="B768" s="2">
        <f>YEAR(salesdata[[#This Row],[Order Date]])</f>
        <v>2014</v>
      </c>
      <c r="C768" s="1">
        <v>41981</v>
      </c>
      <c r="D768" t="s">
        <v>994</v>
      </c>
      <c r="E768" t="s">
        <v>73</v>
      </c>
      <c r="F768" t="s">
        <v>11</v>
      </c>
      <c r="G768" t="s">
        <v>12</v>
      </c>
      <c r="H768" t="s">
        <v>388</v>
      </c>
      <c r="I768">
        <v>158.93</v>
      </c>
      <c r="J768">
        <v>7</v>
      </c>
      <c r="K768">
        <v>42</v>
      </c>
    </row>
    <row r="769" spans="1:11" x14ac:dyDescent="0.25">
      <c r="A769" s="2">
        <f>MONTH(salesdata[[#This Row],[Order Date]])</f>
        <v>12</v>
      </c>
      <c r="B769" s="2">
        <f>YEAR(salesdata[[#This Row],[Order Date]])</f>
        <v>2014</v>
      </c>
      <c r="C769" s="1">
        <v>41981</v>
      </c>
      <c r="D769" t="s">
        <v>994</v>
      </c>
      <c r="E769" t="s">
        <v>73</v>
      </c>
      <c r="F769" t="s">
        <v>19</v>
      </c>
      <c r="G769" t="s">
        <v>26</v>
      </c>
      <c r="H769" t="s">
        <v>995</v>
      </c>
      <c r="I769">
        <v>31.1</v>
      </c>
      <c r="J769">
        <v>6</v>
      </c>
      <c r="K769">
        <v>11</v>
      </c>
    </row>
    <row r="770" spans="1:11" x14ac:dyDescent="0.25">
      <c r="A770" s="2">
        <f>MONTH(salesdata[[#This Row],[Order Date]])</f>
        <v>12</v>
      </c>
      <c r="B770" s="2">
        <f>YEAR(salesdata[[#This Row],[Order Date]])</f>
        <v>2014</v>
      </c>
      <c r="C770" s="1">
        <v>41981</v>
      </c>
      <c r="D770" t="s">
        <v>994</v>
      </c>
      <c r="E770" t="s">
        <v>73</v>
      </c>
      <c r="F770" t="s">
        <v>19</v>
      </c>
      <c r="G770" t="s">
        <v>68</v>
      </c>
      <c r="H770" t="s">
        <v>996</v>
      </c>
      <c r="I770">
        <v>47.96</v>
      </c>
      <c r="J770">
        <v>5</v>
      </c>
      <c r="K770">
        <v>4</v>
      </c>
    </row>
    <row r="771" spans="1:11" x14ac:dyDescent="0.25">
      <c r="A771" s="2">
        <f>MONTH(salesdata[[#This Row],[Order Date]])</f>
        <v>12</v>
      </c>
      <c r="B771" s="2">
        <f>YEAR(salesdata[[#This Row],[Order Date]])</f>
        <v>2014</v>
      </c>
      <c r="C771" s="1">
        <v>41981</v>
      </c>
      <c r="D771" t="s">
        <v>994</v>
      </c>
      <c r="E771" t="s">
        <v>73</v>
      </c>
      <c r="F771" t="s">
        <v>19</v>
      </c>
      <c r="G771" t="s">
        <v>59</v>
      </c>
      <c r="H771" t="s">
        <v>997</v>
      </c>
      <c r="I771">
        <v>211.25</v>
      </c>
      <c r="J771">
        <v>6</v>
      </c>
      <c r="K771">
        <v>16</v>
      </c>
    </row>
    <row r="772" spans="1:11" x14ac:dyDescent="0.25">
      <c r="A772" s="2">
        <f>MONTH(salesdata[[#This Row],[Order Date]])</f>
        <v>12</v>
      </c>
      <c r="B772" s="2">
        <f>YEAR(salesdata[[#This Row],[Order Date]])</f>
        <v>2014</v>
      </c>
      <c r="C772" s="1">
        <v>41981</v>
      </c>
      <c r="D772" t="s">
        <v>989</v>
      </c>
      <c r="E772" t="s">
        <v>165</v>
      </c>
      <c r="F772" t="s">
        <v>19</v>
      </c>
      <c r="G772" t="s">
        <v>44</v>
      </c>
      <c r="H772" t="s">
        <v>998</v>
      </c>
      <c r="I772">
        <v>14.04</v>
      </c>
      <c r="J772">
        <v>3</v>
      </c>
      <c r="K772">
        <v>7</v>
      </c>
    </row>
    <row r="773" spans="1:11" x14ac:dyDescent="0.25">
      <c r="A773" s="2">
        <f>MONTH(salesdata[[#This Row],[Order Date]])</f>
        <v>12</v>
      </c>
      <c r="B773" s="2">
        <f>YEAR(salesdata[[#This Row],[Order Date]])</f>
        <v>2014</v>
      </c>
      <c r="C773" s="1">
        <v>41981</v>
      </c>
      <c r="D773" t="s">
        <v>994</v>
      </c>
      <c r="E773" t="s">
        <v>73</v>
      </c>
      <c r="F773" t="s">
        <v>19</v>
      </c>
      <c r="G773" t="s">
        <v>50</v>
      </c>
      <c r="H773" t="s">
        <v>999</v>
      </c>
      <c r="I773">
        <v>2.95</v>
      </c>
      <c r="J773">
        <v>1</v>
      </c>
      <c r="K773">
        <v>1</v>
      </c>
    </row>
    <row r="774" spans="1:11" x14ac:dyDescent="0.25">
      <c r="A774" s="2">
        <f>MONTH(salesdata[[#This Row],[Order Date]])</f>
        <v>12</v>
      </c>
      <c r="B774" s="2">
        <f>YEAR(salesdata[[#This Row],[Order Date]])</f>
        <v>2014</v>
      </c>
      <c r="C774" s="1">
        <v>41981</v>
      </c>
      <c r="D774" t="s">
        <v>994</v>
      </c>
      <c r="E774" t="s">
        <v>73</v>
      </c>
      <c r="F774" t="s">
        <v>19</v>
      </c>
      <c r="G774" t="s">
        <v>214</v>
      </c>
      <c r="H774" t="s">
        <v>735</v>
      </c>
      <c r="I774">
        <v>5.55</v>
      </c>
      <c r="J774">
        <v>2</v>
      </c>
      <c r="K774">
        <v>-1</v>
      </c>
    </row>
    <row r="775" spans="1:11" x14ac:dyDescent="0.25">
      <c r="A775" s="2">
        <f>MONTH(salesdata[[#This Row],[Order Date]])</f>
        <v>12</v>
      </c>
      <c r="B775" s="2">
        <f>YEAR(salesdata[[#This Row],[Order Date]])</f>
        <v>2014</v>
      </c>
      <c r="C775" s="1">
        <v>41982</v>
      </c>
      <c r="D775" t="s">
        <v>1000</v>
      </c>
      <c r="E775" t="s">
        <v>79</v>
      </c>
      <c r="F775" t="s">
        <v>19</v>
      </c>
      <c r="G775" t="s">
        <v>59</v>
      </c>
      <c r="H775" t="s">
        <v>509</v>
      </c>
      <c r="I775">
        <v>166.84</v>
      </c>
      <c r="J775">
        <v>5</v>
      </c>
      <c r="K775">
        <v>19</v>
      </c>
    </row>
    <row r="776" spans="1:11" x14ac:dyDescent="0.25">
      <c r="A776" s="2">
        <f>MONTH(salesdata[[#This Row],[Order Date]])</f>
        <v>12</v>
      </c>
      <c r="B776" s="2">
        <f>YEAR(salesdata[[#This Row],[Order Date]])</f>
        <v>2014</v>
      </c>
      <c r="C776" s="1">
        <v>41982</v>
      </c>
      <c r="D776" t="s">
        <v>1000</v>
      </c>
      <c r="E776" t="s">
        <v>79</v>
      </c>
      <c r="F776" t="s">
        <v>11</v>
      </c>
      <c r="G776" t="s">
        <v>12</v>
      </c>
      <c r="H776" t="s">
        <v>1001</v>
      </c>
      <c r="I776">
        <v>15.22</v>
      </c>
      <c r="J776">
        <v>1</v>
      </c>
      <c r="K776">
        <v>2</v>
      </c>
    </row>
    <row r="777" spans="1:11" x14ac:dyDescent="0.25">
      <c r="A777" s="2">
        <f>MONTH(salesdata[[#This Row],[Order Date]])</f>
        <v>12</v>
      </c>
      <c r="B777" s="2">
        <f>YEAR(salesdata[[#This Row],[Order Date]])</f>
        <v>2014</v>
      </c>
      <c r="C777" s="1">
        <v>41982</v>
      </c>
      <c r="D777" t="s">
        <v>1002</v>
      </c>
      <c r="E777" t="s">
        <v>15</v>
      </c>
      <c r="F777" t="s">
        <v>19</v>
      </c>
      <c r="G777" t="s">
        <v>44</v>
      </c>
      <c r="H777" t="s">
        <v>1003</v>
      </c>
      <c r="I777">
        <v>5.18</v>
      </c>
      <c r="J777">
        <v>5</v>
      </c>
      <c r="K777">
        <v>-8</v>
      </c>
    </row>
    <row r="778" spans="1:11" x14ac:dyDescent="0.25">
      <c r="A778" s="2">
        <f>MONTH(salesdata[[#This Row],[Order Date]])</f>
        <v>12</v>
      </c>
      <c r="B778" s="2">
        <f>YEAR(salesdata[[#This Row],[Order Date]])</f>
        <v>2014</v>
      </c>
      <c r="C778" s="1">
        <v>41982</v>
      </c>
      <c r="D778" t="s">
        <v>540</v>
      </c>
      <c r="E778" t="s">
        <v>35</v>
      </c>
      <c r="F778" t="s">
        <v>11</v>
      </c>
      <c r="G778" t="s">
        <v>195</v>
      </c>
      <c r="H778" t="s">
        <v>718</v>
      </c>
      <c r="I778">
        <v>69.989999999999995</v>
      </c>
      <c r="J778">
        <v>1</v>
      </c>
      <c r="K778">
        <v>30</v>
      </c>
    </row>
    <row r="779" spans="1:11" x14ac:dyDescent="0.25">
      <c r="A779" s="2">
        <f>MONTH(salesdata[[#This Row],[Order Date]])</f>
        <v>12</v>
      </c>
      <c r="B779" s="2">
        <f>YEAR(salesdata[[#This Row],[Order Date]])</f>
        <v>2014</v>
      </c>
      <c r="C779" s="1">
        <v>41982</v>
      </c>
      <c r="D779" t="s">
        <v>1004</v>
      </c>
      <c r="E779" t="s">
        <v>35</v>
      </c>
      <c r="F779" t="s">
        <v>16</v>
      </c>
      <c r="G779" t="s">
        <v>22</v>
      </c>
      <c r="H779" t="s">
        <v>1005</v>
      </c>
      <c r="I779">
        <v>3785.29</v>
      </c>
      <c r="J779">
        <v>6</v>
      </c>
      <c r="K779">
        <v>421</v>
      </c>
    </row>
    <row r="780" spans="1:11" x14ac:dyDescent="0.25">
      <c r="A780" s="2">
        <f>MONTH(salesdata[[#This Row],[Order Date]])</f>
        <v>12</v>
      </c>
      <c r="B780" s="2">
        <f>YEAR(salesdata[[#This Row],[Order Date]])</f>
        <v>2014</v>
      </c>
      <c r="C780" s="1">
        <v>41982</v>
      </c>
      <c r="D780" t="s">
        <v>1000</v>
      </c>
      <c r="E780" t="s">
        <v>79</v>
      </c>
      <c r="F780" t="s">
        <v>19</v>
      </c>
      <c r="G780" t="s">
        <v>26</v>
      </c>
      <c r="H780" t="s">
        <v>1006</v>
      </c>
      <c r="I780">
        <v>10.37</v>
      </c>
      <c r="J780">
        <v>2</v>
      </c>
      <c r="K780">
        <v>4</v>
      </c>
    </row>
    <row r="781" spans="1:11" x14ac:dyDescent="0.25">
      <c r="A781" s="2">
        <f>MONTH(salesdata[[#This Row],[Order Date]])</f>
        <v>12</v>
      </c>
      <c r="B781" s="2">
        <f>YEAR(salesdata[[#This Row],[Order Date]])</f>
        <v>2014</v>
      </c>
      <c r="C781" s="1">
        <v>41982</v>
      </c>
      <c r="D781" t="s">
        <v>1007</v>
      </c>
      <c r="E781" t="s">
        <v>1008</v>
      </c>
      <c r="F781" t="s">
        <v>19</v>
      </c>
      <c r="G781" t="s">
        <v>44</v>
      </c>
      <c r="H781" t="s">
        <v>1009</v>
      </c>
      <c r="I781">
        <v>331.96</v>
      </c>
      <c r="J781">
        <v>2</v>
      </c>
      <c r="K781">
        <v>149</v>
      </c>
    </row>
    <row r="782" spans="1:11" x14ac:dyDescent="0.25">
      <c r="A782" s="2">
        <f>MONTH(salesdata[[#This Row],[Order Date]])</f>
        <v>12</v>
      </c>
      <c r="B782" s="2">
        <f>YEAR(salesdata[[#This Row],[Order Date]])</f>
        <v>2014</v>
      </c>
      <c r="C782" s="1">
        <v>41982</v>
      </c>
      <c r="D782" t="s">
        <v>828</v>
      </c>
      <c r="E782" t="s">
        <v>101</v>
      </c>
      <c r="F782" t="s">
        <v>19</v>
      </c>
      <c r="G782" t="s">
        <v>44</v>
      </c>
      <c r="H782" t="s">
        <v>847</v>
      </c>
      <c r="I782">
        <v>63.92</v>
      </c>
      <c r="J782">
        <v>7</v>
      </c>
      <c r="K782">
        <v>-47</v>
      </c>
    </row>
    <row r="783" spans="1:11" x14ac:dyDescent="0.25">
      <c r="A783" s="2">
        <f>MONTH(salesdata[[#This Row],[Order Date]])</f>
        <v>12</v>
      </c>
      <c r="B783" s="2">
        <f>YEAR(salesdata[[#This Row],[Order Date]])</f>
        <v>2014</v>
      </c>
      <c r="C783" s="1">
        <v>41982</v>
      </c>
      <c r="D783" t="s">
        <v>1007</v>
      </c>
      <c r="E783" t="s">
        <v>1008</v>
      </c>
      <c r="F783" t="s">
        <v>16</v>
      </c>
      <c r="G783" t="s">
        <v>17</v>
      </c>
      <c r="H783" t="s">
        <v>1010</v>
      </c>
      <c r="I783">
        <v>40.56</v>
      </c>
      <c r="J783">
        <v>2</v>
      </c>
      <c r="K783">
        <v>13</v>
      </c>
    </row>
    <row r="784" spans="1:11" x14ac:dyDescent="0.25">
      <c r="A784" s="2">
        <f>MONTH(salesdata[[#This Row],[Order Date]])</f>
        <v>12</v>
      </c>
      <c r="B784" s="2">
        <f>YEAR(salesdata[[#This Row],[Order Date]])</f>
        <v>2014</v>
      </c>
      <c r="C784" s="1">
        <v>41982</v>
      </c>
      <c r="D784" t="s">
        <v>1007</v>
      </c>
      <c r="E784" t="s">
        <v>1008</v>
      </c>
      <c r="F784" t="s">
        <v>11</v>
      </c>
      <c r="G784" t="s">
        <v>12</v>
      </c>
      <c r="H784" t="s">
        <v>1011</v>
      </c>
      <c r="I784">
        <v>57.4</v>
      </c>
      <c r="J784">
        <v>5</v>
      </c>
      <c r="K784">
        <v>11</v>
      </c>
    </row>
    <row r="785" spans="1:11" x14ac:dyDescent="0.25">
      <c r="A785" s="2">
        <f>MONTH(salesdata[[#This Row],[Order Date]])</f>
        <v>12</v>
      </c>
      <c r="B785" s="2">
        <f>YEAR(salesdata[[#This Row],[Order Date]])</f>
        <v>2014</v>
      </c>
      <c r="C785" s="1">
        <v>41982</v>
      </c>
      <c r="D785" t="s">
        <v>1007</v>
      </c>
      <c r="E785" t="s">
        <v>1008</v>
      </c>
      <c r="F785" t="s">
        <v>19</v>
      </c>
      <c r="G785" t="s">
        <v>214</v>
      </c>
      <c r="H785" t="s">
        <v>317</v>
      </c>
      <c r="I785">
        <v>357.93</v>
      </c>
      <c r="J785">
        <v>3</v>
      </c>
      <c r="K785">
        <v>7</v>
      </c>
    </row>
    <row r="786" spans="1:11" x14ac:dyDescent="0.25">
      <c r="A786" s="2">
        <f>MONTH(salesdata[[#This Row],[Order Date]])</f>
        <v>12</v>
      </c>
      <c r="B786" s="2">
        <f>YEAR(salesdata[[#This Row],[Order Date]])</f>
        <v>2014</v>
      </c>
      <c r="C786" s="1">
        <v>41983</v>
      </c>
      <c r="D786" t="s">
        <v>1012</v>
      </c>
      <c r="E786" t="s">
        <v>25</v>
      </c>
      <c r="F786" t="s">
        <v>19</v>
      </c>
      <c r="G786" t="s">
        <v>214</v>
      </c>
      <c r="H786" t="s">
        <v>1013</v>
      </c>
      <c r="I786">
        <v>22.24</v>
      </c>
      <c r="J786">
        <v>2</v>
      </c>
      <c r="K786">
        <v>2</v>
      </c>
    </row>
    <row r="787" spans="1:11" x14ac:dyDescent="0.25">
      <c r="A787" s="2">
        <f>MONTH(salesdata[[#This Row],[Order Date]])</f>
        <v>12</v>
      </c>
      <c r="B787" s="2">
        <f>YEAR(salesdata[[#This Row],[Order Date]])</f>
        <v>2014</v>
      </c>
      <c r="C787" s="1">
        <v>41983</v>
      </c>
      <c r="D787" t="s">
        <v>727</v>
      </c>
      <c r="E787" t="s">
        <v>48</v>
      </c>
      <c r="F787" t="s">
        <v>19</v>
      </c>
      <c r="G787" t="s">
        <v>68</v>
      </c>
      <c r="H787" t="s">
        <v>1014</v>
      </c>
      <c r="I787">
        <v>14.9</v>
      </c>
      <c r="J787">
        <v>5</v>
      </c>
      <c r="K787">
        <v>4</v>
      </c>
    </row>
    <row r="788" spans="1:11" x14ac:dyDescent="0.25">
      <c r="A788" s="2">
        <f>MONTH(salesdata[[#This Row],[Order Date]])</f>
        <v>12</v>
      </c>
      <c r="B788" s="2">
        <f>YEAR(salesdata[[#This Row],[Order Date]])</f>
        <v>2014</v>
      </c>
      <c r="C788" s="1">
        <v>41983</v>
      </c>
      <c r="D788" t="s">
        <v>727</v>
      </c>
      <c r="E788" t="s">
        <v>48</v>
      </c>
      <c r="F788" t="s">
        <v>19</v>
      </c>
      <c r="G788" t="s">
        <v>20</v>
      </c>
      <c r="H788" t="s">
        <v>1015</v>
      </c>
      <c r="I788">
        <v>21.39</v>
      </c>
      <c r="J788">
        <v>1</v>
      </c>
      <c r="K788">
        <v>6</v>
      </c>
    </row>
    <row r="789" spans="1:11" x14ac:dyDescent="0.25">
      <c r="A789" s="2">
        <f>MONTH(salesdata[[#This Row],[Order Date]])</f>
        <v>12</v>
      </c>
      <c r="B789" s="2">
        <f>YEAR(salesdata[[#This Row],[Order Date]])</f>
        <v>2014</v>
      </c>
      <c r="C789" s="1">
        <v>41984</v>
      </c>
      <c r="D789" t="s">
        <v>255</v>
      </c>
      <c r="E789" t="s">
        <v>15</v>
      </c>
      <c r="F789" t="s">
        <v>11</v>
      </c>
      <c r="G789" t="s">
        <v>12</v>
      </c>
      <c r="H789" t="s">
        <v>1016</v>
      </c>
      <c r="I789">
        <v>127.98</v>
      </c>
      <c r="J789">
        <v>2</v>
      </c>
      <c r="K789">
        <v>26</v>
      </c>
    </row>
    <row r="790" spans="1:11" x14ac:dyDescent="0.25">
      <c r="A790" s="2">
        <f>MONTH(salesdata[[#This Row],[Order Date]])</f>
        <v>12</v>
      </c>
      <c r="B790" s="2">
        <f>YEAR(salesdata[[#This Row],[Order Date]])</f>
        <v>2014</v>
      </c>
      <c r="C790" s="1">
        <v>41984</v>
      </c>
      <c r="D790" t="s">
        <v>1017</v>
      </c>
      <c r="E790" t="s">
        <v>15</v>
      </c>
      <c r="F790" t="s">
        <v>11</v>
      </c>
      <c r="G790" t="s">
        <v>12</v>
      </c>
      <c r="H790" t="s">
        <v>1018</v>
      </c>
      <c r="I790">
        <v>79.510000000000005</v>
      </c>
      <c r="J790">
        <v>3</v>
      </c>
      <c r="K790">
        <v>21</v>
      </c>
    </row>
    <row r="791" spans="1:11" x14ac:dyDescent="0.25">
      <c r="A791" s="2">
        <f>MONTH(salesdata[[#This Row],[Order Date]])</f>
        <v>12</v>
      </c>
      <c r="B791" s="2">
        <f>YEAR(salesdata[[#This Row],[Order Date]])</f>
        <v>2014</v>
      </c>
      <c r="C791" s="1">
        <v>41984</v>
      </c>
      <c r="D791" t="s">
        <v>1017</v>
      </c>
      <c r="E791" t="s">
        <v>15</v>
      </c>
      <c r="F791" t="s">
        <v>19</v>
      </c>
      <c r="G791" t="s">
        <v>214</v>
      </c>
      <c r="H791" t="s">
        <v>735</v>
      </c>
      <c r="I791">
        <v>16.66</v>
      </c>
      <c r="J791">
        <v>6</v>
      </c>
      <c r="K791">
        <v>-3</v>
      </c>
    </row>
    <row r="792" spans="1:11" x14ac:dyDescent="0.25">
      <c r="A792" s="2">
        <f>MONTH(salesdata[[#This Row],[Order Date]])</f>
        <v>12</v>
      </c>
      <c r="B792" s="2">
        <f>YEAR(salesdata[[#This Row],[Order Date]])</f>
        <v>2014</v>
      </c>
      <c r="C792" s="1">
        <v>41984</v>
      </c>
      <c r="D792" t="s">
        <v>1017</v>
      </c>
      <c r="E792" t="s">
        <v>15</v>
      </c>
      <c r="F792" t="s">
        <v>19</v>
      </c>
      <c r="G792" t="s">
        <v>26</v>
      </c>
      <c r="H792" t="s">
        <v>93</v>
      </c>
      <c r="I792">
        <v>36.29</v>
      </c>
      <c r="J792">
        <v>7</v>
      </c>
      <c r="K792">
        <v>13</v>
      </c>
    </row>
    <row r="793" spans="1:11" x14ac:dyDescent="0.25">
      <c r="A793" s="2">
        <f>MONTH(salesdata[[#This Row],[Order Date]])</f>
        <v>12</v>
      </c>
      <c r="B793" s="2">
        <f>YEAR(salesdata[[#This Row],[Order Date]])</f>
        <v>2014</v>
      </c>
      <c r="C793" s="1">
        <v>41984</v>
      </c>
      <c r="D793" t="s">
        <v>255</v>
      </c>
      <c r="E793" t="s">
        <v>15</v>
      </c>
      <c r="F793" t="s">
        <v>16</v>
      </c>
      <c r="G793" t="s">
        <v>17</v>
      </c>
      <c r="H793" t="s">
        <v>1019</v>
      </c>
      <c r="I793">
        <v>25.13</v>
      </c>
      <c r="J793">
        <v>3</v>
      </c>
      <c r="K793">
        <v>-7</v>
      </c>
    </row>
    <row r="794" spans="1:11" x14ac:dyDescent="0.25">
      <c r="A794" s="2">
        <f>MONTH(salesdata[[#This Row],[Order Date]])</f>
        <v>12</v>
      </c>
      <c r="B794" s="2">
        <f>YEAR(salesdata[[#This Row],[Order Date]])</f>
        <v>2014</v>
      </c>
      <c r="C794" s="1">
        <v>41984</v>
      </c>
      <c r="D794" t="s">
        <v>1017</v>
      </c>
      <c r="E794" t="s">
        <v>15</v>
      </c>
      <c r="F794" t="s">
        <v>16</v>
      </c>
      <c r="G794" t="s">
        <v>246</v>
      </c>
      <c r="H794" t="s">
        <v>829</v>
      </c>
      <c r="I794">
        <v>67.989999999999995</v>
      </c>
      <c r="J794">
        <v>1</v>
      </c>
      <c r="K794">
        <v>-13</v>
      </c>
    </row>
    <row r="795" spans="1:11" x14ac:dyDescent="0.25">
      <c r="A795" s="2">
        <f>MONTH(salesdata[[#This Row],[Order Date]])</f>
        <v>12</v>
      </c>
      <c r="B795" s="2">
        <f>YEAR(salesdata[[#This Row],[Order Date]])</f>
        <v>2014</v>
      </c>
      <c r="C795" s="1">
        <v>41984</v>
      </c>
      <c r="D795" t="s">
        <v>1020</v>
      </c>
      <c r="E795" t="s">
        <v>48</v>
      </c>
      <c r="F795" t="s">
        <v>19</v>
      </c>
      <c r="G795" t="s">
        <v>26</v>
      </c>
      <c r="H795" t="s">
        <v>1021</v>
      </c>
      <c r="I795">
        <v>11.96</v>
      </c>
      <c r="J795">
        <v>2</v>
      </c>
      <c r="K795">
        <v>6</v>
      </c>
    </row>
    <row r="796" spans="1:11" x14ac:dyDescent="0.25">
      <c r="A796" s="2">
        <f>MONTH(salesdata[[#This Row],[Order Date]])</f>
        <v>12</v>
      </c>
      <c r="B796" s="2">
        <f>YEAR(salesdata[[#This Row],[Order Date]])</f>
        <v>2014</v>
      </c>
      <c r="C796" s="1">
        <v>41984</v>
      </c>
      <c r="D796" t="s">
        <v>1022</v>
      </c>
      <c r="E796" t="s">
        <v>15</v>
      </c>
      <c r="F796" t="s">
        <v>19</v>
      </c>
      <c r="G796" t="s">
        <v>20</v>
      </c>
      <c r="H796" t="s">
        <v>1023</v>
      </c>
      <c r="I796">
        <v>49.63</v>
      </c>
      <c r="J796">
        <v>4</v>
      </c>
      <c r="K796">
        <v>5</v>
      </c>
    </row>
    <row r="797" spans="1:11" x14ac:dyDescent="0.25">
      <c r="A797" s="2">
        <f>MONTH(salesdata[[#This Row],[Order Date]])</f>
        <v>12</v>
      </c>
      <c r="B797" s="2">
        <f>YEAR(salesdata[[#This Row],[Order Date]])</f>
        <v>2014</v>
      </c>
      <c r="C797" s="1">
        <v>41984</v>
      </c>
      <c r="D797" t="s">
        <v>1020</v>
      </c>
      <c r="E797" t="s">
        <v>48</v>
      </c>
      <c r="F797" t="s">
        <v>16</v>
      </c>
      <c r="G797" t="s">
        <v>40</v>
      </c>
      <c r="H797" t="s">
        <v>1024</v>
      </c>
      <c r="I797">
        <v>629.05999999999995</v>
      </c>
      <c r="J797">
        <v>3</v>
      </c>
      <c r="K797">
        <v>31</v>
      </c>
    </row>
    <row r="798" spans="1:11" x14ac:dyDescent="0.25">
      <c r="A798" s="2">
        <f>MONTH(salesdata[[#This Row],[Order Date]])</f>
        <v>12</v>
      </c>
      <c r="B798" s="2">
        <f>YEAR(salesdata[[#This Row],[Order Date]])</f>
        <v>2014</v>
      </c>
      <c r="C798" s="1">
        <v>41984</v>
      </c>
      <c r="D798" t="s">
        <v>1017</v>
      </c>
      <c r="E798" t="s">
        <v>15</v>
      </c>
      <c r="F798" t="s">
        <v>19</v>
      </c>
      <c r="G798" t="s">
        <v>68</v>
      </c>
      <c r="H798" t="s">
        <v>1025</v>
      </c>
      <c r="I798">
        <v>2.67</v>
      </c>
      <c r="J798">
        <v>1</v>
      </c>
      <c r="K798">
        <v>0</v>
      </c>
    </row>
    <row r="799" spans="1:11" x14ac:dyDescent="0.25">
      <c r="A799" s="2">
        <f>MONTH(salesdata[[#This Row],[Order Date]])</f>
        <v>12</v>
      </c>
      <c r="B799" s="2">
        <f>YEAR(salesdata[[#This Row],[Order Date]])</f>
        <v>2014</v>
      </c>
      <c r="C799" s="1">
        <v>41984</v>
      </c>
      <c r="D799" t="s">
        <v>318</v>
      </c>
      <c r="E799" t="s">
        <v>79</v>
      </c>
      <c r="F799" t="s">
        <v>19</v>
      </c>
      <c r="G799" t="s">
        <v>68</v>
      </c>
      <c r="H799" t="s">
        <v>451</v>
      </c>
      <c r="I799">
        <v>7.87</v>
      </c>
      <c r="J799">
        <v>3</v>
      </c>
      <c r="K799">
        <v>1</v>
      </c>
    </row>
    <row r="800" spans="1:11" x14ac:dyDescent="0.25">
      <c r="A800" s="2">
        <f>MONTH(salesdata[[#This Row],[Order Date]])</f>
        <v>12</v>
      </c>
      <c r="B800" s="2">
        <f>YEAR(salesdata[[#This Row],[Order Date]])</f>
        <v>2014</v>
      </c>
      <c r="C800" s="1">
        <v>41985</v>
      </c>
      <c r="D800" t="s">
        <v>1026</v>
      </c>
      <c r="E800" t="s">
        <v>48</v>
      </c>
      <c r="F800" t="s">
        <v>19</v>
      </c>
      <c r="G800" t="s">
        <v>20</v>
      </c>
      <c r="H800" t="s">
        <v>1027</v>
      </c>
      <c r="I800">
        <v>8.94</v>
      </c>
      <c r="J800">
        <v>3</v>
      </c>
      <c r="K800">
        <v>1</v>
      </c>
    </row>
    <row r="801" spans="1:11" x14ac:dyDescent="0.25">
      <c r="A801" s="2">
        <f>MONTH(salesdata[[#This Row],[Order Date]])</f>
        <v>12</v>
      </c>
      <c r="B801" s="2">
        <f>YEAR(salesdata[[#This Row],[Order Date]])</f>
        <v>2014</v>
      </c>
      <c r="C801" s="1">
        <v>41985</v>
      </c>
      <c r="D801" t="s">
        <v>1026</v>
      </c>
      <c r="E801" t="s">
        <v>48</v>
      </c>
      <c r="F801" t="s">
        <v>16</v>
      </c>
      <c r="G801" t="s">
        <v>17</v>
      </c>
      <c r="H801" t="s">
        <v>1028</v>
      </c>
      <c r="I801">
        <v>12.54</v>
      </c>
      <c r="J801">
        <v>3</v>
      </c>
      <c r="K801">
        <v>5</v>
      </c>
    </row>
    <row r="802" spans="1:11" x14ac:dyDescent="0.25">
      <c r="A802" s="2">
        <f>MONTH(salesdata[[#This Row],[Order Date]])</f>
        <v>12</v>
      </c>
      <c r="B802" s="2">
        <f>YEAR(salesdata[[#This Row],[Order Date]])</f>
        <v>2014</v>
      </c>
      <c r="C802" s="1">
        <v>41985</v>
      </c>
      <c r="D802" t="s">
        <v>1029</v>
      </c>
      <c r="E802" t="s">
        <v>73</v>
      </c>
      <c r="F802" t="s">
        <v>19</v>
      </c>
      <c r="G802" t="s">
        <v>156</v>
      </c>
      <c r="H802" t="s">
        <v>157</v>
      </c>
      <c r="I802">
        <v>23.47</v>
      </c>
      <c r="J802">
        <v>3</v>
      </c>
      <c r="K802">
        <v>8</v>
      </c>
    </row>
    <row r="803" spans="1:11" x14ac:dyDescent="0.25">
      <c r="A803" s="2">
        <f>MONTH(salesdata[[#This Row],[Order Date]])</f>
        <v>12</v>
      </c>
      <c r="B803" s="2">
        <f>YEAR(salesdata[[#This Row],[Order Date]])</f>
        <v>2014</v>
      </c>
      <c r="C803" s="1">
        <v>41985</v>
      </c>
      <c r="D803" t="s">
        <v>1026</v>
      </c>
      <c r="E803" t="s">
        <v>48</v>
      </c>
      <c r="F803" t="s">
        <v>16</v>
      </c>
      <c r="G803" t="s">
        <v>17</v>
      </c>
      <c r="H803" t="s">
        <v>1030</v>
      </c>
      <c r="I803">
        <v>9.24</v>
      </c>
      <c r="J803">
        <v>3</v>
      </c>
      <c r="K803">
        <v>4</v>
      </c>
    </row>
    <row r="804" spans="1:11" x14ac:dyDescent="0.25">
      <c r="A804" s="2">
        <f>MONTH(salesdata[[#This Row],[Order Date]])</f>
        <v>12</v>
      </c>
      <c r="B804" s="2">
        <f>YEAR(salesdata[[#This Row],[Order Date]])</f>
        <v>2014</v>
      </c>
      <c r="C804" s="1">
        <v>41985</v>
      </c>
      <c r="D804" t="s">
        <v>1031</v>
      </c>
      <c r="E804" t="s">
        <v>15</v>
      </c>
      <c r="F804" t="s">
        <v>19</v>
      </c>
      <c r="G804" t="s">
        <v>44</v>
      </c>
      <c r="H804" t="s">
        <v>1032</v>
      </c>
      <c r="I804">
        <v>210.39</v>
      </c>
      <c r="J804">
        <v>2</v>
      </c>
      <c r="K804">
        <v>-337</v>
      </c>
    </row>
    <row r="805" spans="1:11" x14ac:dyDescent="0.25">
      <c r="A805" s="2">
        <f>MONTH(salesdata[[#This Row],[Order Date]])</f>
        <v>12</v>
      </c>
      <c r="B805" s="2">
        <f>YEAR(salesdata[[#This Row],[Order Date]])</f>
        <v>2014</v>
      </c>
      <c r="C805" s="1">
        <v>41985</v>
      </c>
      <c r="D805" t="s">
        <v>485</v>
      </c>
      <c r="E805" t="s">
        <v>48</v>
      </c>
      <c r="F805" t="s">
        <v>16</v>
      </c>
      <c r="G805" t="s">
        <v>40</v>
      </c>
      <c r="H805" t="s">
        <v>1033</v>
      </c>
      <c r="I805">
        <v>3610.85</v>
      </c>
      <c r="J805">
        <v>12</v>
      </c>
      <c r="K805">
        <v>135</v>
      </c>
    </row>
    <row r="806" spans="1:11" x14ac:dyDescent="0.25">
      <c r="A806" s="2">
        <f>MONTH(salesdata[[#This Row],[Order Date]])</f>
        <v>12</v>
      </c>
      <c r="B806" s="2">
        <f>YEAR(salesdata[[#This Row],[Order Date]])</f>
        <v>2014</v>
      </c>
      <c r="C806" s="1">
        <v>41985</v>
      </c>
      <c r="D806" t="s">
        <v>485</v>
      </c>
      <c r="E806" t="s">
        <v>48</v>
      </c>
      <c r="F806" t="s">
        <v>16</v>
      </c>
      <c r="G806" t="s">
        <v>40</v>
      </c>
      <c r="H806" t="s">
        <v>1034</v>
      </c>
      <c r="I806">
        <v>764.69</v>
      </c>
      <c r="J806">
        <v>6</v>
      </c>
      <c r="K806">
        <v>96</v>
      </c>
    </row>
    <row r="807" spans="1:11" x14ac:dyDescent="0.25">
      <c r="A807" s="2">
        <f>MONTH(salesdata[[#This Row],[Order Date]])</f>
        <v>12</v>
      </c>
      <c r="B807" s="2">
        <f>YEAR(salesdata[[#This Row],[Order Date]])</f>
        <v>2014</v>
      </c>
      <c r="C807" s="1">
        <v>41985</v>
      </c>
      <c r="D807" t="s">
        <v>410</v>
      </c>
      <c r="E807" t="s">
        <v>48</v>
      </c>
      <c r="F807" t="s">
        <v>16</v>
      </c>
      <c r="G807" t="s">
        <v>17</v>
      </c>
      <c r="H807" t="s">
        <v>1035</v>
      </c>
      <c r="I807">
        <v>43.31</v>
      </c>
      <c r="J807">
        <v>1</v>
      </c>
      <c r="K807">
        <v>4</v>
      </c>
    </row>
    <row r="808" spans="1:11" x14ac:dyDescent="0.25">
      <c r="A808" s="2">
        <f>MONTH(salesdata[[#This Row],[Order Date]])</f>
        <v>12</v>
      </c>
      <c r="B808" s="2">
        <f>YEAR(salesdata[[#This Row],[Order Date]])</f>
        <v>2014</v>
      </c>
      <c r="C808" s="1">
        <v>41985</v>
      </c>
      <c r="D808" t="s">
        <v>485</v>
      </c>
      <c r="E808" t="s">
        <v>48</v>
      </c>
      <c r="F808" t="s">
        <v>16</v>
      </c>
      <c r="G808" t="s">
        <v>246</v>
      </c>
      <c r="H808" t="s">
        <v>829</v>
      </c>
      <c r="I808">
        <v>254.97</v>
      </c>
      <c r="J808">
        <v>3</v>
      </c>
      <c r="K808">
        <v>12</v>
      </c>
    </row>
    <row r="809" spans="1:11" x14ac:dyDescent="0.25">
      <c r="A809" s="2">
        <f>MONTH(salesdata[[#This Row],[Order Date]])</f>
        <v>1</v>
      </c>
      <c r="B809" s="2">
        <f>YEAR(salesdata[[#This Row],[Order Date]])</f>
        <v>2015</v>
      </c>
      <c r="C809" s="1">
        <v>42007</v>
      </c>
      <c r="D809" t="s">
        <v>1036</v>
      </c>
      <c r="E809" t="s">
        <v>48</v>
      </c>
      <c r="F809" t="s">
        <v>16</v>
      </c>
      <c r="G809" t="s">
        <v>22</v>
      </c>
      <c r="H809" t="s">
        <v>1037</v>
      </c>
      <c r="I809">
        <v>184.75</v>
      </c>
      <c r="J809">
        <v>3</v>
      </c>
      <c r="K809">
        <v>-21</v>
      </c>
    </row>
    <row r="810" spans="1:11" x14ac:dyDescent="0.25">
      <c r="A810" s="2">
        <f>MONTH(salesdata[[#This Row],[Order Date]])</f>
        <v>1</v>
      </c>
      <c r="B810" s="2">
        <f>YEAR(salesdata[[#This Row],[Order Date]])</f>
        <v>2015</v>
      </c>
      <c r="C810" s="1">
        <v>42007</v>
      </c>
      <c r="D810" t="s">
        <v>1036</v>
      </c>
      <c r="E810" t="s">
        <v>48</v>
      </c>
      <c r="F810" t="s">
        <v>11</v>
      </c>
      <c r="G810" t="s">
        <v>36</v>
      </c>
      <c r="H810" t="s">
        <v>767</v>
      </c>
      <c r="I810">
        <v>15.98</v>
      </c>
      <c r="J810">
        <v>2</v>
      </c>
      <c r="K810">
        <v>1</v>
      </c>
    </row>
    <row r="811" spans="1:11" x14ac:dyDescent="0.25">
      <c r="A811" s="2">
        <f>MONTH(salesdata[[#This Row],[Order Date]])</f>
        <v>1</v>
      </c>
      <c r="B811" s="2">
        <f>YEAR(salesdata[[#This Row],[Order Date]])</f>
        <v>2015</v>
      </c>
      <c r="C811" s="1">
        <v>42007</v>
      </c>
      <c r="D811" t="s">
        <v>1038</v>
      </c>
      <c r="E811" t="s">
        <v>165</v>
      </c>
      <c r="F811" t="s">
        <v>19</v>
      </c>
      <c r="G811" t="s">
        <v>44</v>
      </c>
      <c r="H811" t="s">
        <v>1039</v>
      </c>
      <c r="I811">
        <v>58.72</v>
      </c>
      <c r="J811">
        <v>4</v>
      </c>
      <c r="K811">
        <v>27</v>
      </c>
    </row>
    <row r="812" spans="1:11" x14ac:dyDescent="0.25">
      <c r="A812" s="2">
        <f>MONTH(salesdata[[#This Row],[Order Date]])</f>
        <v>1</v>
      </c>
      <c r="B812" s="2">
        <f>YEAR(salesdata[[#This Row],[Order Date]])</f>
        <v>2015</v>
      </c>
      <c r="C812" s="1">
        <v>42007</v>
      </c>
      <c r="D812" t="s">
        <v>135</v>
      </c>
      <c r="E812" t="s">
        <v>84</v>
      </c>
      <c r="F812" t="s">
        <v>19</v>
      </c>
      <c r="G812" t="s">
        <v>59</v>
      </c>
      <c r="H812" t="s">
        <v>1040</v>
      </c>
      <c r="I812">
        <v>3.55</v>
      </c>
      <c r="J812">
        <v>2</v>
      </c>
      <c r="K812">
        <v>0</v>
      </c>
    </row>
    <row r="813" spans="1:11" x14ac:dyDescent="0.25">
      <c r="A813" s="2">
        <f>MONTH(salesdata[[#This Row],[Order Date]])</f>
        <v>1</v>
      </c>
      <c r="B813" s="2">
        <f>YEAR(salesdata[[#This Row],[Order Date]])</f>
        <v>2015</v>
      </c>
      <c r="C813" s="1">
        <v>42007</v>
      </c>
      <c r="D813" t="s">
        <v>1041</v>
      </c>
      <c r="E813" t="s">
        <v>15</v>
      </c>
      <c r="F813" t="s">
        <v>11</v>
      </c>
      <c r="G813" t="s">
        <v>36</v>
      </c>
      <c r="H813" t="s">
        <v>1042</v>
      </c>
      <c r="I813">
        <v>95.84</v>
      </c>
      <c r="J813">
        <v>4</v>
      </c>
      <c r="K813">
        <v>35</v>
      </c>
    </row>
    <row r="814" spans="1:11" x14ac:dyDescent="0.25">
      <c r="A814" s="2">
        <f>MONTH(salesdata[[#This Row],[Order Date]])</f>
        <v>1</v>
      </c>
      <c r="B814" s="2">
        <f>YEAR(salesdata[[#This Row],[Order Date]])</f>
        <v>2015</v>
      </c>
      <c r="C814" s="1">
        <v>42007</v>
      </c>
      <c r="D814" t="s">
        <v>595</v>
      </c>
      <c r="E814" t="s">
        <v>15</v>
      </c>
      <c r="F814" t="s">
        <v>16</v>
      </c>
      <c r="G814" t="s">
        <v>246</v>
      </c>
      <c r="H814" t="s">
        <v>1043</v>
      </c>
      <c r="I814">
        <v>1228</v>
      </c>
      <c r="J814">
        <v>6</v>
      </c>
      <c r="K814">
        <v>-36</v>
      </c>
    </row>
    <row r="815" spans="1:11" x14ac:dyDescent="0.25">
      <c r="A815" s="2">
        <f>MONTH(salesdata[[#This Row],[Order Date]])</f>
        <v>1</v>
      </c>
      <c r="B815" s="2">
        <f>YEAR(salesdata[[#This Row],[Order Date]])</f>
        <v>2015</v>
      </c>
      <c r="C815" s="1">
        <v>42007</v>
      </c>
      <c r="D815" t="s">
        <v>595</v>
      </c>
      <c r="E815" t="s">
        <v>15</v>
      </c>
      <c r="F815" t="s">
        <v>19</v>
      </c>
      <c r="G815" t="s">
        <v>68</v>
      </c>
      <c r="H815" t="s">
        <v>1044</v>
      </c>
      <c r="I815">
        <v>55.33</v>
      </c>
      <c r="J815">
        <v>2</v>
      </c>
      <c r="K815">
        <v>6</v>
      </c>
    </row>
    <row r="816" spans="1:11" x14ac:dyDescent="0.25">
      <c r="A816" s="2">
        <f>MONTH(salesdata[[#This Row],[Order Date]])</f>
        <v>1</v>
      </c>
      <c r="B816" s="2">
        <f>YEAR(salesdata[[#This Row],[Order Date]])</f>
        <v>2015</v>
      </c>
      <c r="C816" s="1">
        <v>42009</v>
      </c>
      <c r="D816" t="s">
        <v>1045</v>
      </c>
      <c r="E816" t="s">
        <v>73</v>
      </c>
      <c r="F816" t="s">
        <v>19</v>
      </c>
      <c r="G816" t="s">
        <v>68</v>
      </c>
      <c r="H816" t="s">
        <v>1046</v>
      </c>
      <c r="I816">
        <v>172.7</v>
      </c>
      <c r="J816">
        <v>6</v>
      </c>
      <c r="K816">
        <v>11</v>
      </c>
    </row>
    <row r="817" spans="1:11" x14ac:dyDescent="0.25">
      <c r="A817" s="2">
        <f>MONTH(salesdata[[#This Row],[Order Date]])</f>
        <v>1</v>
      </c>
      <c r="B817" s="2">
        <f>YEAR(salesdata[[#This Row],[Order Date]])</f>
        <v>2015</v>
      </c>
      <c r="C817" s="1">
        <v>42009</v>
      </c>
      <c r="D817" t="s">
        <v>232</v>
      </c>
      <c r="E817" t="s">
        <v>48</v>
      </c>
      <c r="F817" t="s">
        <v>19</v>
      </c>
      <c r="G817" t="s">
        <v>20</v>
      </c>
      <c r="H817" t="s">
        <v>894</v>
      </c>
      <c r="I817">
        <v>37.32</v>
      </c>
      <c r="J817">
        <v>3</v>
      </c>
      <c r="K817">
        <v>10</v>
      </c>
    </row>
    <row r="818" spans="1:11" x14ac:dyDescent="0.25">
      <c r="A818" s="2">
        <f>MONTH(salesdata[[#This Row],[Order Date]])</f>
        <v>1</v>
      </c>
      <c r="B818" s="2">
        <f>YEAR(salesdata[[#This Row],[Order Date]])</f>
        <v>2015</v>
      </c>
      <c r="C818" s="1">
        <v>42009</v>
      </c>
      <c r="D818" t="s">
        <v>232</v>
      </c>
      <c r="E818" t="s">
        <v>48</v>
      </c>
      <c r="F818" t="s">
        <v>19</v>
      </c>
      <c r="G818" t="s">
        <v>214</v>
      </c>
      <c r="H818" t="s">
        <v>1047</v>
      </c>
      <c r="I818">
        <v>35.06</v>
      </c>
      <c r="J818">
        <v>2</v>
      </c>
      <c r="K818">
        <v>11</v>
      </c>
    </row>
    <row r="819" spans="1:11" x14ac:dyDescent="0.25">
      <c r="A819" s="2">
        <f>MONTH(salesdata[[#This Row],[Order Date]])</f>
        <v>1</v>
      </c>
      <c r="B819" s="2">
        <f>YEAR(salesdata[[#This Row],[Order Date]])</f>
        <v>2015</v>
      </c>
      <c r="C819" s="1">
        <v>42009</v>
      </c>
      <c r="D819" t="s">
        <v>1045</v>
      </c>
      <c r="E819" t="s">
        <v>73</v>
      </c>
      <c r="F819" t="s">
        <v>19</v>
      </c>
      <c r="G819" t="s">
        <v>214</v>
      </c>
      <c r="H819" t="s">
        <v>1048</v>
      </c>
      <c r="I819">
        <v>41.38</v>
      </c>
      <c r="J819">
        <v>3</v>
      </c>
      <c r="K819">
        <v>5</v>
      </c>
    </row>
    <row r="820" spans="1:11" x14ac:dyDescent="0.25">
      <c r="A820" s="2">
        <f>MONTH(salesdata[[#This Row],[Order Date]])</f>
        <v>1</v>
      </c>
      <c r="B820" s="2">
        <f>YEAR(salesdata[[#This Row],[Order Date]])</f>
        <v>2015</v>
      </c>
      <c r="C820" s="1">
        <v>42009</v>
      </c>
      <c r="D820" t="s">
        <v>1049</v>
      </c>
      <c r="E820" t="s">
        <v>48</v>
      </c>
      <c r="F820" t="s">
        <v>11</v>
      </c>
      <c r="G820" t="s">
        <v>36</v>
      </c>
      <c r="H820" t="s">
        <v>1050</v>
      </c>
      <c r="I820">
        <v>88.75</v>
      </c>
      <c r="J820">
        <v>3</v>
      </c>
      <c r="K820">
        <v>11</v>
      </c>
    </row>
    <row r="821" spans="1:11" x14ac:dyDescent="0.25">
      <c r="A821" s="2">
        <f>MONTH(salesdata[[#This Row],[Order Date]])</f>
        <v>1</v>
      </c>
      <c r="B821" s="2">
        <f>YEAR(salesdata[[#This Row],[Order Date]])</f>
        <v>2015</v>
      </c>
      <c r="C821" s="1">
        <v>42009</v>
      </c>
      <c r="D821" t="s">
        <v>232</v>
      </c>
      <c r="E821" t="s">
        <v>48</v>
      </c>
      <c r="F821" t="s">
        <v>19</v>
      </c>
      <c r="G821" t="s">
        <v>44</v>
      </c>
      <c r="H821" t="s">
        <v>1051</v>
      </c>
      <c r="I821">
        <v>12.18</v>
      </c>
      <c r="J821">
        <v>1</v>
      </c>
      <c r="K821">
        <v>4</v>
      </c>
    </row>
    <row r="822" spans="1:11" x14ac:dyDescent="0.25">
      <c r="A822" s="2">
        <f>MONTH(salesdata[[#This Row],[Order Date]])</f>
        <v>1</v>
      </c>
      <c r="B822" s="2">
        <f>YEAR(salesdata[[#This Row],[Order Date]])</f>
        <v>2015</v>
      </c>
      <c r="C822" s="1">
        <v>42009</v>
      </c>
      <c r="D822" t="s">
        <v>1045</v>
      </c>
      <c r="E822" t="s">
        <v>73</v>
      </c>
      <c r="F822" t="s">
        <v>16</v>
      </c>
      <c r="G822" t="s">
        <v>17</v>
      </c>
      <c r="H822" t="s">
        <v>18</v>
      </c>
      <c r="I822">
        <v>63.55</v>
      </c>
      <c r="J822">
        <v>3</v>
      </c>
      <c r="K822">
        <v>14</v>
      </c>
    </row>
    <row r="823" spans="1:11" x14ac:dyDescent="0.25">
      <c r="A823" s="2">
        <f>MONTH(salesdata[[#This Row],[Order Date]])</f>
        <v>1</v>
      </c>
      <c r="B823" s="2">
        <f>YEAR(salesdata[[#This Row],[Order Date]])</f>
        <v>2015</v>
      </c>
      <c r="C823" s="1">
        <v>42010</v>
      </c>
      <c r="D823" t="s">
        <v>272</v>
      </c>
      <c r="E823" t="s">
        <v>15</v>
      </c>
      <c r="F823" t="s">
        <v>19</v>
      </c>
      <c r="G823" t="s">
        <v>26</v>
      </c>
      <c r="H823" t="s">
        <v>1052</v>
      </c>
      <c r="I823">
        <v>42.24</v>
      </c>
      <c r="J823">
        <v>10</v>
      </c>
      <c r="K823">
        <v>13</v>
      </c>
    </row>
    <row r="824" spans="1:11" x14ac:dyDescent="0.25">
      <c r="A824" s="2">
        <f>MONTH(salesdata[[#This Row],[Order Date]])</f>
        <v>1</v>
      </c>
      <c r="B824" s="2">
        <f>YEAR(salesdata[[#This Row],[Order Date]])</f>
        <v>2015</v>
      </c>
      <c r="C824" s="1">
        <v>42010</v>
      </c>
      <c r="D824" t="s">
        <v>262</v>
      </c>
      <c r="E824" t="s">
        <v>62</v>
      </c>
      <c r="F824" t="s">
        <v>11</v>
      </c>
      <c r="G824" t="s">
        <v>36</v>
      </c>
      <c r="H824" t="s">
        <v>231</v>
      </c>
      <c r="I824">
        <v>299.98</v>
      </c>
      <c r="J824">
        <v>2</v>
      </c>
      <c r="K824">
        <v>84</v>
      </c>
    </row>
    <row r="825" spans="1:11" x14ac:dyDescent="0.25">
      <c r="A825" s="2">
        <f>MONTH(salesdata[[#This Row],[Order Date]])</f>
        <v>1</v>
      </c>
      <c r="B825" s="2">
        <f>YEAR(salesdata[[#This Row],[Order Date]])</f>
        <v>2015</v>
      </c>
      <c r="C825" s="1">
        <v>42010</v>
      </c>
      <c r="D825" t="s">
        <v>262</v>
      </c>
      <c r="E825" t="s">
        <v>62</v>
      </c>
      <c r="F825" t="s">
        <v>11</v>
      </c>
      <c r="G825" t="s">
        <v>36</v>
      </c>
      <c r="H825" t="s">
        <v>1053</v>
      </c>
      <c r="I825">
        <v>41.9</v>
      </c>
      <c r="J825">
        <v>2</v>
      </c>
      <c r="K825">
        <v>12</v>
      </c>
    </row>
    <row r="826" spans="1:11" x14ac:dyDescent="0.25">
      <c r="A826" s="2">
        <f>MONTH(salesdata[[#This Row],[Order Date]])</f>
        <v>1</v>
      </c>
      <c r="B826" s="2">
        <f>YEAR(salesdata[[#This Row],[Order Date]])</f>
        <v>2015</v>
      </c>
      <c r="C826" s="1">
        <v>42010</v>
      </c>
      <c r="D826" t="s">
        <v>262</v>
      </c>
      <c r="E826" t="s">
        <v>62</v>
      </c>
      <c r="F826" t="s">
        <v>19</v>
      </c>
      <c r="G826" t="s">
        <v>44</v>
      </c>
      <c r="H826" t="s">
        <v>598</v>
      </c>
      <c r="I826">
        <v>403.68</v>
      </c>
      <c r="J826">
        <v>6</v>
      </c>
      <c r="K826">
        <v>182</v>
      </c>
    </row>
    <row r="827" spans="1:11" x14ac:dyDescent="0.25">
      <c r="A827" s="2">
        <f>MONTH(salesdata[[#This Row],[Order Date]])</f>
        <v>1</v>
      </c>
      <c r="B827" s="2">
        <f>YEAR(salesdata[[#This Row],[Order Date]])</f>
        <v>2015</v>
      </c>
      <c r="C827" s="1">
        <v>42010</v>
      </c>
      <c r="D827" t="s">
        <v>262</v>
      </c>
      <c r="E827" t="s">
        <v>62</v>
      </c>
      <c r="F827" t="s">
        <v>19</v>
      </c>
      <c r="G827" t="s">
        <v>50</v>
      </c>
      <c r="H827" t="s">
        <v>1054</v>
      </c>
      <c r="I827">
        <v>28.91</v>
      </c>
      <c r="J827">
        <v>7</v>
      </c>
      <c r="K827">
        <v>13</v>
      </c>
    </row>
    <row r="828" spans="1:11" x14ac:dyDescent="0.25">
      <c r="A828" s="2">
        <f>MONTH(salesdata[[#This Row],[Order Date]])</f>
        <v>1</v>
      </c>
      <c r="B828" s="2">
        <f>YEAR(salesdata[[#This Row],[Order Date]])</f>
        <v>2015</v>
      </c>
      <c r="C828" s="1">
        <v>42010</v>
      </c>
      <c r="D828" t="s">
        <v>1055</v>
      </c>
      <c r="E828" t="s">
        <v>48</v>
      </c>
      <c r="F828" t="s">
        <v>19</v>
      </c>
      <c r="G828" t="s">
        <v>26</v>
      </c>
      <c r="H828" t="s">
        <v>213</v>
      </c>
      <c r="I828">
        <v>11.76</v>
      </c>
      <c r="J828">
        <v>2</v>
      </c>
      <c r="K828">
        <v>6</v>
      </c>
    </row>
    <row r="829" spans="1:11" x14ac:dyDescent="0.25">
      <c r="A829" s="2">
        <f>MONTH(salesdata[[#This Row],[Order Date]])</f>
        <v>1</v>
      </c>
      <c r="B829" s="2">
        <f>YEAR(salesdata[[#This Row],[Order Date]])</f>
        <v>2015</v>
      </c>
      <c r="C829" s="1">
        <v>42010</v>
      </c>
      <c r="D829" t="s">
        <v>272</v>
      </c>
      <c r="E829" t="s">
        <v>15</v>
      </c>
      <c r="F829" t="s">
        <v>19</v>
      </c>
      <c r="G829" t="s">
        <v>44</v>
      </c>
      <c r="H829" t="s">
        <v>1056</v>
      </c>
      <c r="I829">
        <v>5.73</v>
      </c>
      <c r="J829">
        <v>8</v>
      </c>
      <c r="K829">
        <v>-9</v>
      </c>
    </row>
    <row r="830" spans="1:11" x14ac:dyDescent="0.25">
      <c r="A830" s="2">
        <f>MONTH(salesdata[[#This Row],[Order Date]])</f>
        <v>1</v>
      </c>
      <c r="B830" s="2">
        <f>YEAR(salesdata[[#This Row],[Order Date]])</f>
        <v>2015</v>
      </c>
      <c r="C830" s="1">
        <v>42012</v>
      </c>
      <c r="D830" t="s">
        <v>668</v>
      </c>
      <c r="E830" t="s">
        <v>48</v>
      </c>
      <c r="F830" t="s">
        <v>19</v>
      </c>
      <c r="G830" t="s">
        <v>68</v>
      </c>
      <c r="H830" t="s">
        <v>328</v>
      </c>
      <c r="I830">
        <v>6.72</v>
      </c>
      <c r="J830">
        <v>4</v>
      </c>
      <c r="K830">
        <v>3</v>
      </c>
    </row>
    <row r="831" spans="1:11" x14ac:dyDescent="0.25">
      <c r="A831" s="2">
        <f>MONTH(salesdata[[#This Row],[Order Date]])</f>
        <v>1</v>
      </c>
      <c r="B831" s="2">
        <f>YEAR(salesdata[[#This Row],[Order Date]])</f>
        <v>2015</v>
      </c>
      <c r="C831" s="1">
        <v>42012</v>
      </c>
      <c r="D831" t="s">
        <v>668</v>
      </c>
      <c r="E831" t="s">
        <v>48</v>
      </c>
      <c r="F831" t="s">
        <v>16</v>
      </c>
      <c r="G831" t="s">
        <v>40</v>
      </c>
      <c r="H831" t="s">
        <v>684</v>
      </c>
      <c r="I831">
        <v>1004.98</v>
      </c>
      <c r="J831">
        <v>6</v>
      </c>
      <c r="K831">
        <v>-176</v>
      </c>
    </row>
    <row r="832" spans="1:11" x14ac:dyDescent="0.25">
      <c r="A832" s="2">
        <f>MONTH(salesdata[[#This Row],[Order Date]])</f>
        <v>1</v>
      </c>
      <c r="B832" s="2">
        <f>YEAR(salesdata[[#This Row],[Order Date]])</f>
        <v>2015</v>
      </c>
      <c r="C832" s="1">
        <v>42013</v>
      </c>
      <c r="D832" t="s">
        <v>1057</v>
      </c>
      <c r="E832" t="s">
        <v>48</v>
      </c>
      <c r="F832" t="s">
        <v>19</v>
      </c>
      <c r="G832" t="s">
        <v>44</v>
      </c>
      <c r="H832" t="s">
        <v>446</v>
      </c>
      <c r="I832">
        <v>4.75</v>
      </c>
      <c r="J832">
        <v>1</v>
      </c>
      <c r="K832">
        <v>2</v>
      </c>
    </row>
    <row r="833" spans="1:11" x14ac:dyDescent="0.25">
      <c r="A833" s="2">
        <f>MONTH(salesdata[[#This Row],[Order Date]])</f>
        <v>1</v>
      </c>
      <c r="B833" s="2">
        <f>YEAR(salesdata[[#This Row],[Order Date]])</f>
        <v>2015</v>
      </c>
      <c r="C833" s="1">
        <v>42013</v>
      </c>
      <c r="D833" t="s">
        <v>1058</v>
      </c>
      <c r="E833" t="s">
        <v>43</v>
      </c>
      <c r="F833" t="s">
        <v>19</v>
      </c>
      <c r="G833" t="s">
        <v>44</v>
      </c>
      <c r="H833" t="s">
        <v>1059</v>
      </c>
      <c r="I833">
        <v>114.6</v>
      </c>
      <c r="J833">
        <v>5</v>
      </c>
      <c r="K833">
        <v>52</v>
      </c>
    </row>
    <row r="834" spans="1:11" x14ac:dyDescent="0.25">
      <c r="A834" s="2">
        <f>MONTH(salesdata[[#This Row],[Order Date]])</f>
        <v>1</v>
      </c>
      <c r="B834" s="2">
        <f>YEAR(salesdata[[#This Row],[Order Date]])</f>
        <v>2015</v>
      </c>
      <c r="C834" s="1">
        <v>42013</v>
      </c>
      <c r="D834" t="s">
        <v>1058</v>
      </c>
      <c r="E834" t="s">
        <v>43</v>
      </c>
      <c r="F834" t="s">
        <v>16</v>
      </c>
      <c r="G834" t="s">
        <v>22</v>
      </c>
      <c r="H834" t="s">
        <v>481</v>
      </c>
      <c r="I834">
        <v>60.74</v>
      </c>
      <c r="J834">
        <v>1</v>
      </c>
      <c r="K834">
        <v>15</v>
      </c>
    </row>
    <row r="835" spans="1:11" x14ac:dyDescent="0.25">
      <c r="A835" s="2">
        <f>MONTH(salesdata[[#This Row],[Order Date]])</f>
        <v>1</v>
      </c>
      <c r="B835" s="2">
        <f>YEAR(salesdata[[#This Row],[Order Date]])</f>
        <v>2015</v>
      </c>
      <c r="C835" s="1">
        <v>42013</v>
      </c>
      <c r="D835" t="s">
        <v>1058</v>
      </c>
      <c r="E835" t="s">
        <v>43</v>
      </c>
      <c r="F835" t="s">
        <v>16</v>
      </c>
      <c r="G835" t="s">
        <v>17</v>
      </c>
      <c r="H835" t="s">
        <v>1060</v>
      </c>
      <c r="I835">
        <v>124.36</v>
      </c>
      <c r="J835">
        <v>2</v>
      </c>
      <c r="K835">
        <v>27</v>
      </c>
    </row>
    <row r="836" spans="1:11" x14ac:dyDescent="0.25">
      <c r="A836" s="2">
        <f>MONTH(salesdata[[#This Row],[Order Date]])</f>
        <v>1</v>
      </c>
      <c r="B836" s="2">
        <f>YEAR(salesdata[[#This Row],[Order Date]])</f>
        <v>2015</v>
      </c>
      <c r="C836" s="1">
        <v>42013</v>
      </c>
      <c r="D836" t="s">
        <v>1058</v>
      </c>
      <c r="E836" t="s">
        <v>43</v>
      </c>
      <c r="F836" t="s">
        <v>19</v>
      </c>
      <c r="G836" t="s">
        <v>20</v>
      </c>
      <c r="H836" t="s">
        <v>229</v>
      </c>
      <c r="I836">
        <v>1088.76</v>
      </c>
      <c r="J836">
        <v>6</v>
      </c>
      <c r="K836">
        <v>316</v>
      </c>
    </row>
    <row r="837" spans="1:11" x14ac:dyDescent="0.25">
      <c r="A837" s="2">
        <f>MONTH(salesdata[[#This Row],[Order Date]])</f>
        <v>1</v>
      </c>
      <c r="B837" s="2">
        <f>YEAR(salesdata[[#This Row],[Order Date]])</f>
        <v>2015</v>
      </c>
      <c r="C837" s="1">
        <v>42013</v>
      </c>
      <c r="D837" t="s">
        <v>1057</v>
      </c>
      <c r="E837" t="s">
        <v>48</v>
      </c>
      <c r="F837" t="s">
        <v>11</v>
      </c>
      <c r="G837" t="s">
        <v>139</v>
      </c>
      <c r="H837" t="s">
        <v>675</v>
      </c>
      <c r="I837">
        <v>959.98</v>
      </c>
      <c r="J837">
        <v>2</v>
      </c>
      <c r="K837">
        <v>336</v>
      </c>
    </row>
    <row r="838" spans="1:11" x14ac:dyDescent="0.25">
      <c r="A838" s="2">
        <f>MONTH(salesdata[[#This Row],[Order Date]])</f>
        <v>1</v>
      </c>
      <c r="B838" s="2">
        <f>YEAR(salesdata[[#This Row],[Order Date]])</f>
        <v>2015</v>
      </c>
      <c r="C838" s="1">
        <v>42013</v>
      </c>
      <c r="D838" t="s">
        <v>1057</v>
      </c>
      <c r="E838" t="s">
        <v>48</v>
      </c>
      <c r="F838" t="s">
        <v>19</v>
      </c>
      <c r="G838" t="s">
        <v>44</v>
      </c>
      <c r="H838" t="s">
        <v>363</v>
      </c>
      <c r="I838">
        <v>14.37</v>
      </c>
      <c r="J838">
        <v>4</v>
      </c>
      <c r="K838">
        <v>4</v>
      </c>
    </row>
    <row r="839" spans="1:11" x14ac:dyDescent="0.25">
      <c r="A839" s="2">
        <f>MONTH(salesdata[[#This Row],[Order Date]])</f>
        <v>1</v>
      </c>
      <c r="B839" s="2">
        <f>YEAR(salesdata[[#This Row],[Order Date]])</f>
        <v>2015</v>
      </c>
      <c r="C839" s="1">
        <v>42014</v>
      </c>
      <c r="D839" t="s">
        <v>1061</v>
      </c>
      <c r="E839" t="s">
        <v>25</v>
      </c>
      <c r="F839" t="s">
        <v>19</v>
      </c>
      <c r="G839" t="s">
        <v>44</v>
      </c>
      <c r="H839" t="s">
        <v>1062</v>
      </c>
      <c r="I839">
        <v>2.99</v>
      </c>
      <c r="J839">
        <v>4</v>
      </c>
      <c r="K839">
        <v>-4</v>
      </c>
    </row>
    <row r="840" spans="1:11" x14ac:dyDescent="0.25">
      <c r="A840" s="2">
        <f>MONTH(salesdata[[#This Row],[Order Date]])</f>
        <v>1</v>
      </c>
      <c r="B840" s="2">
        <f>YEAR(salesdata[[#This Row],[Order Date]])</f>
        <v>2015</v>
      </c>
      <c r="C840" s="1">
        <v>42014</v>
      </c>
      <c r="D840" t="s">
        <v>1061</v>
      </c>
      <c r="E840" t="s">
        <v>25</v>
      </c>
      <c r="F840" t="s">
        <v>11</v>
      </c>
      <c r="G840" t="s">
        <v>12</v>
      </c>
      <c r="H840" t="s">
        <v>1063</v>
      </c>
      <c r="I840">
        <v>108.77</v>
      </c>
      <c r="J840">
        <v>4</v>
      </c>
      <c r="K840">
        <v>3</v>
      </c>
    </row>
    <row r="841" spans="1:11" x14ac:dyDescent="0.25">
      <c r="A841" s="2">
        <f>MONTH(salesdata[[#This Row],[Order Date]])</f>
        <v>1</v>
      </c>
      <c r="B841" s="2">
        <f>YEAR(salesdata[[#This Row],[Order Date]])</f>
        <v>2015</v>
      </c>
      <c r="C841" s="1">
        <v>42014</v>
      </c>
      <c r="D841" t="s">
        <v>1061</v>
      </c>
      <c r="E841" t="s">
        <v>128</v>
      </c>
      <c r="F841" t="s">
        <v>11</v>
      </c>
      <c r="G841" t="s">
        <v>36</v>
      </c>
      <c r="H841" t="s">
        <v>836</v>
      </c>
      <c r="I841">
        <v>572.79999999999995</v>
      </c>
      <c r="J841">
        <v>2</v>
      </c>
      <c r="K841">
        <v>50</v>
      </c>
    </row>
    <row r="842" spans="1:11" x14ac:dyDescent="0.25">
      <c r="A842" s="2">
        <f>MONTH(salesdata[[#This Row],[Order Date]])</f>
        <v>1</v>
      </c>
      <c r="B842" s="2">
        <f>YEAR(salesdata[[#This Row],[Order Date]])</f>
        <v>2015</v>
      </c>
      <c r="C842" s="1">
        <v>42014</v>
      </c>
      <c r="D842" t="s">
        <v>1064</v>
      </c>
      <c r="E842" t="s">
        <v>105</v>
      </c>
      <c r="F842" t="s">
        <v>19</v>
      </c>
      <c r="G842" t="s">
        <v>20</v>
      </c>
      <c r="H842" t="s">
        <v>407</v>
      </c>
      <c r="I842">
        <v>139.41999999999999</v>
      </c>
      <c r="J842">
        <v>4</v>
      </c>
      <c r="K842">
        <v>17</v>
      </c>
    </row>
    <row r="843" spans="1:11" x14ac:dyDescent="0.25">
      <c r="A843" s="2">
        <f>MONTH(salesdata[[#This Row],[Order Date]])</f>
        <v>1</v>
      </c>
      <c r="B843" s="2">
        <f>YEAR(salesdata[[#This Row],[Order Date]])</f>
        <v>2015</v>
      </c>
      <c r="C843" s="1">
        <v>42014</v>
      </c>
      <c r="D843" t="s">
        <v>1065</v>
      </c>
      <c r="E843" t="s">
        <v>43</v>
      </c>
      <c r="F843" t="s">
        <v>19</v>
      </c>
      <c r="G843" t="s">
        <v>44</v>
      </c>
      <c r="H843" t="s">
        <v>363</v>
      </c>
      <c r="I843">
        <v>22.45</v>
      </c>
      <c r="J843">
        <v>5</v>
      </c>
      <c r="K843">
        <v>10</v>
      </c>
    </row>
    <row r="844" spans="1:11" x14ac:dyDescent="0.25">
      <c r="A844" s="2">
        <f>MONTH(salesdata[[#This Row],[Order Date]])</f>
        <v>1</v>
      </c>
      <c r="B844" s="2">
        <f>YEAR(salesdata[[#This Row],[Order Date]])</f>
        <v>2015</v>
      </c>
      <c r="C844" s="1">
        <v>42014</v>
      </c>
      <c r="D844" t="s">
        <v>1065</v>
      </c>
      <c r="E844" t="s">
        <v>43</v>
      </c>
      <c r="F844" t="s">
        <v>11</v>
      </c>
      <c r="G844" t="s">
        <v>36</v>
      </c>
      <c r="H844" t="s">
        <v>1066</v>
      </c>
      <c r="I844">
        <v>311.98</v>
      </c>
      <c r="J844">
        <v>2</v>
      </c>
      <c r="K844">
        <v>94</v>
      </c>
    </row>
    <row r="845" spans="1:11" x14ac:dyDescent="0.25">
      <c r="A845" s="2">
        <f>MONTH(salesdata[[#This Row],[Order Date]])</f>
        <v>1</v>
      </c>
      <c r="B845" s="2">
        <f>YEAR(salesdata[[#This Row],[Order Date]])</f>
        <v>2015</v>
      </c>
      <c r="C845" s="1">
        <v>42015</v>
      </c>
      <c r="D845" t="s">
        <v>61</v>
      </c>
      <c r="E845" t="s">
        <v>35</v>
      </c>
      <c r="F845" t="s">
        <v>11</v>
      </c>
      <c r="G845" t="s">
        <v>36</v>
      </c>
      <c r="H845" t="s">
        <v>1067</v>
      </c>
      <c r="I845">
        <v>4.95</v>
      </c>
      <c r="J845">
        <v>1</v>
      </c>
      <c r="K845">
        <v>1</v>
      </c>
    </row>
    <row r="846" spans="1:11" x14ac:dyDescent="0.25">
      <c r="A846" s="2">
        <f>MONTH(salesdata[[#This Row],[Order Date]])</f>
        <v>1</v>
      </c>
      <c r="B846" s="2">
        <f>YEAR(salesdata[[#This Row],[Order Date]])</f>
        <v>2015</v>
      </c>
      <c r="C846" s="1">
        <v>42015</v>
      </c>
      <c r="D846" t="s">
        <v>386</v>
      </c>
      <c r="E846" t="s">
        <v>35</v>
      </c>
      <c r="F846" t="s">
        <v>11</v>
      </c>
      <c r="G846" t="s">
        <v>12</v>
      </c>
      <c r="H846" t="s">
        <v>1068</v>
      </c>
      <c r="I846">
        <v>1399.93</v>
      </c>
      <c r="J846">
        <v>7</v>
      </c>
      <c r="K846">
        <v>602</v>
      </c>
    </row>
    <row r="847" spans="1:11" x14ac:dyDescent="0.25">
      <c r="A847" s="2">
        <f>MONTH(salesdata[[#This Row],[Order Date]])</f>
        <v>1</v>
      </c>
      <c r="B847" s="2">
        <f>YEAR(salesdata[[#This Row],[Order Date]])</f>
        <v>2015</v>
      </c>
      <c r="C847" s="1">
        <v>42015</v>
      </c>
      <c r="D847" t="s">
        <v>386</v>
      </c>
      <c r="E847" t="s">
        <v>35</v>
      </c>
      <c r="F847" t="s">
        <v>11</v>
      </c>
      <c r="G847" t="s">
        <v>36</v>
      </c>
      <c r="H847" t="s">
        <v>1069</v>
      </c>
      <c r="I847">
        <v>42.95</v>
      </c>
      <c r="J847">
        <v>1</v>
      </c>
      <c r="K847">
        <v>1</v>
      </c>
    </row>
    <row r="848" spans="1:11" x14ac:dyDescent="0.25">
      <c r="A848" s="2">
        <f>MONTH(salesdata[[#This Row],[Order Date]])</f>
        <v>1</v>
      </c>
      <c r="B848" s="2">
        <f>YEAR(salesdata[[#This Row],[Order Date]])</f>
        <v>2015</v>
      </c>
      <c r="C848" s="1">
        <v>42015</v>
      </c>
      <c r="D848" t="s">
        <v>386</v>
      </c>
      <c r="E848" t="s">
        <v>35</v>
      </c>
      <c r="F848" t="s">
        <v>16</v>
      </c>
      <c r="G848" t="s">
        <v>17</v>
      </c>
      <c r="H848" t="s">
        <v>824</v>
      </c>
      <c r="I848">
        <v>259.7</v>
      </c>
      <c r="J848">
        <v>5</v>
      </c>
      <c r="K848">
        <v>106</v>
      </c>
    </row>
    <row r="849" spans="1:11" x14ac:dyDescent="0.25">
      <c r="A849" s="2">
        <f>MONTH(salesdata[[#This Row],[Order Date]])</f>
        <v>1</v>
      </c>
      <c r="B849" s="2">
        <f>YEAR(salesdata[[#This Row],[Order Date]])</f>
        <v>2015</v>
      </c>
      <c r="C849" s="1">
        <v>42015</v>
      </c>
      <c r="D849" t="s">
        <v>876</v>
      </c>
      <c r="E849" t="s">
        <v>128</v>
      </c>
      <c r="F849" t="s">
        <v>19</v>
      </c>
      <c r="G849" t="s">
        <v>68</v>
      </c>
      <c r="H849" t="s">
        <v>1070</v>
      </c>
      <c r="I849">
        <v>7.88</v>
      </c>
      <c r="J849">
        <v>1</v>
      </c>
      <c r="K849">
        <v>2</v>
      </c>
    </row>
    <row r="850" spans="1:11" x14ac:dyDescent="0.25">
      <c r="A850" s="2">
        <f>MONTH(salesdata[[#This Row],[Order Date]])</f>
        <v>1</v>
      </c>
      <c r="B850" s="2">
        <f>YEAR(salesdata[[#This Row],[Order Date]])</f>
        <v>2015</v>
      </c>
      <c r="C850" s="1">
        <v>42015</v>
      </c>
      <c r="D850" t="s">
        <v>404</v>
      </c>
      <c r="E850" t="s">
        <v>66</v>
      </c>
      <c r="F850" t="s">
        <v>16</v>
      </c>
      <c r="G850" t="s">
        <v>40</v>
      </c>
      <c r="H850" t="s">
        <v>1071</v>
      </c>
      <c r="I850">
        <v>301.95999999999998</v>
      </c>
      <c r="J850">
        <v>2</v>
      </c>
      <c r="K850">
        <v>45</v>
      </c>
    </row>
    <row r="851" spans="1:11" x14ac:dyDescent="0.25">
      <c r="A851" s="2">
        <f>MONTH(salesdata[[#This Row],[Order Date]])</f>
        <v>1</v>
      </c>
      <c r="B851" s="2">
        <f>YEAR(salesdata[[#This Row],[Order Date]])</f>
        <v>2015</v>
      </c>
      <c r="C851" s="1">
        <v>42015</v>
      </c>
      <c r="D851" t="s">
        <v>386</v>
      </c>
      <c r="E851" t="s">
        <v>35</v>
      </c>
      <c r="F851" t="s">
        <v>11</v>
      </c>
      <c r="G851" t="s">
        <v>36</v>
      </c>
      <c r="H851" t="s">
        <v>912</v>
      </c>
      <c r="I851">
        <v>503.96</v>
      </c>
      <c r="J851">
        <v>4</v>
      </c>
      <c r="K851">
        <v>126</v>
      </c>
    </row>
    <row r="852" spans="1:11" x14ac:dyDescent="0.25">
      <c r="A852" s="2">
        <f>MONTH(salesdata[[#This Row],[Order Date]])</f>
        <v>1</v>
      </c>
      <c r="B852" s="2">
        <f>YEAR(salesdata[[#This Row],[Order Date]])</f>
        <v>2015</v>
      </c>
      <c r="C852" s="1">
        <v>42015</v>
      </c>
      <c r="D852" t="s">
        <v>1072</v>
      </c>
      <c r="E852" t="s">
        <v>35</v>
      </c>
      <c r="F852" t="s">
        <v>16</v>
      </c>
      <c r="G852" t="s">
        <v>22</v>
      </c>
      <c r="H852" t="s">
        <v>1073</v>
      </c>
      <c r="I852">
        <v>205.16</v>
      </c>
      <c r="J852">
        <v>2</v>
      </c>
      <c r="K852">
        <v>14</v>
      </c>
    </row>
    <row r="853" spans="1:11" x14ac:dyDescent="0.25">
      <c r="A853" s="2">
        <f>MONTH(salesdata[[#This Row],[Order Date]])</f>
        <v>1</v>
      </c>
      <c r="B853" s="2">
        <f>YEAR(salesdata[[#This Row],[Order Date]])</f>
        <v>2015</v>
      </c>
      <c r="C853" s="1">
        <v>42015</v>
      </c>
      <c r="D853" t="s">
        <v>604</v>
      </c>
      <c r="E853" t="s">
        <v>84</v>
      </c>
      <c r="F853" t="s">
        <v>19</v>
      </c>
      <c r="G853" t="s">
        <v>28</v>
      </c>
      <c r="H853" t="s">
        <v>1074</v>
      </c>
      <c r="I853">
        <v>3.17</v>
      </c>
      <c r="J853">
        <v>2</v>
      </c>
      <c r="K853">
        <v>-1</v>
      </c>
    </row>
    <row r="854" spans="1:11" x14ac:dyDescent="0.25">
      <c r="A854" s="2">
        <f>MONTH(salesdata[[#This Row],[Order Date]])</f>
        <v>1</v>
      </c>
      <c r="B854" s="2">
        <f>YEAR(salesdata[[#This Row],[Order Date]])</f>
        <v>2015</v>
      </c>
      <c r="C854" s="1">
        <v>42015</v>
      </c>
      <c r="D854" t="s">
        <v>604</v>
      </c>
      <c r="E854" t="s">
        <v>84</v>
      </c>
      <c r="F854" t="s">
        <v>11</v>
      </c>
      <c r="G854" t="s">
        <v>12</v>
      </c>
      <c r="H854" t="s">
        <v>1075</v>
      </c>
      <c r="I854">
        <v>35.36</v>
      </c>
      <c r="J854">
        <v>2</v>
      </c>
      <c r="K854">
        <v>-3</v>
      </c>
    </row>
    <row r="855" spans="1:11" x14ac:dyDescent="0.25">
      <c r="A855" s="2">
        <f>MONTH(salesdata[[#This Row],[Order Date]])</f>
        <v>1</v>
      </c>
      <c r="B855" s="2">
        <f>YEAR(salesdata[[#This Row],[Order Date]])</f>
        <v>2015</v>
      </c>
      <c r="C855" s="1">
        <v>42015</v>
      </c>
      <c r="D855" t="s">
        <v>386</v>
      </c>
      <c r="E855" t="s">
        <v>35</v>
      </c>
      <c r="F855" t="s">
        <v>19</v>
      </c>
      <c r="G855" t="s">
        <v>26</v>
      </c>
      <c r="H855" t="s">
        <v>1076</v>
      </c>
      <c r="I855">
        <v>13.52</v>
      </c>
      <c r="J855">
        <v>4</v>
      </c>
      <c r="K855">
        <v>6</v>
      </c>
    </row>
    <row r="856" spans="1:11" x14ac:dyDescent="0.25">
      <c r="A856" s="2">
        <f>MONTH(salesdata[[#This Row],[Order Date]])</f>
        <v>1</v>
      </c>
      <c r="B856" s="2">
        <f>YEAR(salesdata[[#This Row],[Order Date]])</f>
        <v>2015</v>
      </c>
      <c r="C856" s="1">
        <v>42015</v>
      </c>
      <c r="D856" t="s">
        <v>1077</v>
      </c>
      <c r="E856" t="s">
        <v>35</v>
      </c>
      <c r="F856" t="s">
        <v>16</v>
      </c>
      <c r="G856" t="s">
        <v>22</v>
      </c>
      <c r="H856" t="s">
        <v>1078</v>
      </c>
      <c r="I856">
        <v>327.56</v>
      </c>
      <c r="J856">
        <v>4</v>
      </c>
      <c r="K856">
        <v>22</v>
      </c>
    </row>
    <row r="857" spans="1:11" x14ac:dyDescent="0.25">
      <c r="A857" s="2">
        <f>MONTH(salesdata[[#This Row],[Order Date]])</f>
        <v>1</v>
      </c>
      <c r="B857" s="2">
        <f>YEAR(salesdata[[#This Row],[Order Date]])</f>
        <v>2015</v>
      </c>
      <c r="C857" s="1">
        <v>42016</v>
      </c>
      <c r="D857" t="s">
        <v>1079</v>
      </c>
      <c r="E857" t="s">
        <v>31</v>
      </c>
      <c r="F857" t="s">
        <v>16</v>
      </c>
      <c r="G857" t="s">
        <v>40</v>
      </c>
      <c r="H857" t="s">
        <v>1080</v>
      </c>
      <c r="I857">
        <v>1913.4</v>
      </c>
      <c r="J857">
        <v>9</v>
      </c>
      <c r="K857">
        <v>402</v>
      </c>
    </row>
    <row r="858" spans="1:11" x14ac:dyDescent="0.25">
      <c r="A858" s="2">
        <f>MONTH(salesdata[[#This Row],[Order Date]])</f>
        <v>1</v>
      </c>
      <c r="B858" s="2">
        <f>YEAR(salesdata[[#This Row],[Order Date]])</f>
        <v>2015</v>
      </c>
      <c r="C858" s="1">
        <v>42016</v>
      </c>
      <c r="D858" t="s">
        <v>689</v>
      </c>
      <c r="E858" t="s">
        <v>62</v>
      </c>
      <c r="F858" t="s">
        <v>19</v>
      </c>
      <c r="G858" t="s">
        <v>26</v>
      </c>
      <c r="H858" t="s">
        <v>1081</v>
      </c>
      <c r="I858">
        <v>19.440000000000001</v>
      </c>
      <c r="J858">
        <v>3</v>
      </c>
      <c r="K858">
        <v>9</v>
      </c>
    </row>
    <row r="859" spans="1:11" x14ac:dyDescent="0.25">
      <c r="A859" s="2">
        <f>MONTH(salesdata[[#This Row],[Order Date]])</f>
        <v>1</v>
      </c>
      <c r="B859" s="2">
        <f>YEAR(salesdata[[#This Row],[Order Date]])</f>
        <v>2015</v>
      </c>
      <c r="C859" s="1">
        <v>42016</v>
      </c>
      <c r="D859" t="s">
        <v>689</v>
      </c>
      <c r="E859" t="s">
        <v>62</v>
      </c>
      <c r="F859" t="s">
        <v>19</v>
      </c>
      <c r="G859" t="s">
        <v>68</v>
      </c>
      <c r="H859" t="s">
        <v>1082</v>
      </c>
      <c r="I859">
        <v>3.64</v>
      </c>
      <c r="J859">
        <v>2</v>
      </c>
      <c r="K859">
        <v>1</v>
      </c>
    </row>
    <row r="860" spans="1:11" x14ac:dyDescent="0.25">
      <c r="A860" s="2">
        <f>MONTH(salesdata[[#This Row],[Order Date]])</f>
        <v>1</v>
      </c>
      <c r="B860" s="2">
        <f>YEAR(salesdata[[#This Row],[Order Date]])</f>
        <v>2015</v>
      </c>
      <c r="C860" s="1">
        <v>42016</v>
      </c>
      <c r="D860" t="s">
        <v>689</v>
      </c>
      <c r="E860" t="s">
        <v>62</v>
      </c>
      <c r="F860" t="s">
        <v>19</v>
      </c>
      <c r="G860" t="s">
        <v>26</v>
      </c>
      <c r="H860" t="s">
        <v>951</v>
      </c>
      <c r="I860">
        <v>18.54</v>
      </c>
      <c r="J860">
        <v>2</v>
      </c>
      <c r="K860">
        <v>9</v>
      </c>
    </row>
    <row r="861" spans="1:11" x14ac:dyDescent="0.25">
      <c r="A861" s="2">
        <f>MONTH(salesdata[[#This Row],[Order Date]])</f>
        <v>1</v>
      </c>
      <c r="B861" s="2">
        <f>YEAR(salesdata[[#This Row],[Order Date]])</f>
        <v>2015</v>
      </c>
      <c r="C861" s="1">
        <v>42016</v>
      </c>
      <c r="D861" t="s">
        <v>1079</v>
      </c>
      <c r="E861" t="s">
        <v>31</v>
      </c>
      <c r="F861" t="s">
        <v>19</v>
      </c>
      <c r="G861" t="s">
        <v>20</v>
      </c>
      <c r="H861" t="s">
        <v>1083</v>
      </c>
      <c r="I861">
        <v>146.72999999999999</v>
      </c>
      <c r="J861">
        <v>3</v>
      </c>
      <c r="K861">
        <v>3</v>
      </c>
    </row>
    <row r="862" spans="1:11" x14ac:dyDescent="0.25">
      <c r="A862" s="2">
        <f>MONTH(salesdata[[#This Row],[Order Date]])</f>
        <v>1</v>
      </c>
      <c r="B862" s="2">
        <f>YEAR(salesdata[[#This Row],[Order Date]])</f>
        <v>2015</v>
      </c>
      <c r="C862" s="1">
        <v>42016</v>
      </c>
      <c r="D862" t="s">
        <v>1079</v>
      </c>
      <c r="E862" t="s">
        <v>31</v>
      </c>
      <c r="F862" t="s">
        <v>19</v>
      </c>
      <c r="G862" t="s">
        <v>26</v>
      </c>
      <c r="H862" t="s">
        <v>867</v>
      </c>
      <c r="I862">
        <v>114.2</v>
      </c>
      <c r="J862">
        <v>5</v>
      </c>
      <c r="K862">
        <v>53</v>
      </c>
    </row>
    <row r="863" spans="1:11" x14ac:dyDescent="0.25">
      <c r="A863" s="2">
        <f>MONTH(salesdata[[#This Row],[Order Date]])</f>
        <v>1</v>
      </c>
      <c r="B863" s="2">
        <f>YEAR(salesdata[[#This Row],[Order Date]])</f>
        <v>2015</v>
      </c>
      <c r="C863" s="1">
        <v>42016</v>
      </c>
      <c r="D863" t="s">
        <v>1084</v>
      </c>
      <c r="E863" t="s">
        <v>48</v>
      </c>
      <c r="F863" t="s">
        <v>16</v>
      </c>
      <c r="G863" t="s">
        <v>22</v>
      </c>
      <c r="H863" t="s">
        <v>841</v>
      </c>
      <c r="I863">
        <v>2676.67</v>
      </c>
      <c r="J863">
        <v>9</v>
      </c>
      <c r="K863">
        <v>268</v>
      </c>
    </row>
    <row r="864" spans="1:11" x14ac:dyDescent="0.25">
      <c r="A864" s="2">
        <f>MONTH(salesdata[[#This Row],[Order Date]])</f>
        <v>1</v>
      </c>
      <c r="B864" s="2">
        <f>YEAR(salesdata[[#This Row],[Order Date]])</f>
        <v>2015</v>
      </c>
      <c r="C864" s="1">
        <v>42016</v>
      </c>
      <c r="D864" t="s">
        <v>1079</v>
      </c>
      <c r="E864" t="s">
        <v>31</v>
      </c>
      <c r="F864" t="s">
        <v>19</v>
      </c>
      <c r="G864" t="s">
        <v>26</v>
      </c>
      <c r="H864" t="s">
        <v>1085</v>
      </c>
      <c r="I864">
        <v>32.4</v>
      </c>
      <c r="J864">
        <v>5</v>
      </c>
      <c r="K864">
        <v>16</v>
      </c>
    </row>
    <row r="865" spans="1:11" x14ac:dyDescent="0.25">
      <c r="A865" s="2">
        <f>MONTH(salesdata[[#This Row],[Order Date]])</f>
        <v>1</v>
      </c>
      <c r="B865" s="2">
        <f>YEAR(salesdata[[#This Row],[Order Date]])</f>
        <v>2015</v>
      </c>
      <c r="C865" s="1">
        <v>42016</v>
      </c>
      <c r="D865" t="s">
        <v>1086</v>
      </c>
      <c r="E865" t="s">
        <v>31</v>
      </c>
      <c r="F865" t="s">
        <v>19</v>
      </c>
      <c r="G865" t="s">
        <v>68</v>
      </c>
      <c r="H865" t="s">
        <v>777</v>
      </c>
      <c r="I865">
        <v>13.9</v>
      </c>
      <c r="J865">
        <v>5</v>
      </c>
      <c r="K865">
        <v>6</v>
      </c>
    </row>
    <row r="866" spans="1:11" x14ac:dyDescent="0.25">
      <c r="A866" s="2">
        <f>MONTH(salesdata[[#This Row],[Order Date]])</f>
        <v>1</v>
      </c>
      <c r="B866" s="2">
        <f>YEAR(salesdata[[#This Row],[Order Date]])</f>
        <v>2015</v>
      </c>
      <c r="C866" s="1">
        <v>42016</v>
      </c>
      <c r="D866" t="s">
        <v>1087</v>
      </c>
      <c r="E866" t="s">
        <v>15</v>
      </c>
      <c r="F866" t="s">
        <v>16</v>
      </c>
      <c r="G866" t="s">
        <v>17</v>
      </c>
      <c r="H866" t="s">
        <v>1028</v>
      </c>
      <c r="I866">
        <v>6.69</v>
      </c>
      <c r="J866">
        <v>4</v>
      </c>
      <c r="K866">
        <v>-4</v>
      </c>
    </row>
    <row r="867" spans="1:11" x14ac:dyDescent="0.25">
      <c r="A867" s="2">
        <f>MONTH(salesdata[[#This Row],[Order Date]])</f>
        <v>1</v>
      </c>
      <c r="B867" s="2">
        <f>YEAR(salesdata[[#This Row],[Order Date]])</f>
        <v>2015</v>
      </c>
      <c r="C867" s="1">
        <v>42016</v>
      </c>
      <c r="D867" t="s">
        <v>794</v>
      </c>
      <c r="E867" t="s">
        <v>31</v>
      </c>
      <c r="F867" t="s">
        <v>19</v>
      </c>
      <c r="G867" t="s">
        <v>44</v>
      </c>
      <c r="H867" t="s">
        <v>63</v>
      </c>
      <c r="I867">
        <v>55.42</v>
      </c>
      <c r="J867">
        <v>2</v>
      </c>
      <c r="K867">
        <v>19</v>
      </c>
    </row>
    <row r="868" spans="1:11" x14ac:dyDescent="0.25">
      <c r="A868" s="2">
        <f>MONTH(salesdata[[#This Row],[Order Date]])</f>
        <v>1</v>
      </c>
      <c r="B868" s="2">
        <f>YEAR(salesdata[[#This Row],[Order Date]])</f>
        <v>2015</v>
      </c>
      <c r="C868" s="1">
        <v>42016</v>
      </c>
      <c r="D868" t="s">
        <v>1079</v>
      </c>
      <c r="E868" t="s">
        <v>31</v>
      </c>
      <c r="F868" t="s">
        <v>16</v>
      </c>
      <c r="G868" t="s">
        <v>22</v>
      </c>
      <c r="H868" t="s">
        <v>1088</v>
      </c>
      <c r="I868">
        <v>2003.92</v>
      </c>
      <c r="J868">
        <v>5</v>
      </c>
      <c r="K868">
        <v>125</v>
      </c>
    </row>
    <row r="869" spans="1:11" x14ac:dyDescent="0.25">
      <c r="A869" s="2">
        <f>MONTH(salesdata[[#This Row],[Order Date]])</f>
        <v>1</v>
      </c>
      <c r="B869" s="2">
        <f>YEAR(salesdata[[#This Row],[Order Date]])</f>
        <v>2015</v>
      </c>
      <c r="C869" s="1">
        <v>42016</v>
      </c>
      <c r="D869" t="s">
        <v>1089</v>
      </c>
      <c r="E869" t="s">
        <v>170</v>
      </c>
      <c r="F869" t="s">
        <v>19</v>
      </c>
      <c r="G869" t="s">
        <v>44</v>
      </c>
      <c r="H869" t="s">
        <v>1090</v>
      </c>
      <c r="I869">
        <v>63.96</v>
      </c>
      <c r="J869">
        <v>4</v>
      </c>
      <c r="K869">
        <v>31</v>
      </c>
    </row>
    <row r="870" spans="1:11" x14ac:dyDescent="0.25">
      <c r="A870" s="2">
        <f>MONTH(salesdata[[#This Row],[Order Date]])</f>
        <v>1</v>
      </c>
      <c r="B870" s="2">
        <f>YEAR(salesdata[[#This Row],[Order Date]])</f>
        <v>2015</v>
      </c>
      <c r="C870" s="1">
        <v>42016</v>
      </c>
      <c r="D870" t="s">
        <v>1089</v>
      </c>
      <c r="E870" t="s">
        <v>170</v>
      </c>
      <c r="F870" t="s">
        <v>19</v>
      </c>
      <c r="G870" t="s">
        <v>20</v>
      </c>
      <c r="H870" t="s">
        <v>812</v>
      </c>
      <c r="I870">
        <v>61.68</v>
      </c>
      <c r="J870">
        <v>4</v>
      </c>
      <c r="K870">
        <v>17</v>
      </c>
    </row>
    <row r="871" spans="1:11" x14ac:dyDescent="0.25">
      <c r="A871" s="2">
        <f>MONTH(salesdata[[#This Row],[Order Date]])</f>
        <v>2</v>
      </c>
      <c r="B871" s="2">
        <f>YEAR(salesdata[[#This Row],[Order Date]])</f>
        <v>2015</v>
      </c>
      <c r="C871" s="1">
        <v>42036</v>
      </c>
      <c r="D871" t="s">
        <v>903</v>
      </c>
      <c r="E871" t="s">
        <v>101</v>
      </c>
      <c r="F871" t="s">
        <v>16</v>
      </c>
      <c r="G871" t="s">
        <v>246</v>
      </c>
      <c r="H871" t="s">
        <v>1091</v>
      </c>
      <c r="I871">
        <v>452.45</v>
      </c>
      <c r="J871">
        <v>5</v>
      </c>
      <c r="K871">
        <v>-244</v>
      </c>
    </row>
    <row r="872" spans="1:11" x14ac:dyDescent="0.25">
      <c r="A872" s="2">
        <f>MONTH(salesdata[[#This Row],[Order Date]])</f>
        <v>2</v>
      </c>
      <c r="B872" s="2">
        <f>YEAR(salesdata[[#This Row],[Order Date]])</f>
        <v>2015</v>
      </c>
      <c r="C872" s="1">
        <v>42036</v>
      </c>
      <c r="D872" t="s">
        <v>903</v>
      </c>
      <c r="E872" t="s">
        <v>101</v>
      </c>
      <c r="F872" t="s">
        <v>19</v>
      </c>
      <c r="G872" t="s">
        <v>50</v>
      </c>
      <c r="H872" t="s">
        <v>1092</v>
      </c>
      <c r="I872">
        <v>23.68</v>
      </c>
      <c r="J872">
        <v>2</v>
      </c>
      <c r="K872">
        <v>9</v>
      </c>
    </row>
    <row r="873" spans="1:11" x14ac:dyDescent="0.25">
      <c r="A873" s="2">
        <f>MONTH(salesdata[[#This Row],[Order Date]])</f>
        <v>2</v>
      </c>
      <c r="B873" s="2">
        <f>YEAR(salesdata[[#This Row],[Order Date]])</f>
        <v>2015</v>
      </c>
      <c r="C873" s="1">
        <v>42036</v>
      </c>
      <c r="D873" t="s">
        <v>1093</v>
      </c>
      <c r="E873" t="s">
        <v>874</v>
      </c>
      <c r="F873" t="s">
        <v>19</v>
      </c>
      <c r="G873" t="s">
        <v>26</v>
      </c>
      <c r="H873" t="s">
        <v>1094</v>
      </c>
      <c r="I873">
        <v>20.04</v>
      </c>
      <c r="J873">
        <v>3</v>
      </c>
      <c r="K873">
        <v>10</v>
      </c>
    </row>
    <row r="874" spans="1:11" x14ac:dyDescent="0.25">
      <c r="A874" s="2">
        <f>MONTH(salesdata[[#This Row],[Order Date]])</f>
        <v>2</v>
      </c>
      <c r="B874" s="2">
        <f>YEAR(salesdata[[#This Row],[Order Date]])</f>
        <v>2015</v>
      </c>
      <c r="C874" s="1">
        <v>42036</v>
      </c>
      <c r="D874" t="s">
        <v>903</v>
      </c>
      <c r="E874" t="s">
        <v>101</v>
      </c>
      <c r="F874" t="s">
        <v>11</v>
      </c>
      <c r="G874" t="s">
        <v>36</v>
      </c>
      <c r="H874" t="s">
        <v>1095</v>
      </c>
      <c r="I874">
        <v>62.98</v>
      </c>
      <c r="J874">
        <v>3</v>
      </c>
      <c r="K874">
        <v>-15</v>
      </c>
    </row>
    <row r="875" spans="1:11" x14ac:dyDescent="0.25">
      <c r="A875" s="2">
        <f>MONTH(salesdata[[#This Row],[Order Date]])</f>
        <v>2</v>
      </c>
      <c r="B875" s="2">
        <f>YEAR(salesdata[[#This Row],[Order Date]])</f>
        <v>2015</v>
      </c>
      <c r="C875" s="1">
        <v>42036</v>
      </c>
      <c r="D875" t="s">
        <v>1093</v>
      </c>
      <c r="E875" t="s">
        <v>874</v>
      </c>
      <c r="F875" t="s">
        <v>19</v>
      </c>
      <c r="G875" t="s">
        <v>20</v>
      </c>
      <c r="H875" t="s">
        <v>1096</v>
      </c>
      <c r="I875">
        <v>85.52</v>
      </c>
      <c r="J875">
        <v>2</v>
      </c>
      <c r="K875">
        <v>22</v>
      </c>
    </row>
    <row r="876" spans="1:11" x14ac:dyDescent="0.25">
      <c r="A876" s="2">
        <f>MONTH(salesdata[[#This Row],[Order Date]])</f>
        <v>2</v>
      </c>
      <c r="B876" s="2">
        <f>YEAR(salesdata[[#This Row],[Order Date]])</f>
        <v>2015</v>
      </c>
      <c r="C876" s="1">
        <v>42036</v>
      </c>
      <c r="D876" t="s">
        <v>1093</v>
      </c>
      <c r="E876" t="s">
        <v>874</v>
      </c>
      <c r="F876" t="s">
        <v>19</v>
      </c>
      <c r="G876" t="s">
        <v>68</v>
      </c>
      <c r="H876" t="s">
        <v>1097</v>
      </c>
      <c r="I876">
        <v>9.84</v>
      </c>
      <c r="J876">
        <v>3</v>
      </c>
      <c r="K876">
        <v>3</v>
      </c>
    </row>
    <row r="877" spans="1:11" x14ac:dyDescent="0.25">
      <c r="A877" s="2">
        <f>MONTH(salesdata[[#This Row],[Order Date]])</f>
        <v>2</v>
      </c>
      <c r="B877" s="2">
        <f>YEAR(salesdata[[#This Row],[Order Date]])</f>
        <v>2015</v>
      </c>
      <c r="C877" s="1">
        <v>42036</v>
      </c>
      <c r="D877" t="s">
        <v>903</v>
      </c>
      <c r="E877" t="s">
        <v>101</v>
      </c>
      <c r="F877" t="s">
        <v>11</v>
      </c>
      <c r="G877" t="s">
        <v>195</v>
      </c>
      <c r="H877" t="s">
        <v>1098</v>
      </c>
      <c r="I877">
        <v>1188</v>
      </c>
      <c r="J877">
        <v>9</v>
      </c>
      <c r="K877">
        <v>-950</v>
      </c>
    </row>
    <row r="878" spans="1:11" x14ac:dyDescent="0.25">
      <c r="A878" s="2">
        <f>MONTH(salesdata[[#This Row],[Order Date]])</f>
        <v>2</v>
      </c>
      <c r="B878" s="2">
        <f>YEAR(salesdata[[#This Row],[Order Date]])</f>
        <v>2015</v>
      </c>
      <c r="C878" s="1">
        <v>42036</v>
      </c>
      <c r="D878" t="s">
        <v>903</v>
      </c>
      <c r="E878" t="s">
        <v>101</v>
      </c>
      <c r="F878" t="s">
        <v>11</v>
      </c>
      <c r="G878" t="s">
        <v>12</v>
      </c>
      <c r="H878" t="s">
        <v>751</v>
      </c>
      <c r="I878">
        <v>89.58</v>
      </c>
      <c r="J878">
        <v>2</v>
      </c>
      <c r="K878">
        <v>4</v>
      </c>
    </row>
    <row r="879" spans="1:11" x14ac:dyDescent="0.25">
      <c r="A879" s="2">
        <f>MONTH(salesdata[[#This Row],[Order Date]])</f>
        <v>2</v>
      </c>
      <c r="B879" s="2">
        <f>YEAR(salesdata[[#This Row],[Order Date]])</f>
        <v>2015</v>
      </c>
      <c r="C879" s="1">
        <v>42038</v>
      </c>
      <c r="D879" t="s">
        <v>1099</v>
      </c>
      <c r="E879" t="s">
        <v>570</v>
      </c>
      <c r="F879" t="s">
        <v>19</v>
      </c>
      <c r="G879" t="s">
        <v>156</v>
      </c>
      <c r="H879" t="s">
        <v>1100</v>
      </c>
      <c r="I879">
        <v>101.88</v>
      </c>
      <c r="J879">
        <v>6</v>
      </c>
      <c r="K879">
        <v>51</v>
      </c>
    </row>
    <row r="880" spans="1:11" x14ac:dyDescent="0.25">
      <c r="A880" s="2">
        <f>MONTH(salesdata[[#This Row],[Order Date]])</f>
        <v>2</v>
      </c>
      <c r="B880" s="2">
        <f>YEAR(salesdata[[#This Row],[Order Date]])</f>
        <v>2015</v>
      </c>
      <c r="C880" s="1">
        <v>42038</v>
      </c>
      <c r="D880" t="s">
        <v>1101</v>
      </c>
      <c r="E880" t="s">
        <v>31</v>
      </c>
      <c r="F880" t="s">
        <v>16</v>
      </c>
      <c r="G880" t="s">
        <v>40</v>
      </c>
      <c r="H880" t="s">
        <v>333</v>
      </c>
      <c r="I880">
        <v>787.53</v>
      </c>
      <c r="J880">
        <v>3</v>
      </c>
      <c r="K880">
        <v>165</v>
      </c>
    </row>
    <row r="881" spans="1:11" x14ac:dyDescent="0.25">
      <c r="A881" s="2">
        <f>MONTH(salesdata[[#This Row],[Order Date]])</f>
        <v>2</v>
      </c>
      <c r="B881" s="2">
        <f>YEAR(salesdata[[#This Row],[Order Date]])</f>
        <v>2015</v>
      </c>
      <c r="C881" s="1">
        <v>42038</v>
      </c>
      <c r="D881" t="s">
        <v>1099</v>
      </c>
      <c r="E881" t="s">
        <v>570</v>
      </c>
      <c r="F881" t="s">
        <v>19</v>
      </c>
      <c r="G881" t="s">
        <v>68</v>
      </c>
      <c r="H881" t="s">
        <v>947</v>
      </c>
      <c r="I881">
        <v>10.16</v>
      </c>
      <c r="J881">
        <v>1</v>
      </c>
      <c r="K881">
        <v>3</v>
      </c>
    </row>
    <row r="882" spans="1:11" x14ac:dyDescent="0.25">
      <c r="A882" s="2">
        <f>MONTH(salesdata[[#This Row],[Order Date]])</f>
        <v>2</v>
      </c>
      <c r="B882" s="2">
        <f>YEAR(salesdata[[#This Row],[Order Date]])</f>
        <v>2015</v>
      </c>
      <c r="C882" s="1">
        <v>42039</v>
      </c>
      <c r="D882" t="s">
        <v>1102</v>
      </c>
      <c r="E882" t="s">
        <v>209</v>
      </c>
      <c r="F882" t="s">
        <v>11</v>
      </c>
      <c r="G882" t="s">
        <v>36</v>
      </c>
      <c r="H882" t="s">
        <v>738</v>
      </c>
      <c r="I882">
        <v>87.8</v>
      </c>
      <c r="J882">
        <v>5</v>
      </c>
      <c r="K882">
        <v>33</v>
      </c>
    </row>
    <row r="883" spans="1:11" x14ac:dyDescent="0.25">
      <c r="A883" s="2">
        <f>MONTH(salesdata[[#This Row],[Order Date]])</f>
        <v>2</v>
      </c>
      <c r="B883" s="2">
        <f>YEAR(salesdata[[#This Row],[Order Date]])</f>
        <v>2015</v>
      </c>
      <c r="C883" s="1">
        <v>42039</v>
      </c>
      <c r="D883" t="s">
        <v>1103</v>
      </c>
      <c r="E883" t="s">
        <v>15</v>
      </c>
      <c r="F883" t="s">
        <v>19</v>
      </c>
      <c r="G883" t="s">
        <v>59</v>
      </c>
      <c r="H883" t="s">
        <v>1104</v>
      </c>
      <c r="I883">
        <v>32.19</v>
      </c>
      <c r="J883">
        <v>2</v>
      </c>
      <c r="K883">
        <v>-80</v>
      </c>
    </row>
    <row r="884" spans="1:11" x14ac:dyDescent="0.25">
      <c r="A884" s="2">
        <f>MONTH(salesdata[[#This Row],[Order Date]])</f>
        <v>2</v>
      </c>
      <c r="B884" s="2">
        <f>YEAR(salesdata[[#This Row],[Order Date]])</f>
        <v>2015</v>
      </c>
      <c r="C884" s="1">
        <v>42039</v>
      </c>
      <c r="D884" t="s">
        <v>1103</v>
      </c>
      <c r="E884" t="s">
        <v>15</v>
      </c>
      <c r="F884" t="s">
        <v>11</v>
      </c>
      <c r="G884" t="s">
        <v>12</v>
      </c>
      <c r="H884" t="s">
        <v>1105</v>
      </c>
      <c r="I884">
        <v>47.98</v>
      </c>
      <c r="J884">
        <v>3</v>
      </c>
      <c r="K884">
        <v>2</v>
      </c>
    </row>
    <row r="885" spans="1:11" x14ac:dyDescent="0.25">
      <c r="A885" s="2">
        <f>MONTH(salesdata[[#This Row],[Order Date]])</f>
        <v>2</v>
      </c>
      <c r="B885" s="2">
        <f>YEAR(salesdata[[#This Row],[Order Date]])</f>
        <v>2015</v>
      </c>
      <c r="C885" s="1">
        <v>42039</v>
      </c>
      <c r="D885" t="s">
        <v>1103</v>
      </c>
      <c r="E885" t="s">
        <v>15</v>
      </c>
      <c r="F885" t="s">
        <v>11</v>
      </c>
      <c r="G885" t="s">
        <v>12</v>
      </c>
      <c r="H885" t="s">
        <v>211</v>
      </c>
      <c r="I885">
        <v>50.12</v>
      </c>
      <c r="J885">
        <v>7</v>
      </c>
      <c r="K885">
        <v>-1</v>
      </c>
    </row>
    <row r="886" spans="1:11" x14ac:dyDescent="0.25">
      <c r="A886" s="2">
        <f>MONTH(salesdata[[#This Row],[Order Date]])</f>
        <v>2</v>
      </c>
      <c r="B886" s="2">
        <f>YEAR(salesdata[[#This Row],[Order Date]])</f>
        <v>2015</v>
      </c>
      <c r="C886" s="1">
        <v>42039</v>
      </c>
      <c r="D886" t="s">
        <v>1106</v>
      </c>
      <c r="E886" t="s">
        <v>48</v>
      </c>
      <c r="F886" t="s">
        <v>11</v>
      </c>
      <c r="G886" t="s">
        <v>195</v>
      </c>
      <c r="H886" t="s">
        <v>1107</v>
      </c>
      <c r="I886">
        <v>71.98</v>
      </c>
      <c r="J886">
        <v>3</v>
      </c>
      <c r="K886">
        <v>24</v>
      </c>
    </row>
    <row r="887" spans="1:11" x14ac:dyDescent="0.25">
      <c r="A887" s="2">
        <f>MONTH(salesdata[[#This Row],[Order Date]])</f>
        <v>2</v>
      </c>
      <c r="B887" s="2">
        <f>YEAR(salesdata[[#This Row],[Order Date]])</f>
        <v>2015</v>
      </c>
      <c r="C887" s="1">
        <v>42039</v>
      </c>
      <c r="D887" t="s">
        <v>1108</v>
      </c>
      <c r="E887" t="s">
        <v>15</v>
      </c>
      <c r="F887" t="s">
        <v>19</v>
      </c>
      <c r="G887" t="s">
        <v>44</v>
      </c>
      <c r="H887" t="s">
        <v>1109</v>
      </c>
      <c r="I887">
        <v>9.16</v>
      </c>
      <c r="J887">
        <v>3</v>
      </c>
      <c r="K887">
        <v>-14</v>
      </c>
    </row>
    <row r="888" spans="1:11" x14ac:dyDescent="0.25">
      <c r="A888" s="2">
        <f>MONTH(salesdata[[#This Row],[Order Date]])</f>
        <v>2</v>
      </c>
      <c r="B888" s="2">
        <f>YEAR(salesdata[[#This Row],[Order Date]])</f>
        <v>2015</v>
      </c>
      <c r="C888" s="1">
        <v>42040</v>
      </c>
      <c r="D888" t="s">
        <v>1110</v>
      </c>
      <c r="E888" t="s">
        <v>15</v>
      </c>
      <c r="F888" t="s">
        <v>11</v>
      </c>
      <c r="G888" t="s">
        <v>36</v>
      </c>
      <c r="H888" t="s">
        <v>224</v>
      </c>
      <c r="I888">
        <v>158.38</v>
      </c>
      <c r="J888">
        <v>3</v>
      </c>
      <c r="K888">
        <v>14</v>
      </c>
    </row>
    <row r="889" spans="1:11" x14ac:dyDescent="0.25">
      <c r="A889" s="2">
        <f>MONTH(salesdata[[#This Row],[Order Date]])</f>
        <v>2</v>
      </c>
      <c r="B889" s="2">
        <f>YEAR(salesdata[[#This Row],[Order Date]])</f>
        <v>2015</v>
      </c>
      <c r="C889" s="1">
        <v>42040</v>
      </c>
      <c r="D889" t="s">
        <v>1110</v>
      </c>
      <c r="E889" t="s">
        <v>15</v>
      </c>
      <c r="F889" t="s">
        <v>19</v>
      </c>
      <c r="G889" t="s">
        <v>50</v>
      </c>
      <c r="H889" t="s">
        <v>999</v>
      </c>
      <c r="I889">
        <v>8.86</v>
      </c>
      <c r="J889">
        <v>3</v>
      </c>
      <c r="K889">
        <v>3</v>
      </c>
    </row>
    <row r="890" spans="1:11" x14ac:dyDescent="0.25">
      <c r="A890" s="2">
        <f>MONTH(salesdata[[#This Row],[Order Date]])</f>
        <v>2</v>
      </c>
      <c r="B890" s="2">
        <f>YEAR(salesdata[[#This Row],[Order Date]])</f>
        <v>2015</v>
      </c>
      <c r="C890" s="1">
        <v>42042</v>
      </c>
      <c r="D890" t="s">
        <v>1111</v>
      </c>
      <c r="E890" t="s">
        <v>25</v>
      </c>
      <c r="F890" t="s">
        <v>19</v>
      </c>
      <c r="G890" t="s">
        <v>26</v>
      </c>
      <c r="H890" t="s">
        <v>471</v>
      </c>
      <c r="I890">
        <v>11.17</v>
      </c>
      <c r="J890">
        <v>2</v>
      </c>
      <c r="K890">
        <v>4</v>
      </c>
    </row>
    <row r="891" spans="1:11" x14ac:dyDescent="0.25">
      <c r="A891" s="2">
        <f>MONTH(salesdata[[#This Row],[Order Date]])</f>
        <v>2</v>
      </c>
      <c r="B891" s="2">
        <f>YEAR(salesdata[[#This Row],[Order Date]])</f>
        <v>2015</v>
      </c>
      <c r="C891" s="1">
        <v>42042</v>
      </c>
      <c r="D891" t="s">
        <v>1111</v>
      </c>
      <c r="E891" t="s">
        <v>25</v>
      </c>
      <c r="F891" t="s">
        <v>19</v>
      </c>
      <c r="G891" t="s">
        <v>20</v>
      </c>
      <c r="H891" t="s">
        <v>229</v>
      </c>
      <c r="I891">
        <v>435.5</v>
      </c>
      <c r="J891">
        <v>3</v>
      </c>
      <c r="K891">
        <v>49</v>
      </c>
    </row>
    <row r="892" spans="1:11" x14ac:dyDescent="0.25">
      <c r="A892" s="2">
        <f>MONTH(salesdata[[#This Row],[Order Date]])</f>
        <v>2</v>
      </c>
      <c r="B892" s="2">
        <f>YEAR(salesdata[[#This Row],[Order Date]])</f>
        <v>2015</v>
      </c>
      <c r="C892" s="1">
        <v>42042</v>
      </c>
      <c r="D892" t="s">
        <v>495</v>
      </c>
      <c r="E892" t="s">
        <v>35</v>
      </c>
      <c r="F892" t="s">
        <v>19</v>
      </c>
      <c r="G892" t="s">
        <v>26</v>
      </c>
      <c r="H892" t="s">
        <v>355</v>
      </c>
      <c r="I892">
        <v>19.440000000000001</v>
      </c>
      <c r="J892">
        <v>3</v>
      </c>
      <c r="K892">
        <v>9</v>
      </c>
    </row>
    <row r="893" spans="1:11" x14ac:dyDescent="0.25">
      <c r="A893" s="2">
        <f>MONTH(salesdata[[#This Row],[Order Date]])</f>
        <v>2</v>
      </c>
      <c r="B893" s="2">
        <f>YEAR(salesdata[[#This Row],[Order Date]])</f>
        <v>2015</v>
      </c>
      <c r="C893" s="1">
        <v>42042</v>
      </c>
      <c r="D893" t="s">
        <v>846</v>
      </c>
      <c r="E893" t="s">
        <v>15</v>
      </c>
      <c r="F893" t="s">
        <v>19</v>
      </c>
      <c r="G893" t="s">
        <v>59</v>
      </c>
      <c r="H893" t="s">
        <v>654</v>
      </c>
      <c r="I893">
        <v>32.78</v>
      </c>
      <c r="J893">
        <v>4</v>
      </c>
      <c r="K893">
        <v>-85</v>
      </c>
    </row>
    <row r="894" spans="1:11" x14ac:dyDescent="0.25">
      <c r="A894" s="2">
        <f>MONTH(salesdata[[#This Row],[Order Date]])</f>
        <v>2</v>
      </c>
      <c r="B894" s="2">
        <f>YEAR(salesdata[[#This Row],[Order Date]])</f>
        <v>2015</v>
      </c>
      <c r="C894" s="1">
        <v>42042</v>
      </c>
      <c r="D894" t="s">
        <v>1112</v>
      </c>
      <c r="E894" t="s">
        <v>73</v>
      </c>
      <c r="F894" t="s">
        <v>19</v>
      </c>
      <c r="G894" t="s">
        <v>26</v>
      </c>
      <c r="H894" t="s">
        <v>108</v>
      </c>
      <c r="I894">
        <v>11.95</v>
      </c>
      <c r="J894">
        <v>3</v>
      </c>
      <c r="K894">
        <v>4</v>
      </c>
    </row>
    <row r="895" spans="1:11" x14ac:dyDescent="0.25">
      <c r="A895" s="2">
        <f>MONTH(salesdata[[#This Row],[Order Date]])</f>
        <v>2</v>
      </c>
      <c r="B895" s="2">
        <f>YEAR(salesdata[[#This Row],[Order Date]])</f>
        <v>2015</v>
      </c>
      <c r="C895" s="1">
        <v>42042</v>
      </c>
      <c r="D895" t="s">
        <v>1112</v>
      </c>
      <c r="E895" t="s">
        <v>73</v>
      </c>
      <c r="F895" t="s">
        <v>19</v>
      </c>
      <c r="G895" t="s">
        <v>26</v>
      </c>
      <c r="H895" t="s">
        <v>432</v>
      </c>
      <c r="I895">
        <v>15.55</v>
      </c>
      <c r="J895">
        <v>3</v>
      </c>
      <c r="K895">
        <v>6</v>
      </c>
    </row>
    <row r="896" spans="1:11" x14ac:dyDescent="0.25">
      <c r="A896" s="2">
        <f>MONTH(salesdata[[#This Row],[Order Date]])</f>
        <v>2</v>
      </c>
      <c r="B896" s="2">
        <f>YEAR(salesdata[[#This Row],[Order Date]])</f>
        <v>2015</v>
      </c>
      <c r="C896" s="1">
        <v>42042</v>
      </c>
      <c r="D896" t="s">
        <v>1111</v>
      </c>
      <c r="E896" t="s">
        <v>25</v>
      </c>
      <c r="F896" t="s">
        <v>19</v>
      </c>
      <c r="G896" t="s">
        <v>20</v>
      </c>
      <c r="H896" t="s">
        <v>1113</v>
      </c>
      <c r="I896">
        <v>68.599999999999994</v>
      </c>
      <c r="J896">
        <v>5</v>
      </c>
      <c r="K896">
        <v>6</v>
      </c>
    </row>
    <row r="897" spans="1:11" x14ac:dyDescent="0.25">
      <c r="A897" s="2">
        <f>MONTH(salesdata[[#This Row],[Order Date]])</f>
        <v>2</v>
      </c>
      <c r="B897" s="2">
        <f>YEAR(salesdata[[#This Row],[Order Date]])</f>
        <v>2015</v>
      </c>
      <c r="C897" s="1">
        <v>42042</v>
      </c>
      <c r="D897" t="s">
        <v>1114</v>
      </c>
      <c r="E897" t="s">
        <v>79</v>
      </c>
      <c r="F897" t="s">
        <v>19</v>
      </c>
      <c r="G897" t="s">
        <v>44</v>
      </c>
      <c r="H897" t="s">
        <v>877</v>
      </c>
      <c r="I897">
        <v>2.89</v>
      </c>
      <c r="J897">
        <v>2</v>
      </c>
      <c r="K897">
        <v>-2</v>
      </c>
    </row>
    <row r="898" spans="1:11" x14ac:dyDescent="0.25">
      <c r="A898" s="2">
        <f>MONTH(salesdata[[#This Row],[Order Date]])</f>
        <v>2</v>
      </c>
      <c r="B898" s="2">
        <f>YEAR(salesdata[[#This Row],[Order Date]])</f>
        <v>2015</v>
      </c>
      <c r="C898" s="1">
        <v>42042</v>
      </c>
      <c r="D898" t="s">
        <v>1114</v>
      </c>
      <c r="E898" t="s">
        <v>79</v>
      </c>
      <c r="F898" t="s">
        <v>16</v>
      </c>
      <c r="G898" t="s">
        <v>17</v>
      </c>
      <c r="H898" t="s">
        <v>1115</v>
      </c>
      <c r="I898">
        <v>159.84</v>
      </c>
      <c r="J898">
        <v>10</v>
      </c>
      <c r="K898">
        <v>46</v>
      </c>
    </row>
    <row r="899" spans="1:11" x14ac:dyDescent="0.25">
      <c r="A899" s="2">
        <f>MONTH(salesdata[[#This Row],[Order Date]])</f>
        <v>2</v>
      </c>
      <c r="B899" s="2">
        <f>YEAR(salesdata[[#This Row],[Order Date]])</f>
        <v>2015</v>
      </c>
      <c r="C899" s="1">
        <v>42042</v>
      </c>
      <c r="D899" t="s">
        <v>1111</v>
      </c>
      <c r="E899" t="s">
        <v>25</v>
      </c>
      <c r="F899" t="s">
        <v>16</v>
      </c>
      <c r="G899" t="s">
        <v>22</v>
      </c>
      <c r="H899" t="s">
        <v>1116</v>
      </c>
      <c r="I899">
        <v>408.42</v>
      </c>
      <c r="J899">
        <v>2</v>
      </c>
      <c r="K899">
        <v>-6</v>
      </c>
    </row>
    <row r="900" spans="1:11" x14ac:dyDescent="0.25">
      <c r="A900" s="2">
        <f>MONTH(salesdata[[#This Row],[Order Date]])</f>
        <v>2</v>
      </c>
      <c r="B900" s="2">
        <f>YEAR(salesdata[[#This Row],[Order Date]])</f>
        <v>2015</v>
      </c>
      <c r="C900" s="1">
        <v>42042</v>
      </c>
      <c r="D900" t="s">
        <v>1111</v>
      </c>
      <c r="E900" t="s">
        <v>25</v>
      </c>
      <c r="F900" t="s">
        <v>16</v>
      </c>
      <c r="G900" t="s">
        <v>22</v>
      </c>
      <c r="H900" t="s">
        <v>1117</v>
      </c>
      <c r="I900">
        <v>382.12</v>
      </c>
      <c r="J900">
        <v>6</v>
      </c>
      <c r="K900">
        <v>-93</v>
      </c>
    </row>
    <row r="901" spans="1:11" x14ac:dyDescent="0.25">
      <c r="A901" s="2">
        <f>MONTH(salesdata[[#This Row],[Order Date]])</f>
        <v>2</v>
      </c>
      <c r="B901" s="2">
        <f>YEAR(salesdata[[#This Row],[Order Date]])</f>
        <v>2015</v>
      </c>
      <c r="C901" s="1">
        <v>42042</v>
      </c>
      <c r="D901" t="s">
        <v>1114</v>
      </c>
      <c r="E901" t="s">
        <v>79</v>
      </c>
      <c r="F901" t="s">
        <v>11</v>
      </c>
      <c r="G901" t="s">
        <v>36</v>
      </c>
      <c r="H901" t="s">
        <v>963</v>
      </c>
      <c r="I901">
        <v>74.239999999999995</v>
      </c>
      <c r="J901">
        <v>1</v>
      </c>
      <c r="K901">
        <v>8</v>
      </c>
    </row>
    <row r="902" spans="1:11" x14ac:dyDescent="0.25">
      <c r="A902" s="2">
        <f>MONTH(salesdata[[#This Row],[Order Date]])</f>
        <v>2</v>
      </c>
      <c r="B902" s="2">
        <f>YEAR(salesdata[[#This Row],[Order Date]])</f>
        <v>2015</v>
      </c>
      <c r="C902" s="1">
        <v>42042</v>
      </c>
      <c r="D902" t="s">
        <v>1114</v>
      </c>
      <c r="E902" t="s">
        <v>79</v>
      </c>
      <c r="F902" t="s">
        <v>19</v>
      </c>
      <c r="G902" t="s">
        <v>26</v>
      </c>
      <c r="H902" t="s">
        <v>1118</v>
      </c>
      <c r="I902">
        <v>9.39</v>
      </c>
      <c r="J902">
        <v>2</v>
      </c>
      <c r="K902">
        <v>3</v>
      </c>
    </row>
    <row r="903" spans="1:11" x14ac:dyDescent="0.25">
      <c r="A903" s="2">
        <f>MONTH(salesdata[[#This Row],[Order Date]])</f>
        <v>2</v>
      </c>
      <c r="B903" s="2">
        <f>YEAR(salesdata[[#This Row],[Order Date]])</f>
        <v>2015</v>
      </c>
      <c r="C903" s="1">
        <v>42043</v>
      </c>
      <c r="D903" t="s">
        <v>1119</v>
      </c>
      <c r="E903" t="s">
        <v>1120</v>
      </c>
      <c r="F903" t="s">
        <v>11</v>
      </c>
      <c r="G903" t="s">
        <v>12</v>
      </c>
      <c r="H903" t="s">
        <v>565</v>
      </c>
      <c r="I903">
        <v>199.98</v>
      </c>
      <c r="J903">
        <v>2</v>
      </c>
      <c r="K903">
        <v>84</v>
      </c>
    </row>
    <row r="904" spans="1:11" x14ac:dyDescent="0.25">
      <c r="A904" s="2">
        <f>MONTH(salesdata[[#This Row],[Order Date]])</f>
        <v>2</v>
      </c>
      <c r="B904" s="2">
        <f>YEAR(salesdata[[#This Row],[Order Date]])</f>
        <v>2015</v>
      </c>
      <c r="C904" s="1">
        <v>42043</v>
      </c>
      <c r="D904" t="s">
        <v>1121</v>
      </c>
      <c r="E904" t="s">
        <v>31</v>
      </c>
      <c r="F904" t="s">
        <v>19</v>
      </c>
      <c r="G904" t="s">
        <v>44</v>
      </c>
      <c r="H904" t="s">
        <v>1122</v>
      </c>
      <c r="I904">
        <v>6.37</v>
      </c>
      <c r="J904">
        <v>2</v>
      </c>
      <c r="K904">
        <v>2</v>
      </c>
    </row>
    <row r="905" spans="1:11" x14ac:dyDescent="0.25">
      <c r="A905" s="2">
        <f>MONTH(salesdata[[#This Row],[Order Date]])</f>
        <v>2</v>
      </c>
      <c r="B905" s="2">
        <f>YEAR(salesdata[[#This Row],[Order Date]])</f>
        <v>2015</v>
      </c>
      <c r="C905" s="1">
        <v>42043</v>
      </c>
      <c r="D905" t="s">
        <v>1119</v>
      </c>
      <c r="E905" t="s">
        <v>1120</v>
      </c>
      <c r="F905" t="s">
        <v>19</v>
      </c>
      <c r="G905" t="s">
        <v>26</v>
      </c>
      <c r="H905" t="s">
        <v>1123</v>
      </c>
      <c r="I905">
        <v>8.4</v>
      </c>
      <c r="J905">
        <v>2</v>
      </c>
      <c r="K905">
        <v>4</v>
      </c>
    </row>
    <row r="906" spans="1:11" x14ac:dyDescent="0.25">
      <c r="A906" s="2">
        <f>MONTH(salesdata[[#This Row],[Order Date]])</f>
        <v>2</v>
      </c>
      <c r="B906" s="2">
        <f>YEAR(salesdata[[#This Row],[Order Date]])</f>
        <v>2015</v>
      </c>
      <c r="C906" s="1">
        <v>42043</v>
      </c>
      <c r="D906" t="s">
        <v>1119</v>
      </c>
      <c r="E906" t="s">
        <v>1120</v>
      </c>
      <c r="F906" t="s">
        <v>11</v>
      </c>
      <c r="G906" t="s">
        <v>36</v>
      </c>
      <c r="H906" t="s">
        <v>1069</v>
      </c>
      <c r="I906">
        <v>128.85</v>
      </c>
      <c r="J906">
        <v>3</v>
      </c>
      <c r="K906">
        <v>4</v>
      </c>
    </row>
    <row r="907" spans="1:11" x14ac:dyDescent="0.25">
      <c r="A907" s="2">
        <f>MONTH(salesdata[[#This Row],[Order Date]])</f>
        <v>2</v>
      </c>
      <c r="B907" s="2">
        <f>YEAR(salesdata[[#This Row],[Order Date]])</f>
        <v>2015</v>
      </c>
      <c r="C907" s="1">
        <v>42043</v>
      </c>
      <c r="D907" t="s">
        <v>1119</v>
      </c>
      <c r="E907" t="s">
        <v>1120</v>
      </c>
      <c r="F907" t="s">
        <v>16</v>
      </c>
      <c r="G907" t="s">
        <v>22</v>
      </c>
      <c r="H907" t="s">
        <v>1124</v>
      </c>
      <c r="I907">
        <v>110.98</v>
      </c>
      <c r="J907">
        <v>1</v>
      </c>
      <c r="K907">
        <v>16</v>
      </c>
    </row>
    <row r="908" spans="1:11" x14ac:dyDescent="0.25">
      <c r="A908" s="2">
        <f>MONTH(salesdata[[#This Row],[Order Date]])</f>
        <v>2</v>
      </c>
      <c r="B908" s="2">
        <f>YEAR(salesdata[[#This Row],[Order Date]])</f>
        <v>2015</v>
      </c>
      <c r="C908" s="1">
        <v>42043</v>
      </c>
      <c r="D908" t="s">
        <v>1121</v>
      </c>
      <c r="E908" t="s">
        <v>31</v>
      </c>
      <c r="F908" t="s">
        <v>11</v>
      </c>
      <c r="G908" t="s">
        <v>195</v>
      </c>
      <c r="H908" t="s">
        <v>1125</v>
      </c>
      <c r="I908">
        <v>558.4</v>
      </c>
      <c r="J908">
        <v>2</v>
      </c>
      <c r="K908">
        <v>42</v>
      </c>
    </row>
    <row r="909" spans="1:11" x14ac:dyDescent="0.25">
      <c r="A909" s="2">
        <f>MONTH(salesdata[[#This Row],[Order Date]])</f>
        <v>2</v>
      </c>
      <c r="B909" s="2">
        <f>YEAR(salesdata[[#This Row],[Order Date]])</f>
        <v>2015</v>
      </c>
      <c r="C909" s="1">
        <v>42043</v>
      </c>
      <c r="D909" t="s">
        <v>1126</v>
      </c>
      <c r="E909" t="s">
        <v>128</v>
      </c>
      <c r="F909" t="s">
        <v>16</v>
      </c>
      <c r="G909" t="s">
        <v>40</v>
      </c>
      <c r="H909" t="s">
        <v>615</v>
      </c>
      <c r="I909">
        <v>277.5</v>
      </c>
      <c r="J909">
        <v>4</v>
      </c>
      <c r="K909">
        <v>-189</v>
      </c>
    </row>
    <row r="910" spans="1:11" x14ac:dyDescent="0.25">
      <c r="A910" s="2">
        <f>MONTH(salesdata[[#This Row],[Order Date]])</f>
        <v>2</v>
      </c>
      <c r="B910" s="2">
        <f>YEAR(salesdata[[#This Row],[Order Date]])</f>
        <v>2015</v>
      </c>
      <c r="C910" s="1">
        <v>42045</v>
      </c>
      <c r="D910" t="s">
        <v>135</v>
      </c>
      <c r="E910" t="s">
        <v>105</v>
      </c>
      <c r="F910" t="s">
        <v>19</v>
      </c>
      <c r="G910" t="s">
        <v>214</v>
      </c>
      <c r="H910" t="s">
        <v>636</v>
      </c>
      <c r="I910">
        <v>10.94</v>
      </c>
      <c r="J910">
        <v>2</v>
      </c>
      <c r="K910">
        <v>1</v>
      </c>
    </row>
    <row r="911" spans="1:11" x14ac:dyDescent="0.25">
      <c r="A911" s="2">
        <f>MONTH(salesdata[[#This Row],[Order Date]])</f>
        <v>2</v>
      </c>
      <c r="B911" s="2">
        <f>YEAR(salesdata[[#This Row],[Order Date]])</f>
        <v>2015</v>
      </c>
      <c r="C911" s="1">
        <v>42045</v>
      </c>
      <c r="D911" t="s">
        <v>1127</v>
      </c>
      <c r="E911" t="s">
        <v>48</v>
      </c>
      <c r="F911" t="s">
        <v>19</v>
      </c>
      <c r="G911" t="s">
        <v>44</v>
      </c>
      <c r="H911" t="s">
        <v>1128</v>
      </c>
      <c r="I911">
        <v>11.81</v>
      </c>
      <c r="J911">
        <v>3</v>
      </c>
      <c r="K911">
        <v>4</v>
      </c>
    </row>
    <row r="912" spans="1:11" x14ac:dyDescent="0.25">
      <c r="A912" s="2">
        <f>MONTH(salesdata[[#This Row],[Order Date]])</f>
        <v>2</v>
      </c>
      <c r="B912" s="2">
        <f>YEAR(salesdata[[#This Row],[Order Date]])</f>
        <v>2015</v>
      </c>
      <c r="C912" s="1">
        <v>42045</v>
      </c>
      <c r="D912" t="s">
        <v>1129</v>
      </c>
      <c r="E912" t="s">
        <v>234</v>
      </c>
      <c r="F912" t="s">
        <v>19</v>
      </c>
      <c r="G912" t="s">
        <v>26</v>
      </c>
      <c r="H912" t="s">
        <v>1130</v>
      </c>
      <c r="I912">
        <v>19.440000000000001</v>
      </c>
      <c r="J912">
        <v>3</v>
      </c>
      <c r="K912">
        <v>9</v>
      </c>
    </row>
    <row r="913" spans="1:11" x14ac:dyDescent="0.25">
      <c r="A913" s="2">
        <f>MONTH(salesdata[[#This Row],[Order Date]])</f>
        <v>2</v>
      </c>
      <c r="B913" s="2">
        <f>YEAR(salesdata[[#This Row],[Order Date]])</f>
        <v>2015</v>
      </c>
      <c r="C913" s="1">
        <v>42045</v>
      </c>
      <c r="D913" t="s">
        <v>1131</v>
      </c>
      <c r="E913" t="s">
        <v>329</v>
      </c>
      <c r="F913" t="s">
        <v>19</v>
      </c>
      <c r="G913" t="s">
        <v>44</v>
      </c>
      <c r="H913" t="s">
        <v>613</v>
      </c>
      <c r="I913">
        <v>26.9</v>
      </c>
      <c r="J913">
        <v>5</v>
      </c>
      <c r="K913">
        <v>13</v>
      </c>
    </row>
    <row r="914" spans="1:11" x14ac:dyDescent="0.25">
      <c r="A914" s="2">
        <f>MONTH(salesdata[[#This Row],[Order Date]])</f>
        <v>2</v>
      </c>
      <c r="B914" s="2">
        <f>YEAR(salesdata[[#This Row],[Order Date]])</f>
        <v>2015</v>
      </c>
      <c r="C914" s="1">
        <v>42045</v>
      </c>
      <c r="D914" t="s">
        <v>1127</v>
      </c>
      <c r="E914" t="s">
        <v>48</v>
      </c>
      <c r="F914" t="s">
        <v>19</v>
      </c>
      <c r="G914" t="s">
        <v>44</v>
      </c>
      <c r="H914" t="s">
        <v>279</v>
      </c>
      <c r="I914">
        <v>53.57</v>
      </c>
      <c r="J914">
        <v>4</v>
      </c>
      <c r="K914">
        <v>19</v>
      </c>
    </row>
    <row r="915" spans="1:11" x14ac:dyDescent="0.25">
      <c r="A915" s="2">
        <f>MONTH(salesdata[[#This Row],[Order Date]])</f>
        <v>2</v>
      </c>
      <c r="B915" s="2">
        <f>YEAR(salesdata[[#This Row],[Order Date]])</f>
        <v>2015</v>
      </c>
      <c r="C915" s="1">
        <v>42045</v>
      </c>
      <c r="D915" t="s">
        <v>1127</v>
      </c>
      <c r="E915" t="s">
        <v>48</v>
      </c>
      <c r="F915" t="s">
        <v>11</v>
      </c>
      <c r="G915" t="s">
        <v>36</v>
      </c>
      <c r="H915" t="s">
        <v>1132</v>
      </c>
      <c r="I915">
        <v>503.96</v>
      </c>
      <c r="J915">
        <v>5</v>
      </c>
      <c r="K915">
        <v>50</v>
      </c>
    </row>
    <row r="916" spans="1:11" x14ac:dyDescent="0.25">
      <c r="A916" s="2">
        <f>MONTH(salesdata[[#This Row],[Order Date]])</f>
        <v>2</v>
      </c>
      <c r="B916" s="2">
        <f>YEAR(salesdata[[#This Row],[Order Date]])</f>
        <v>2015</v>
      </c>
      <c r="C916" s="1">
        <v>42045</v>
      </c>
      <c r="D916" t="s">
        <v>1129</v>
      </c>
      <c r="E916" t="s">
        <v>234</v>
      </c>
      <c r="F916" t="s">
        <v>19</v>
      </c>
      <c r="G916" t="s">
        <v>44</v>
      </c>
      <c r="H916" t="s">
        <v>1133</v>
      </c>
      <c r="I916">
        <v>7.38</v>
      </c>
      <c r="J916">
        <v>1</v>
      </c>
      <c r="K916">
        <v>4</v>
      </c>
    </row>
    <row r="917" spans="1:11" x14ac:dyDescent="0.25">
      <c r="A917" s="2">
        <f>MONTH(salesdata[[#This Row],[Order Date]])</f>
        <v>2</v>
      </c>
      <c r="B917" s="2">
        <f>YEAR(salesdata[[#This Row],[Order Date]])</f>
        <v>2015</v>
      </c>
      <c r="C917" s="1">
        <v>42045</v>
      </c>
      <c r="D917" t="s">
        <v>597</v>
      </c>
      <c r="E917" t="s">
        <v>79</v>
      </c>
      <c r="F917" t="s">
        <v>19</v>
      </c>
      <c r="G917" t="s">
        <v>44</v>
      </c>
      <c r="H917" t="s">
        <v>1128</v>
      </c>
      <c r="I917">
        <v>7.38</v>
      </c>
      <c r="J917">
        <v>5</v>
      </c>
      <c r="K917">
        <v>-5</v>
      </c>
    </row>
    <row r="918" spans="1:11" x14ac:dyDescent="0.25">
      <c r="A918" s="2">
        <f>MONTH(salesdata[[#This Row],[Order Date]])</f>
        <v>2</v>
      </c>
      <c r="B918" s="2">
        <f>YEAR(salesdata[[#This Row],[Order Date]])</f>
        <v>2015</v>
      </c>
      <c r="C918" s="1">
        <v>42045</v>
      </c>
      <c r="D918" t="s">
        <v>1134</v>
      </c>
      <c r="E918" t="s">
        <v>53</v>
      </c>
      <c r="F918" t="s">
        <v>19</v>
      </c>
      <c r="G918" t="s">
        <v>156</v>
      </c>
      <c r="H918" t="s">
        <v>690</v>
      </c>
      <c r="I918">
        <v>51.12</v>
      </c>
      <c r="J918">
        <v>4</v>
      </c>
      <c r="K918">
        <v>23</v>
      </c>
    </row>
    <row r="919" spans="1:11" x14ac:dyDescent="0.25">
      <c r="A919" s="2">
        <f>MONTH(salesdata[[#This Row],[Order Date]])</f>
        <v>2</v>
      </c>
      <c r="B919" s="2">
        <f>YEAR(salesdata[[#This Row],[Order Date]])</f>
        <v>2015</v>
      </c>
      <c r="C919" s="1">
        <v>42045</v>
      </c>
      <c r="D919" t="s">
        <v>1134</v>
      </c>
      <c r="E919" t="s">
        <v>53</v>
      </c>
      <c r="F919" t="s">
        <v>19</v>
      </c>
      <c r="G919" t="s">
        <v>26</v>
      </c>
      <c r="H919" t="s">
        <v>1135</v>
      </c>
      <c r="I919">
        <v>94.85</v>
      </c>
      <c r="J919">
        <v>5</v>
      </c>
      <c r="K919">
        <v>46</v>
      </c>
    </row>
    <row r="920" spans="1:11" x14ac:dyDescent="0.25">
      <c r="A920" s="2">
        <f>MONTH(salesdata[[#This Row],[Order Date]])</f>
        <v>2</v>
      </c>
      <c r="B920" s="2">
        <f>YEAR(salesdata[[#This Row],[Order Date]])</f>
        <v>2015</v>
      </c>
      <c r="C920" s="1">
        <v>42045</v>
      </c>
      <c r="D920" t="s">
        <v>681</v>
      </c>
      <c r="E920" t="s">
        <v>48</v>
      </c>
      <c r="F920" t="s">
        <v>19</v>
      </c>
      <c r="G920" t="s">
        <v>44</v>
      </c>
      <c r="H920" t="s">
        <v>856</v>
      </c>
      <c r="I920">
        <v>57.5</v>
      </c>
      <c r="J920">
        <v>6</v>
      </c>
      <c r="K920">
        <v>20</v>
      </c>
    </row>
    <row r="921" spans="1:11" x14ac:dyDescent="0.25">
      <c r="A921" s="2">
        <f>MONTH(salesdata[[#This Row],[Order Date]])</f>
        <v>2</v>
      </c>
      <c r="B921" s="2">
        <f>YEAR(salesdata[[#This Row],[Order Date]])</f>
        <v>2015</v>
      </c>
      <c r="C921" s="1">
        <v>42045</v>
      </c>
      <c r="D921" t="s">
        <v>1134</v>
      </c>
      <c r="E921" t="s">
        <v>53</v>
      </c>
      <c r="F921" t="s">
        <v>11</v>
      </c>
      <c r="G921" t="s">
        <v>12</v>
      </c>
      <c r="H921" t="s">
        <v>406</v>
      </c>
      <c r="I921">
        <v>90</v>
      </c>
      <c r="J921">
        <v>1</v>
      </c>
      <c r="K921">
        <v>32</v>
      </c>
    </row>
    <row r="922" spans="1:11" x14ac:dyDescent="0.25">
      <c r="A922" s="2">
        <f>MONTH(salesdata[[#This Row],[Order Date]])</f>
        <v>2</v>
      </c>
      <c r="B922" s="2">
        <f>YEAR(salesdata[[#This Row],[Order Date]])</f>
        <v>2015</v>
      </c>
      <c r="C922" s="1">
        <v>42045</v>
      </c>
      <c r="D922" t="s">
        <v>886</v>
      </c>
      <c r="E922" t="s">
        <v>128</v>
      </c>
      <c r="F922" t="s">
        <v>16</v>
      </c>
      <c r="G922" t="s">
        <v>17</v>
      </c>
      <c r="H922" t="s">
        <v>82</v>
      </c>
      <c r="I922">
        <v>11.03</v>
      </c>
      <c r="J922">
        <v>1</v>
      </c>
      <c r="K922">
        <v>3</v>
      </c>
    </row>
    <row r="923" spans="1:11" x14ac:dyDescent="0.25">
      <c r="A923" s="2">
        <f>MONTH(salesdata[[#This Row],[Order Date]])</f>
        <v>2</v>
      </c>
      <c r="B923" s="2">
        <f>YEAR(salesdata[[#This Row],[Order Date]])</f>
        <v>2015</v>
      </c>
      <c r="C923" s="1">
        <v>42045</v>
      </c>
      <c r="D923" t="s">
        <v>886</v>
      </c>
      <c r="E923" t="s">
        <v>128</v>
      </c>
      <c r="F923" t="s">
        <v>11</v>
      </c>
      <c r="G923" t="s">
        <v>12</v>
      </c>
      <c r="H923" t="s">
        <v>1075</v>
      </c>
      <c r="I923">
        <v>53.04</v>
      </c>
      <c r="J923">
        <v>3</v>
      </c>
      <c r="K923">
        <v>-5</v>
      </c>
    </row>
    <row r="924" spans="1:11" x14ac:dyDescent="0.25">
      <c r="A924" s="2">
        <f>MONTH(salesdata[[#This Row],[Order Date]])</f>
        <v>2</v>
      </c>
      <c r="B924" s="2">
        <f>YEAR(salesdata[[#This Row],[Order Date]])</f>
        <v>2015</v>
      </c>
      <c r="C924" s="1">
        <v>42045</v>
      </c>
      <c r="D924" t="s">
        <v>1136</v>
      </c>
      <c r="E924" t="s">
        <v>48</v>
      </c>
      <c r="F924" t="s">
        <v>19</v>
      </c>
      <c r="G924" t="s">
        <v>20</v>
      </c>
      <c r="H924" t="s">
        <v>1137</v>
      </c>
      <c r="I924">
        <v>270.33999999999997</v>
      </c>
      <c r="J924">
        <v>14</v>
      </c>
      <c r="K924">
        <v>76</v>
      </c>
    </row>
    <row r="925" spans="1:11" x14ac:dyDescent="0.25">
      <c r="A925" s="2">
        <f>MONTH(salesdata[[#This Row],[Order Date]])</f>
        <v>2</v>
      </c>
      <c r="B925" s="2">
        <f>YEAR(salesdata[[#This Row],[Order Date]])</f>
        <v>2015</v>
      </c>
      <c r="C925" s="1">
        <v>42046</v>
      </c>
      <c r="D925" t="s">
        <v>65</v>
      </c>
      <c r="E925" t="s">
        <v>48</v>
      </c>
      <c r="F925" t="s">
        <v>16</v>
      </c>
      <c r="G925" t="s">
        <v>17</v>
      </c>
      <c r="H925" t="s">
        <v>1138</v>
      </c>
      <c r="I925">
        <v>96.96</v>
      </c>
      <c r="J925">
        <v>6</v>
      </c>
      <c r="K925">
        <v>34</v>
      </c>
    </row>
    <row r="926" spans="1:11" x14ac:dyDescent="0.25">
      <c r="A926" s="2">
        <f>MONTH(salesdata[[#This Row],[Order Date]])</f>
        <v>2</v>
      </c>
      <c r="B926" s="2">
        <f>YEAR(salesdata[[#This Row],[Order Date]])</f>
        <v>2015</v>
      </c>
      <c r="C926" s="1">
        <v>42046</v>
      </c>
      <c r="D926" t="s">
        <v>65</v>
      </c>
      <c r="E926" t="s">
        <v>48</v>
      </c>
      <c r="F926" t="s">
        <v>19</v>
      </c>
      <c r="G926" t="s">
        <v>44</v>
      </c>
      <c r="H926" t="s">
        <v>1139</v>
      </c>
      <c r="I926">
        <v>117.49</v>
      </c>
      <c r="J926">
        <v>7</v>
      </c>
      <c r="K926">
        <v>41</v>
      </c>
    </row>
    <row r="927" spans="1:11" x14ac:dyDescent="0.25">
      <c r="A927" s="2">
        <f>MONTH(salesdata[[#This Row],[Order Date]])</f>
        <v>2</v>
      </c>
      <c r="B927" s="2">
        <f>YEAR(salesdata[[#This Row],[Order Date]])</f>
        <v>2015</v>
      </c>
      <c r="C927" s="1">
        <v>42046</v>
      </c>
      <c r="D927" t="s">
        <v>1140</v>
      </c>
      <c r="E927" t="s">
        <v>35</v>
      </c>
      <c r="F927" t="s">
        <v>16</v>
      </c>
      <c r="G927" t="s">
        <v>22</v>
      </c>
      <c r="H927" t="s">
        <v>1141</v>
      </c>
      <c r="I927">
        <v>109.76</v>
      </c>
      <c r="J927">
        <v>2</v>
      </c>
      <c r="K927">
        <v>9</v>
      </c>
    </row>
    <row r="928" spans="1:11" x14ac:dyDescent="0.25">
      <c r="A928" s="2">
        <f>MONTH(salesdata[[#This Row],[Order Date]])</f>
        <v>2</v>
      </c>
      <c r="B928" s="2">
        <f>YEAR(salesdata[[#This Row],[Order Date]])</f>
        <v>2015</v>
      </c>
      <c r="C928" s="1">
        <v>42046</v>
      </c>
      <c r="D928" t="s">
        <v>1142</v>
      </c>
      <c r="E928" t="s">
        <v>31</v>
      </c>
      <c r="F928" t="s">
        <v>11</v>
      </c>
      <c r="G928" t="s">
        <v>12</v>
      </c>
      <c r="H928" t="s">
        <v>1143</v>
      </c>
      <c r="I928">
        <v>447.93</v>
      </c>
      <c r="J928">
        <v>9</v>
      </c>
      <c r="K928">
        <v>49</v>
      </c>
    </row>
    <row r="929" spans="1:11" x14ac:dyDescent="0.25">
      <c r="A929" s="2">
        <f>MONTH(salesdata[[#This Row],[Order Date]])</f>
        <v>2</v>
      </c>
      <c r="B929" s="2">
        <f>YEAR(salesdata[[#This Row],[Order Date]])</f>
        <v>2015</v>
      </c>
      <c r="C929" s="1">
        <v>42046</v>
      </c>
      <c r="D929" t="s">
        <v>1144</v>
      </c>
      <c r="E929" t="s">
        <v>48</v>
      </c>
      <c r="F929" t="s">
        <v>16</v>
      </c>
      <c r="G929" t="s">
        <v>40</v>
      </c>
      <c r="H929" t="s">
        <v>1145</v>
      </c>
      <c r="I929">
        <v>1038.8399999999999</v>
      </c>
      <c r="J929">
        <v>5</v>
      </c>
      <c r="K929">
        <v>52</v>
      </c>
    </row>
    <row r="930" spans="1:11" x14ac:dyDescent="0.25">
      <c r="A930" s="2">
        <f>MONTH(salesdata[[#This Row],[Order Date]])</f>
        <v>2</v>
      </c>
      <c r="B930" s="2">
        <f>YEAR(salesdata[[#This Row],[Order Date]])</f>
        <v>2015</v>
      </c>
      <c r="C930" s="1">
        <v>42046</v>
      </c>
      <c r="D930" t="s">
        <v>65</v>
      </c>
      <c r="E930" t="s">
        <v>48</v>
      </c>
      <c r="F930" t="s">
        <v>19</v>
      </c>
      <c r="G930" t="s">
        <v>44</v>
      </c>
      <c r="H930" t="s">
        <v>77</v>
      </c>
      <c r="I930">
        <v>11.95</v>
      </c>
      <c r="J930">
        <v>3</v>
      </c>
      <c r="K930">
        <v>4</v>
      </c>
    </row>
    <row r="931" spans="1:11" x14ac:dyDescent="0.25">
      <c r="A931" s="2">
        <f>MONTH(salesdata[[#This Row],[Order Date]])</f>
        <v>2</v>
      </c>
      <c r="B931" s="2">
        <f>YEAR(salesdata[[#This Row],[Order Date]])</f>
        <v>2015</v>
      </c>
      <c r="C931" s="1">
        <v>42046</v>
      </c>
      <c r="D931" t="s">
        <v>1146</v>
      </c>
      <c r="E931" t="s">
        <v>15</v>
      </c>
      <c r="F931" t="s">
        <v>11</v>
      </c>
      <c r="G931" t="s">
        <v>36</v>
      </c>
      <c r="H931" t="s">
        <v>1147</v>
      </c>
      <c r="I931">
        <v>344.7</v>
      </c>
      <c r="J931">
        <v>2</v>
      </c>
      <c r="K931">
        <v>39</v>
      </c>
    </row>
    <row r="932" spans="1:11" x14ac:dyDescent="0.25">
      <c r="A932" s="2">
        <f>MONTH(salesdata[[#This Row],[Order Date]])</f>
        <v>2</v>
      </c>
      <c r="B932" s="2">
        <f>YEAR(salesdata[[#This Row],[Order Date]])</f>
        <v>2015</v>
      </c>
      <c r="C932" s="1">
        <v>42046</v>
      </c>
      <c r="D932" t="s">
        <v>1148</v>
      </c>
      <c r="E932" t="s">
        <v>170</v>
      </c>
      <c r="F932" t="s">
        <v>19</v>
      </c>
      <c r="G932" t="s">
        <v>59</v>
      </c>
      <c r="H932" t="s">
        <v>1149</v>
      </c>
      <c r="I932">
        <v>197.72</v>
      </c>
      <c r="J932">
        <v>4</v>
      </c>
      <c r="K932">
        <v>55</v>
      </c>
    </row>
    <row r="933" spans="1:11" x14ac:dyDescent="0.25">
      <c r="A933" s="2">
        <f>MONTH(salesdata[[#This Row],[Order Date]])</f>
        <v>2</v>
      </c>
      <c r="B933" s="2">
        <f>YEAR(salesdata[[#This Row],[Order Date]])</f>
        <v>2015</v>
      </c>
      <c r="C933" s="1">
        <v>42046</v>
      </c>
      <c r="D933" t="s">
        <v>1146</v>
      </c>
      <c r="E933" t="s">
        <v>15</v>
      </c>
      <c r="F933" t="s">
        <v>19</v>
      </c>
      <c r="G933" t="s">
        <v>44</v>
      </c>
      <c r="H933" t="s">
        <v>1139</v>
      </c>
      <c r="I933">
        <v>29.37</v>
      </c>
      <c r="J933">
        <v>7</v>
      </c>
      <c r="K933">
        <v>-47</v>
      </c>
    </row>
    <row r="934" spans="1:11" x14ac:dyDescent="0.25">
      <c r="A934" s="2">
        <f>MONTH(salesdata[[#This Row],[Order Date]])</f>
        <v>2</v>
      </c>
      <c r="B934" s="2">
        <f>YEAR(salesdata[[#This Row],[Order Date]])</f>
        <v>2015</v>
      </c>
      <c r="C934" s="1">
        <v>42046</v>
      </c>
      <c r="D934" t="s">
        <v>65</v>
      </c>
      <c r="E934" t="s">
        <v>48</v>
      </c>
      <c r="F934" t="s">
        <v>16</v>
      </c>
      <c r="G934" t="s">
        <v>246</v>
      </c>
      <c r="H934" t="s">
        <v>1150</v>
      </c>
      <c r="I934">
        <v>512.5</v>
      </c>
      <c r="J934">
        <v>3</v>
      </c>
      <c r="K934">
        <v>-30</v>
      </c>
    </row>
    <row r="935" spans="1:11" x14ac:dyDescent="0.25">
      <c r="A935" s="2">
        <f>MONTH(salesdata[[#This Row],[Order Date]])</f>
        <v>2</v>
      </c>
      <c r="B935" s="2">
        <f>YEAR(salesdata[[#This Row],[Order Date]])</f>
        <v>2015</v>
      </c>
      <c r="C935" s="1">
        <v>42046</v>
      </c>
      <c r="D935" t="s">
        <v>789</v>
      </c>
      <c r="E935" t="s">
        <v>35</v>
      </c>
      <c r="F935" t="s">
        <v>16</v>
      </c>
      <c r="G935" t="s">
        <v>22</v>
      </c>
      <c r="H935" t="s">
        <v>1151</v>
      </c>
      <c r="I935">
        <v>2621.3200000000002</v>
      </c>
      <c r="J935">
        <v>11</v>
      </c>
      <c r="K935">
        <v>553</v>
      </c>
    </row>
    <row r="936" spans="1:11" x14ac:dyDescent="0.25">
      <c r="A936" s="2">
        <f>MONTH(salesdata[[#This Row],[Order Date]])</f>
        <v>3</v>
      </c>
      <c r="B936" s="2">
        <f>YEAR(salesdata[[#This Row],[Order Date]])</f>
        <v>2015</v>
      </c>
      <c r="C936" s="1">
        <v>42064</v>
      </c>
      <c r="D936" t="s">
        <v>1152</v>
      </c>
      <c r="E936" t="s">
        <v>15</v>
      </c>
      <c r="F936" t="s">
        <v>19</v>
      </c>
      <c r="G936" t="s">
        <v>68</v>
      </c>
      <c r="H936" t="s">
        <v>1153</v>
      </c>
      <c r="I936">
        <v>7.06</v>
      </c>
      <c r="J936">
        <v>3</v>
      </c>
      <c r="K936">
        <v>1</v>
      </c>
    </row>
    <row r="937" spans="1:11" x14ac:dyDescent="0.25">
      <c r="A937" s="2">
        <f>MONTH(salesdata[[#This Row],[Order Date]])</f>
        <v>3</v>
      </c>
      <c r="B937" s="2">
        <f>YEAR(salesdata[[#This Row],[Order Date]])</f>
        <v>2015</v>
      </c>
      <c r="C937" s="1">
        <v>42064</v>
      </c>
      <c r="D937" t="s">
        <v>1154</v>
      </c>
      <c r="E937" t="s">
        <v>15</v>
      </c>
      <c r="F937" t="s">
        <v>19</v>
      </c>
      <c r="G937" t="s">
        <v>26</v>
      </c>
      <c r="H937" t="s">
        <v>787</v>
      </c>
      <c r="I937">
        <v>10.37</v>
      </c>
      <c r="J937">
        <v>2</v>
      </c>
      <c r="K937">
        <v>4</v>
      </c>
    </row>
    <row r="938" spans="1:11" x14ac:dyDescent="0.25">
      <c r="A938" s="2">
        <f>MONTH(salesdata[[#This Row],[Order Date]])</f>
        <v>3</v>
      </c>
      <c r="B938" s="2">
        <f>YEAR(salesdata[[#This Row],[Order Date]])</f>
        <v>2015</v>
      </c>
      <c r="C938" s="1">
        <v>42064</v>
      </c>
      <c r="D938" t="s">
        <v>1152</v>
      </c>
      <c r="E938" t="s">
        <v>15</v>
      </c>
      <c r="F938" t="s">
        <v>11</v>
      </c>
      <c r="G938" t="s">
        <v>12</v>
      </c>
      <c r="H938" t="s">
        <v>1155</v>
      </c>
      <c r="I938">
        <v>398.4</v>
      </c>
      <c r="J938">
        <v>5</v>
      </c>
      <c r="K938">
        <v>85</v>
      </c>
    </row>
    <row r="939" spans="1:11" x14ac:dyDescent="0.25">
      <c r="A939" s="2">
        <f>MONTH(salesdata[[#This Row],[Order Date]])</f>
        <v>3</v>
      </c>
      <c r="B939" s="2">
        <f>YEAR(salesdata[[#This Row],[Order Date]])</f>
        <v>2015</v>
      </c>
      <c r="C939" s="1">
        <v>42064</v>
      </c>
      <c r="D939" t="s">
        <v>1152</v>
      </c>
      <c r="E939" t="s">
        <v>15</v>
      </c>
      <c r="F939" t="s">
        <v>16</v>
      </c>
      <c r="G939" t="s">
        <v>246</v>
      </c>
      <c r="H939" t="s">
        <v>247</v>
      </c>
      <c r="I939">
        <v>1352.4</v>
      </c>
      <c r="J939">
        <v>9</v>
      </c>
      <c r="K939">
        <v>-438</v>
      </c>
    </row>
    <row r="940" spans="1:11" x14ac:dyDescent="0.25">
      <c r="A940" s="2">
        <f>MONTH(salesdata[[#This Row],[Order Date]])</f>
        <v>3</v>
      </c>
      <c r="B940" s="2">
        <f>YEAR(salesdata[[#This Row],[Order Date]])</f>
        <v>2015</v>
      </c>
      <c r="C940" s="1">
        <v>42065</v>
      </c>
      <c r="D940" t="s">
        <v>122</v>
      </c>
      <c r="E940" t="s">
        <v>180</v>
      </c>
      <c r="F940" t="s">
        <v>19</v>
      </c>
      <c r="G940" t="s">
        <v>44</v>
      </c>
      <c r="H940" t="s">
        <v>1156</v>
      </c>
      <c r="I940">
        <v>12.14</v>
      </c>
      <c r="J940">
        <v>3</v>
      </c>
      <c r="K940">
        <v>4</v>
      </c>
    </row>
    <row r="941" spans="1:11" x14ac:dyDescent="0.25">
      <c r="A941" s="2">
        <f>MONTH(salesdata[[#This Row],[Order Date]])</f>
        <v>3</v>
      </c>
      <c r="B941" s="2">
        <f>YEAR(salesdata[[#This Row],[Order Date]])</f>
        <v>2015</v>
      </c>
      <c r="C941" s="1">
        <v>42065</v>
      </c>
      <c r="D941" t="s">
        <v>759</v>
      </c>
      <c r="E941" t="s">
        <v>165</v>
      </c>
      <c r="F941" t="s">
        <v>19</v>
      </c>
      <c r="G941" t="s">
        <v>156</v>
      </c>
      <c r="H941" t="s">
        <v>157</v>
      </c>
      <c r="I941">
        <v>74.52</v>
      </c>
      <c r="J941">
        <v>9</v>
      </c>
      <c r="K941">
        <v>35</v>
      </c>
    </row>
    <row r="942" spans="1:11" x14ac:dyDescent="0.25">
      <c r="A942" s="2">
        <f>MONTH(salesdata[[#This Row],[Order Date]])</f>
        <v>3</v>
      </c>
      <c r="B942" s="2">
        <f>YEAR(salesdata[[#This Row],[Order Date]])</f>
        <v>2015</v>
      </c>
      <c r="C942" s="1">
        <v>42065</v>
      </c>
      <c r="D942" t="s">
        <v>1157</v>
      </c>
      <c r="E942" t="s">
        <v>35</v>
      </c>
      <c r="F942" t="s">
        <v>16</v>
      </c>
      <c r="G942" t="s">
        <v>22</v>
      </c>
      <c r="H942" t="s">
        <v>1158</v>
      </c>
      <c r="I942">
        <v>90.88</v>
      </c>
      <c r="J942">
        <v>1</v>
      </c>
      <c r="K942">
        <v>15</v>
      </c>
    </row>
    <row r="943" spans="1:11" x14ac:dyDescent="0.25">
      <c r="A943" s="2">
        <f>MONTH(salesdata[[#This Row],[Order Date]])</f>
        <v>3</v>
      </c>
      <c r="B943" s="2">
        <f>YEAR(salesdata[[#This Row],[Order Date]])</f>
        <v>2015</v>
      </c>
      <c r="C943" s="1">
        <v>42065</v>
      </c>
      <c r="D943" t="s">
        <v>1159</v>
      </c>
      <c r="E943" t="s">
        <v>325</v>
      </c>
      <c r="F943" t="s">
        <v>16</v>
      </c>
      <c r="G943" t="s">
        <v>17</v>
      </c>
      <c r="H943" t="s">
        <v>1160</v>
      </c>
      <c r="I943">
        <v>28.4</v>
      </c>
      <c r="J943">
        <v>2</v>
      </c>
      <c r="K943">
        <v>11</v>
      </c>
    </row>
    <row r="944" spans="1:11" x14ac:dyDescent="0.25">
      <c r="A944" s="2">
        <f>MONTH(salesdata[[#This Row],[Order Date]])</f>
        <v>3</v>
      </c>
      <c r="B944" s="2">
        <f>YEAR(salesdata[[#This Row],[Order Date]])</f>
        <v>2015</v>
      </c>
      <c r="C944" s="1">
        <v>42065</v>
      </c>
      <c r="D944" t="s">
        <v>1159</v>
      </c>
      <c r="E944" t="s">
        <v>325</v>
      </c>
      <c r="F944" t="s">
        <v>11</v>
      </c>
      <c r="G944" t="s">
        <v>12</v>
      </c>
      <c r="H944" t="s">
        <v>1161</v>
      </c>
      <c r="I944">
        <v>149.97</v>
      </c>
      <c r="J944">
        <v>3</v>
      </c>
      <c r="K944">
        <v>51</v>
      </c>
    </row>
    <row r="945" spans="1:11" x14ac:dyDescent="0.25">
      <c r="A945" s="2">
        <f>MONTH(salesdata[[#This Row],[Order Date]])</f>
        <v>3</v>
      </c>
      <c r="B945" s="2">
        <f>YEAR(salesdata[[#This Row],[Order Date]])</f>
        <v>2015</v>
      </c>
      <c r="C945" s="1">
        <v>42065</v>
      </c>
      <c r="D945" t="s">
        <v>1162</v>
      </c>
      <c r="E945" t="s">
        <v>48</v>
      </c>
      <c r="F945" t="s">
        <v>16</v>
      </c>
      <c r="G945" t="s">
        <v>17</v>
      </c>
      <c r="H945" t="s">
        <v>1163</v>
      </c>
      <c r="I945">
        <v>136.91999999999999</v>
      </c>
      <c r="J945">
        <v>4</v>
      </c>
      <c r="K945">
        <v>41</v>
      </c>
    </row>
    <row r="946" spans="1:11" x14ac:dyDescent="0.25">
      <c r="A946" s="2">
        <f>MONTH(salesdata[[#This Row],[Order Date]])</f>
        <v>3</v>
      </c>
      <c r="B946" s="2">
        <f>YEAR(salesdata[[#This Row],[Order Date]])</f>
        <v>2015</v>
      </c>
      <c r="C946" s="1">
        <v>42068</v>
      </c>
      <c r="D946" t="s">
        <v>177</v>
      </c>
      <c r="E946" t="s">
        <v>84</v>
      </c>
      <c r="F946" t="s">
        <v>19</v>
      </c>
      <c r="G946" t="s">
        <v>20</v>
      </c>
      <c r="H946" t="s">
        <v>458</v>
      </c>
      <c r="I946">
        <v>76.75</v>
      </c>
      <c r="J946">
        <v>3</v>
      </c>
      <c r="K946">
        <v>-10</v>
      </c>
    </row>
    <row r="947" spans="1:11" x14ac:dyDescent="0.25">
      <c r="A947" s="2">
        <f>MONTH(salesdata[[#This Row],[Order Date]])</f>
        <v>3</v>
      </c>
      <c r="B947" s="2">
        <f>YEAR(salesdata[[#This Row],[Order Date]])</f>
        <v>2015</v>
      </c>
      <c r="C947" s="1">
        <v>42068</v>
      </c>
      <c r="D947" t="s">
        <v>177</v>
      </c>
      <c r="E947" t="s">
        <v>84</v>
      </c>
      <c r="F947" t="s">
        <v>19</v>
      </c>
      <c r="G947" t="s">
        <v>68</v>
      </c>
      <c r="H947" t="s">
        <v>1164</v>
      </c>
      <c r="I947">
        <v>59.9</v>
      </c>
      <c r="J947">
        <v>2</v>
      </c>
      <c r="K947">
        <v>14</v>
      </c>
    </row>
    <row r="948" spans="1:11" x14ac:dyDescent="0.25">
      <c r="A948" s="2">
        <f>MONTH(salesdata[[#This Row],[Order Date]])</f>
        <v>3</v>
      </c>
      <c r="B948" s="2">
        <f>YEAR(salesdata[[#This Row],[Order Date]])</f>
        <v>2015</v>
      </c>
      <c r="C948" s="1">
        <v>42068</v>
      </c>
      <c r="D948" t="s">
        <v>1165</v>
      </c>
      <c r="E948" t="s">
        <v>48</v>
      </c>
      <c r="F948" t="s">
        <v>19</v>
      </c>
      <c r="G948" t="s">
        <v>68</v>
      </c>
      <c r="H948" t="s">
        <v>1153</v>
      </c>
      <c r="I948">
        <v>8.82</v>
      </c>
      <c r="J948">
        <v>3</v>
      </c>
      <c r="K948">
        <v>3</v>
      </c>
    </row>
    <row r="949" spans="1:11" x14ac:dyDescent="0.25">
      <c r="A949" s="2">
        <f>MONTH(salesdata[[#This Row],[Order Date]])</f>
        <v>3</v>
      </c>
      <c r="B949" s="2">
        <f>YEAR(salesdata[[#This Row],[Order Date]])</f>
        <v>2015</v>
      </c>
      <c r="C949" s="1">
        <v>42068</v>
      </c>
      <c r="D949" t="s">
        <v>1165</v>
      </c>
      <c r="E949" t="s">
        <v>48</v>
      </c>
      <c r="F949" t="s">
        <v>19</v>
      </c>
      <c r="G949" t="s">
        <v>44</v>
      </c>
      <c r="H949" t="s">
        <v>1166</v>
      </c>
      <c r="I949">
        <v>62.5</v>
      </c>
      <c r="J949">
        <v>2</v>
      </c>
      <c r="K949">
        <v>22</v>
      </c>
    </row>
    <row r="950" spans="1:11" x14ac:dyDescent="0.25">
      <c r="A950" s="2">
        <f>MONTH(salesdata[[#This Row],[Order Date]])</f>
        <v>3</v>
      </c>
      <c r="B950" s="2">
        <f>YEAR(salesdata[[#This Row],[Order Date]])</f>
        <v>2015</v>
      </c>
      <c r="C950" s="1">
        <v>42068</v>
      </c>
      <c r="D950" t="s">
        <v>177</v>
      </c>
      <c r="E950" t="s">
        <v>84</v>
      </c>
      <c r="F950" t="s">
        <v>16</v>
      </c>
      <c r="G950" t="s">
        <v>22</v>
      </c>
      <c r="H950" t="s">
        <v>1167</v>
      </c>
      <c r="I950">
        <v>844.12</v>
      </c>
      <c r="J950">
        <v>6</v>
      </c>
      <c r="K950">
        <v>-36</v>
      </c>
    </row>
    <row r="951" spans="1:11" x14ac:dyDescent="0.25">
      <c r="A951" s="2">
        <f>MONTH(salesdata[[#This Row],[Order Date]])</f>
        <v>3</v>
      </c>
      <c r="B951" s="2">
        <f>YEAR(salesdata[[#This Row],[Order Date]])</f>
        <v>2015</v>
      </c>
      <c r="C951" s="1">
        <v>42068</v>
      </c>
      <c r="D951" t="s">
        <v>177</v>
      </c>
      <c r="E951" t="s">
        <v>84</v>
      </c>
      <c r="F951" t="s">
        <v>19</v>
      </c>
      <c r="G951" t="s">
        <v>59</v>
      </c>
      <c r="H951" t="s">
        <v>288</v>
      </c>
      <c r="I951">
        <v>18.2</v>
      </c>
      <c r="J951">
        <v>7</v>
      </c>
      <c r="K951">
        <v>2</v>
      </c>
    </row>
    <row r="952" spans="1:11" x14ac:dyDescent="0.25">
      <c r="A952" s="2">
        <f>MONTH(salesdata[[#This Row],[Order Date]])</f>
        <v>3</v>
      </c>
      <c r="B952" s="2">
        <f>YEAR(salesdata[[#This Row],[Order Date]])</f>
        <v>2015</v>
      </c>
      <c r="C952" s="1">
        <v>42068</v>
      </c>
      <c r="D952" t="s">
        <v>177</v>
      </c>
      <c r="E952" t="s">
        <v>84</v>
      </c>
      <c r="F952" t="s">
        <v>11</v>
      </c>
      <c r="G952" t="s">
        <v>12</v>
      </c>
      <c r="H952" t="s">
        <v>1011</v>
      </c>
      <c r="I952">
        <v>27.55</v>
      </c>
      <c r="J952">
        <v>3</v>
      </c>
      <c r="K952">
        <v>0</v>
      </c>
    </row>
    <row r="953" spans="1:11" x14ac:dyDescent="0.25">
      <c r="A953" s="2">
        <f>MONTH(salesdata[[#This Row],[Order Date]])</f>
        <v>3</v>
      </c>
      <c r="B953" s="2">
        <f>YEAR(salesdata[[#This Row],[Order Date]])</f>
        <v>2015</v>
      </c>
      <c r="C953" s="1">
        <v>42068</v>
      </c>
      <c r="D953" t="s">
        <v>177</v>
      </c>
      <c r="E953" t="s">
        <v>84</v>
      </c>
      <c r="F953" t="s">
        <v>19</v>
      </c>
      <c r="G953" t="s">
        <v>26</v>
      </c>
      <c r="H953" t="s">
        <v>1168</v>
      </c>
      <c r="I953">
        <v>7.97</v>
      </c>
      <c r="J953">
        <v>2</v>
      </c>
      <c r="K953">
        <v>3</v>
      </c>
    </row>
    <row r="954" spans="1:11" x14ac:dyDescent="0.25">
      <c r="A954" s="2">
        <f>MONTH(salesdata[[#This Row],[Order Date]])</f>
        <v>3</v>
      </c>
      <c r="B954" s="2">
        <f>YEAR(salesdata[[#This Row],[Order Date]])</f>
        <v>2015</v>
      </c>
      <c r="C954" s="1">
        <v>42068</v>
      </c>
      <c r="D954" t="s">
        <v>177</v>
      </c>
      <c r="E954" t="s">
        <v>84</v>
      </c>
      <c r="F954" t="s">
        <v>19</v>
      </c>
      <c r="G954" t="s">
        <v>59</v>
      </c>
      <c r="H954" t="s">
        <v>1169</v>
      </c>
      <c r="I954">
        <v>23.7</v>
      </c>
      <c r="J954">
        <v>2</v>
      </c>
      <c r="K954">
        <v>7</v>
      </c>
    </row>
    <row r="955" spans="1:11" x14ac:dyDescent="0.25">
      <c r="A955" s="2">
        <f>MONTH(salesdata[[#This Row],[Order Date]])</f>
        <v>3</v>
      </c>
      <c r="B955" s="2">
        <f>YEAR(salesdata[[#This Row],[Order Date]])</f>
        <v>2015</v>
      </c>
      <c r="C955" s="1">
        <v>42068</v>
      </c>
      <c r="D955" t="s">
        <v>799</v>
      </c>
      <c r="E955" t="s">
        <v>48</v>
      </c>
      <c r="F955" t="s">
        <v>19</v>
      </c>
      <c r="G955" t="s">
        <v>44</v>
      </c>
      <c r="H955" t="s">
        <v>1170</v>
      </c>
      <c r="I955">
        <v>13.85</v>
      </c>
      <c r="J955">
        <v>3</v>
      </c>
      <c r="K955">
        <v>5</v>
      </c>
    </row>
    <row r="956" spans="1:11" x14ac:dyDescent="0.25">
      <c r="A956" s="2">
        <f>MONTH(salesdata[[#This Row],[Order Date]])</f>
        <v>3</v>
      </c>
      <c r="B956" s="2">
        <f>YEAR(salesdata[[#This Row],[Order Date]])</f>
        <v>2015</v>
      </c>
      <c r="C956" s="1">
        <v>42068</v>
      </c>
      <c r="D956" t="s">
        <v>1165</v>
      </c>
      <c r="E956" t="s">
        <v>48</v>
      </c>
      <c r="F956" t="s">
        <v>11</v>
      </c>
      <c r="G956" t="s">
        <v>12</v>
      </c>
      <c r="H956" t="s">
        <v>207</v>
      </c>
      <c r="I956">
        <v>339.96</v>
      </c>
      <c r="J956">
        <v>4</v>
      </c>
      <c r="K956">
        <v>122</v>
      </c>
    </row>
    <row r="957" spans="1:11" x14ac:dyDescent="0.25">
      <c r="A957" s="2">
        <f>MONTH(salesdata[[#This Row],[Order Date]])</f>
        <v>3</v>
      </c>
      <c r="B957" s="2">
        <f>YEAR(salesdata[[#This Row],[Order Date]])</f>
        <v>2015</v>
      </c>
      <c r="C957" s="1">
        <v>42068</v>
      </c>
      <c r="D957" t="s">
        <v>1165</v>
      </c>
      <c r="E957" t="s">
        <v>48</v>
      </c>
      <c r="F957" t="s">
        <v>19</v>
      </c>
      <c r="G957" t="s">
        <v>44</v>
      </c>
      <c r="H957" t="s">
        <v>1171</v>
      </c>
      <c r="I957">
        <v>49.57</v>
      </c>
      <c r="J957">
        <v>2</v>
      </c>
      <c r="K957">
        <v>17</v>
      </c>
    </row>
    <row r="958" spans="1:11" x14ac:dyDescent="0.25">
      <c r="A958" s="2">
        <f>MONTH(salesdata[[#This Row],[Order Date]])</f>
        <v>3</v>
      </c>
      <c r="B958" s="2">
        <f>YEAR(salesdata[[#This Row],[Order Date]])</f>
        <v>2015</v>
      </c>
      <c r="C958" s="1">
        <v>42068</v>
      </c>
      <c r="D958" t="s">
        <v>1172</v>
      </c>
      <c r="E958" t="s">
        <v>48</v>
      </c>
      <c r="F958" t="s">
        <v>16</v>
      </c>
      <c r="G958" t="s">
        <v>17</v>
      </c>
      <c r="H958" t="s">
        <v>878</v>
      </c>
      <c r="I958">
        <v>665.88</v>
      </c>
      <c r="J958">
        <v>6</v>
      </c>
      <c r="K958">
        <v>107</v>
      </c>
    </row>
    <row r="959" spans="1:11" x14ac:dyDescent="0.25">
      <c r="A959" s="2">
        <f>MONTH(salesdata[[#This Row],[Order Date]])</f>
        <v>3</v>
      </c>
      <c r="B959" s="2">
        <f>YEAR(salesdata[[#This Row],[Order Date]])</f>
        <v>2015</v>
      </c>
      <c r="C959" s="1">
        <v>42070</v>
      </c>
      <c r="D959" t="s">
        <v>114</v>
      </c>
      <c r="E959" t="s">
        <v>84</v>
      </c>
      <c r="F959" t="s">
        <v>16</v>
      </c>
      <c r="G959" t="s">
        <v>17</v>
      </c>
      <c r="H959" t="s">
        <v>1173</v>
      </c>
      <c r="I959">
        <v>168.46</v>
      </c>
      <c r="J959">
        <v>2</v>
      </c>
      <c r="K959">
        <v>-29</v>
      </c>
    </row>
    <row r="960" spans="1:11" x14ac:dyDescent="0.25">
      <c r="A960" s="2">
        <f>MONTH(salesdata[[#This Row],[Order Date]])</f>
        <v>3</v>
      </c>
      <c r="B960" s="2">
        <f>YEAR(salesdata[[#This Row],[Order Date]])</f>
        <v>2015</v>
      </c>
      <c r="C960" s="1">
        <v>42070</v>
      </c>
      <c r="D960" t="s">
        <v>114</v>
      </c>
      <c r="E960" t="s">
        <v>84</v>
      </c>
      <c r="F960" t="s">
        <v>19</v>
      </c>
      <c r="G960" t="s">
        <v>26</v>
      </c>
      <c r="H960" t="s">
        <v>1123</v>
      </c>
      <c r="I960">
        <v>6.72</v>
      </c>
      <c r="J960">
        <v>2</v>
      </c>
      <c r="K960">
        <v>2</v>
      </c>
    </row>
    <row r="961" spans="1:11" x14ac:dyDescent="0.25">
      <c r="A961" s="2">
        <f>MONTH(salesdata[[#This Row],[Order Date]])</f>
        <v>3</v>
      </c>
      <c r="B961" s="2">
        <f>YEAR(salesdata[[#This Row],[Order Date]])</f>
        <v>2015</v>
      </c>
      <c r="C961" s="1">
        <v>42070</v>
      </c>
      <c r="D961" t="s">
        <v>1174</v>
      </c>
      <c r="E961" t="s">
        <v>120</v>
      </c>
      <c r="F961" t="s">
        <v>19</v>
      </c>
      <c r="G961" t="s">
        <v>50</v>
      </c>
      <c r="H961" t="s">
        <v>838</v>
      </c>
      <c r="I961">
        <v>294.93</v>
      </c>
      <c r="J961">
        <v>3</v>
      </c>
      <c r="K961">
        <v>145</v>
      </c>
    </row>
    <row r="962" spans="1:11" x14ac:dyDescent="0.25">
      <c r="A962" s="2">
        <f>MONTH(salesdata[[#This Row],[Order Date]])</f>
        <v>3</v>
      </c>
      <c r="B962" s="2">
        <f>YEAR(salesdata[[#This Row],[Order Date]])</f>
        <v>2015</v>
      </c>
      <c r="C962" s="1">
        <v>42070</v>
      </c>
      <c r="D962" t="s">
        <v>114</v>
      </c>
      <c r="E962" t="s">
        <v>84</v>
      </c>
      <c r="F962" t="s">
        <v>16</v>
      </c>
      <c r="G962" t="s">
        <v>17</v>
      </c>
      <c r="H962" t="s">
        <v>1175</v>
      </c>
      <c r="I962">
        <v>282.89</v>
      </c>
      <c r="J962">
        <v>9</v>
      </c>
      <c r="K962">
        <v>57</v>
      </c>
    </row>
    <row r="963" spans="1:11" x14ac:dyDescent="0.25">
      <c r="A963" s="2">
        <f>MONTH(salesdata[[#This Row],[Order Date]])</f>
        <v>3</v>
      </c>
      <c r="B963" s="2">
        <f>YEAR(salesdata[[#This Row],[Order Date]])</f>
        <v>2015</v>
      </c>
      <c r="C963" s="1">
        <v>42070</v>
      </c>
      <c r="D963" t="s">
        <v>1174</v>
      </c>
      <c r="E963" t="s">
        <v>120</v>
      </c>
      <c r="F963" t="s">
        <v>16</v>
      </c>
      <c r="G963" t="s">
        <v>22</v>
      </c>
      <c r="H963" t="s">
        <v>1176</v>
      </c>
      <c r="I963">
        <v>70.98</v>
      </c>
      <c r="J963">
        <v>1</v>
      </c>
      <c r="K963">
        <v>5</v>
      </c>
    </row>
    <row r="964" spans="1:11" x14ac:dyDescent="0.25">
      <c r="A964" s="2">
        <f>MONTH(salesdata[[#This Row],[Order Date]])</f>
        <v>3</v>
      </c>
      <c r="B964" s="2">
        <f>YEAR(salesdata[[#This Row],[Order Date]])</f>
        <v>2015</v>
      </c>
      <c r="C964" s="1">
        <v>42072</v>
      </c>
      <c r="D964" t="s">
        <v>1177</v>
      </c>
      <c r="E964" t="s">
        <v>79</v>
      </c>
      <c r="F964" t="s">
        <v>19</v>
      </c>
      <c r="G964" t="s">
        <v>156</v>
      </c>
      <c r="H964" t="s">
        <v>1178</v>
      </c>
      <c r="I964">
        <v>200.98</v>
      </c>
      <c r="J964">
        <v>7</v>
      </c>
      <c r="K964">
        <v>63</v>
      </c>
    </row>
    <row r="965" spans="1:11" x14ac:dyDescent="0.25">
      <c r="A965" s="2">
        <f>MONTH(salesdata[[#This Row],[Order Date]])</f>
        <v>3</v>
      </c>
      <c r="B965" s="2">
        <f>YEAR(salesdata[[#This Row],[Order Date]])</f>
        <v>2015</v>
      </c>
      <c r="C965" s="1">
        <v>42072</v>
      </c>
      <c r="D965" t="s">
        <v>1179</v>
      </c>
      <c r="E965" t="s">
        <v>62</v>
      </c>
      <c r="F965" t="s">
        <v>19</v>
      </c>
      <c r="G965" t="s">
        <v>50</v>
      </c>
      <c r="H965" t="s">
        <v>1180</v>
      </c>
      <c r="I965">
        <v>7.5</v>
      </c>
      <c r="J965">
        <v>2</v>
      </c>
      <c r="K965">
        <v>4</v>
      </c>
    </row>
    <row r="966" spans="1:11" x14ac:dyDescent="0.25">
      <c r="A966" s="2">
        <f>MONTH(salesdata[[#This Row],[Order Date]])</f>
        <v>3</v>
      </c>
      <c r="B966" s="2">
        <f>YEAR(salesdata[[#This Row],[Order Date]])</f>
        <v>2015</v>
      </c>
      <c r="C966" s="1">
        <v>42072</v>
      </c>
      <c r="D966" t="s">
        <v>419</v>
      </c>
      <c r="E966" t="s">
        <v>209</v>
      </c>
      <c r="F966" t="s">
        <v>16</v>
      </c>
      <c r="G966" t="s">
        <v>17</v>
      </c>
      <c r="H966" t="s">
        <v>1181</v>
      </c>
      <c r="I966">
        <v>238.15</v>
      </c>
      <c r="J966">
        <v>3</v>
      </c>
      <c r="K966">
        <v>89</v>
      </c>
    </row>
    <row r="967" spans="1:11" x14ac:dyDescent="0.25">
      <c r="A967" s="2">
        <f>MONTH(salesdata[[#This Row],[Order Date]])</f>
        <v>3</v>
      </c>
      <c r="B967" s="2">
        <f>YEAR(salesdata[[#This Row],[Order Date]])</f>
        <v>2015</v>
      </c>
      <c r="C967" s="1">
        <v>42072</v>
      </c>
      <c r="D967" t="s">
        <v>1182</v>
      </c>
      <c r="E967" t="s">
        <v>84</v>
      </c>
      <c r="F967" t="s">
        <v>19</v>
      </c>
      <c r="G967" t="s">
        <v>20</v>
      </c>
      <c r="H967" t="s">
        <v>1183</v>
      </c>
      <c r="I967">
        <v>36.340000000000003</v>
      </c>
      <c r="J967">
        <v>3</v>
      </c>
      <c r="K967">
        <v>-7</v>
      </c>
    </row>
    <row r="968" spans="1:11" x14ac:dyDescent="0.25">
      <c r="A968" s="2">
        <f>MONTH(salesdata[[#This Row],[Order Date]])</f>
        <v>3</v>
      </c>
      <c r="B968" s="2">
        <f>YEAR(salesdata[[#This Row],[Order Date]])</f>
        <v>2015</v>
      </c>
      <c r="C968" s="1">
        <v>42072</v>
      </c>
      <c r="D968" t="s">
        <v>1182</v>
      </c>
      <c r="E968" t="s">
        <v>84</v>
      </c>
      <c r="F968" t="s">
        <v>19</v>
      </c>
      <c r="G968" t="s">
        <v>214</v>
      </c>
      <c r="H968" t="s">
        <v>436</v>
      </c>
      <c r="I968">
        <v>666.25</v>
      </c>
      <c r="J968">
        <v>1</v>
      </c>
      <c r="K968">
        <v>-150</v>
      </c>
    </row>
    <row r="969" spans="1:11" x14ac:dyDescent="0.25">
      <c r="A969" s="2">
        <f>MONTH(salesdata[[#This Row],[Order Date]])</f>
        <v>3</v>
      </c>
      <c r="B969" s="2">
        <f>YEAR(salesdata[[#This Row],[Order Date]])</f>
        <v>2015</v>
      </c>
      <c r="C969" s="1">
        <v>42072</v>
      </c>
      <c r="D969" t="s">
        <v>1182</v>
      </c>
      <c r="E969" t="s">
        <v>84</v>
      </c>
      <c r="F969" t="s">
        <v>19</v>
      </c>
      <c r="G969" t="s">
        <v>156</v>
      </c>
      <c r="H969" t="s">
        <v>1184</v>
      </c>
      <c r="I969">
        <v>52.51</v>
      </c>
      <c r="J969">
        <v>6</v>
      </c>
      <c r="K969">
        <v>20</v>
      </c>
    </row>
    <row r="970" spans="1:11" x14ac:dyDescent="0.25">
      <c r="A970" s="2">
        <f>MONTH(salesdata[[#This Row],[Order Date]])</f>
        <v>3</v>
      </c>
      <c r="B970" s="2">
        <f>YEAR(salesdata[[#This Row],[Order Date]])</f>
        <v>2015</v>
      </c>
      <c r="C970" s="1">
        <v>42072</v>
      </c>
      <c r="D970" t="s">
        <v>1045</v>
      </c>
      <c r="E970" t="s">
        <v>48</v>
      </c>
      <c r="F970" t="s">
        <v>19</v>
      </c>
      <c r="G970" t="s">
        <v>20</v>
      </c>
      <c r="H970" t="s">
        <v>1185</v>
      </c>
      <c r="I970">
        <v>31.44</v>
      </c>
      <c r="J970">
        <v>3</v>
      </c>
      <c r="K970">
        <v>8</v>
      </c>
    </row>
    <row r="971" spans="1:11" x14ac:dyDescent="0.25">
      <c r="A971" s="2">
        <f>MONTH(salesdata[[#This Row],[Order Date]])</f>
        <v>3</v>
      </c>
      <c r="B971" s="2">
        <f>YEAR(salesdata[[#This Row],[Order Date]])</f>
        <v>2015</v>
      </c>
      <c r="C971" s="1">
        <v>42072</v>
      </c>
      <c r="D971" t="s">
        <v>83</v>
      </c>
      <c r="E971" t="s">
        <v>48</v>
      </c>
      <c r="F971" t="s">
        <v>19</v>
      </c>
      <c r="G971" t="s">
        <v>44</v>
      </c>
      <c r="H971" t="s">
        <v>1186</v>
      </c>
      <c r="I971">
        <v>6.37</v>
      </c>
      <c r="J971">
        <v>2</v>
      </c>
      <c r="K971">
        <v>2</v>
      </c>
    </row>
    <row r="972" spans="1:11" x14ac:dyDescent="0.25">
      <c r="A972" s="2">
        <f>MONTH(salesdata[[#This Row],[Order Date]])</f>
        <v>3</v>
      </c>
      <c r="B972" s="2">
        <f>YEAR(salesdata[[#This Row],[Order Date]])</f>
        <v>2015</v>
      </c>
      <c r="C972" s="1">
        <v>42072</v>
      </c>
      <c r="D972" t="s">
        <v>1049</v>
      </c>
      <c r="E972" t="s">
        <v>329</v>
      </c>
      <c r="F972" t="s">
        <v>19</v>
      </c>
      <c r="G972" t="s">
        <v>59</v>
      </c>
      <c r="H972" t="s">
        <v>1187</v>
      </c>
      <c r="I972">
        <v>137.62</v>
      </c>
      <c r="J972">
        <v>2</v>
      </c>
      <c r="K972">
        <v>61</v>
      </c>
    </row>
    <row r="973" spans="1:11" x14ac:dyDescent="0.25">
      <c r="A973" s="2">
        <f>MONTH(salesdata[[#This Row],[Order Date]])</f>
        <v>3</v>
      </c>
      <c r="B973" s="2">
        <f>YEAR(salesdata[[#This Row],[Order Date]])</f>
        <v>2015</v>
      </c>
      <c r="C973" s="1">
        <v>42072</v>
      </c>
      <c r="D973" t="s">
        <v>1045</v>
      </c>
      <c r="E973" t="s">
        <v>48</v>
      </c>
      <c r="F973" t="s">
        <v>11</v>
      </c>
      <c r="G973" t="s">
        <v>12</v>
      </c>
      <c r="H973" t="s">
        <v>1188</v>
      </c>
      <c r="I973">
        <v>129.44999999999999</v>
      </c>
      <c r="J973">
        <v>5</v>
      </c>
      <c r="K973">
        <v>47</v>
      </c>
    </row>
    <row r="974" spans="1:11" x14ac:dyDescent="0.25">
      <c r="A974" s="2">
        <f>MONTH(salesdata[[#This Row],[Order Date]])</f>
        <v>3</v>
      </c>
      <c r="B974" s="2">
        <f>YEAR(salesdata[[#This Row],[Order Date]])</f>
        <v>2015</v>
      </c>
      <c r="C974" s="1">
        <v>42072</v>
      </c>
      <c r="D974" t="s">
        <v>1045</v>
      </c>
      <c r="E974" t="s">
        <v>48</v>
      </c>
      <c r="F974" t="s">
        <v>11</v>
      </c>
      <c r="G974" t="s">
        <v>12</v>
      </c>
      <c r="H974" t="s">
        <v>211</v>
      </c>
      <c r="I974">
        <v>17.899999999999999</v>
      </c>
      <c r="J974">
        <v>2</v>
      </c>
      <c r="K974">
        <v>3</v>
      </c>
    </row>
    <row r="975" spans="1:11" x14ac:dyDescent="0.25">
      <c r="A975" s="2">
        <f>MONTH(salesdata[[#This Row],[Order Date]])</f>
        <v>3</v>
      </c>
      <c r="B975" s="2">
        <f>YEAR(salesdata[[#This Row],[Order Date]])</f>
        <v>2015</v>
      </c>
      <c r="C975" s="1">
        <v>42072</v>
      </c>
      <c r="D975" t="s">
        <v>1049</v>
      </c>
      <c r="E975" t="s">
        <v>329</v>
      </c>
      <c r="F975" t="s">
        <v>11</v>
      </c>
      <c r="G975" t="s">
        <v>36</v>
      </c>
      <c r="H975" t="s">
        <v>964</v>
      </c>
      <c r="I975">
        <v>100.49</v>
      </c>
      <c r="J975">
        <v>1</v>
      </c>
      <c r="K975">
        <v>25</v>
      </c>
    </row>
    <row r="976" spans="1:11" x14ac:dyDescent="0.25">
      <c r="A976" s="2">
        <f>MONTH(salesdata[[#This Row],[Order Date]])</f>
        <v>3</v>
      </c>
      <c r="B976" s="2">
        <f>YEAR(salesdata[[#This Row],[Order Date]])</f>
        <v>2015</v>
      </c>
      <c r="C976" s="1">
        <v>42072</v>
      </c>
      <c r="D976" t="s">
        <v>83</v>
      </c>
      <c r="E976" t="s">
        <v>48</v>
      </c>
      <c r="F976" t="s">
        <v>16</v>
      </c>
      <c r="G976" t="s">
        <v>22</v>
      </c>
      <c r="H976" t="s">
        <v>1189</v>
      </c>
      <c r="I976">
        <v>129.57</v>
      </c>
      <c r="J976">
        <v>2</v>
      </c>
      <c r="K976">
        <v>-13</v>
      </c>
    </row>
    <row r="977" spans="1:11" x14ac:dyDescent="0.25">
      <c r="A977" s="2">
        <f>MONTH(salesdata[[#This Row],[Order Date]])</f>
        <v>3</v>
      </c>
      <c r="B977" s="2">
        <f>YEAR(salesdata[[#This Row],[Order Date]])</f>
        <v>2015</v>
      </c>
      <c r="C977" s="1">
        <v>42072</v>
      </c>
      <c r="D977" t="s">
        <v>1049</v>
      </c>
      <c r="E977" t="s">
        <v>35</v>
      </c>
      <c r="F977" t="s">
        <v>19</v>
      </c>
      <c r="G977" t="s">
        <v>20</v>
      </c>
      <c r="H977" t="s">
        <v>1190</v>
      </c>
      <c r="I977">
        <v>120.33</v>
      </c>
      <c r="J977">
        <v>1</v>
      </c>
      <c r="K977">
        <v>31</v>
      </c>
    </row>
    <row r="978" spans="1:11" x14ac:dyDescent="0.25">
      <c r="A978" s="2">
        <f>MONTH(salesdata[[#This Row],[Order Date]])</f>
        <v>3</v>
      </c>
      <c r="B978" s="2">
        <f>YEAR(salesdata[[#This Row],[Order Date]])</f>
        <v>2015</v>
      </c>
      <c r="C978" s="1">
        <v>42073</v>
      </c>
      <c r="D978" t="s">
        <v>206</v>
      </c>
      <c r="E978" t="s">
        <v>101</v>
      </c>
      <c r="F978" t="s">
        <v>19</v>
      </c>
      <c r="G978" t="s">
        <v>44</v>
      </c>
      <c r="H978" t="s">
        <v>220</v>
      </c>
      <c r="I978">
        <v>32.07</v>
      </c>
      <c r="J978">
        <v>5</v>
      </c>
      <c r="K978">
        <v>-22</v>
      </c>
    </row>
    <row r="979" spans="1:11" x14ac:dyDescent="0.25">
      <c r="A979" s="2">
        <f>MONTH(salesdata[[#This Row],[Order Date]])</f>
        <v>3</v>
      </c>
      <c r="B979" s="2">
        <f>YEAR(salesdata[[#This Row],[Order Date]])</f>
        <v>2015</v>
      </c>
      <c r="C979" s="1">
        <v>42073</v>
      </c>
      <c r="D979" t="s">
        <v>206</v>
      </c>
      <c r="E979" t="s">
        <v>101</v>
      </c>
      <c r="F979" t="s">
        <v>11</v>
      </c>
      <c r="G979" t="s">
        <v>12</v>
      </c>
      <c r="H979" t="s">
        <v>1191</v>
      </c>
      <c r="I979">
        <v>24</v>
      </c>
      <c r="J979">
        <v>2</v>
      </c>
      <c r="K979">
        <v>-3</v>
      </c>
    </row>
    <row r="980" spans="1:11" x14ac:dyDescent="0.25">
      <c r="A980" s="2">
        <f>MONTH(salesdata[[#This Row],[Order Date]])</f>
        <v>3</v>
      </c>
      <c r="B980" s="2">
        <f>YEAR(salesdata[[#This Row],[Order Date]])</f>
        <v>2015</v>
      </c>
      <c r="C980" s="1">
        <v>42073</v>
      </c>
      <c r="D980" t="s">
        <v>362</v>
      </c>
      <c r="E980" t="s">
        <v>84</v>
      </c>
      <c r="F980" t="s">
        <v>19</v>
      </c>
      <c r="G980" t="s">
        <v>20</v>
      </c>
      <c r="H980" t="s">
        <v>293</v>
      </c>
      <c r="I980">
        <v>15.01</v>
      </c>
      <c r="J980">
        <v>2</v>
      </c>
      <c r="K980">
        <v>2</v>
      </c>
    </row>
    <row r="981" spans="1:11" x14ac:dyDescent="0.25">
      <c r="A981" s="2">
        <f>MONTH(salesdata[[#This Row],[Order Date]])</f>
        <v>3</v>
      </c>
      <c r="B981" s="2">
        <f>YEAR(salesdata[[#This Row],[Order Date]])</f>
        <v>2015</v>
      </c>
      <c r="C981" s="1">
        <v>42073</v>
      </c>
      <c r="D981" t="s">
        <v>287</v>
      </c>
      <c r="E981" t="s">
        <v>48</v>
      </c>
      <c r="F981" t="s">
        <v>16</v>
      </c>
      <c r="G981" t="s">
        <v>246</v>
      </c>
      <c r="H981" t="s">
        <v>1192</v>
      </c>
      <c r="I981">
        <v>120.67</v>
      </c>
      <c r="J981">
        <v>2</v>
      </c>
      <c r="K981">
        <v>18</v>
      </c>
    </row>
    <row r="982" spans="1:11" x14ac:dyDescent="0.25">
      <c r="A982" s="2">
        <f>MONTH(salesdata[[#This Row],[Order Date]])</f>
        <v>3</v>
      </c>
      <c r="B982" s="2">
        <f>YEAR(salesdata[[#This Row],[Order Date]])</f>
        <v>2015</v>
      </c>
      <c r="C982" s="1">
        <v>42073</v>
      </c>
      <c r="D982" t="s">
        <v>206</v>
      </c>
      <c r="E982" t="s">
        <v>101</v>
      </c>
      <c r="F982" t="s">
        <v>16</v>
      </c>
      <c r="G982" t="s">
        <v>246</v>
      </c>
      <c r="H982" t="s">
        <v>1192</v>
      </c>
      <c r="I982">
        <v>35.49</v>
      </c>
      <c r="J982">
        <v>1</v>
      </c>
      <c r="K982">
        <v>-16</v>
      </c>
    </row>
    <row r="983" spans="1:11" x14ac:dyDescent="0.25">
      <c r="A983" s="2">
        <f>MONTH(salesdata[[#This Row],[Order Date]])</f>
        <v>3</v>
      </c>
      <c r="B983" s="2">
        <f>YEAR(salesdata[[#This Row],[Order Date]])</f>
        <v>2015</v>
      </c>
      <c r="C983" s="1">
        <v>42073</v>
      </c>
      <c r="D983" t="s">
        <v>206</v>
      </c>
      <c r="E983" t="s">
        <v>101</v>
      </c>
      <c r="F983" t="s">
        <v>11</v>
      </c>
      <c r="G983" t="s">
        <v>12</v>
      </c>
      <c r="H983" t="s">
        <v>1193</v>
      </c>
      <c r="I983">
        <v>47.98</v>
      </c>
      <c r="J983">
        <v>2</v>
      </c>
      <c r="K983">
        <v>1</v>
      </c>
    </row>
    <row r="984" spans="1:11" x14ac:dyDescent="0.25">
      <c r="A984" s="2">
        <f>MONTH(salesdata[[#This Row],[Order Date]])</f>
        <v>3</v>
      </c>
      <c r="B984" s="2">
        <f>YEAR(salesdata[[#This Row],[Order Date]])</f>
        <v>2015</v>
      </c>
      <c r="C984" s="1">
        <v>42074</v>
      </c>
      <c r="D984" t="s">
        <v>590</v>
      </c>
      <c r="E984" t="s">
        <v>15</v>
      </c>
      <c r="F984" t="s">
        <v>19</v>
      </c>
      <c r="G984" t="s">
        <v>156</v>
      </c>
      <c r="H984" t="s">
        <v>1194</v>
      </c>
      <c r="I984">
        <v>6.61</v>
      </c>
      <c r="J984">
        <v>2</v>
      </c>
      <c r="K984">
        <v>2</v>
      </c>
    </row>
    <row r="985" spans="1:11" x14ac:dyDescent="0.25">
      <c r="A985" s="2">
        <f>MONTH(salesdata[[#This Row],[Order Date]])</f>
        <v>3</v>
      </c>
      <c r="B985" s="2">
        <f>YEAR(salesdata[[#This Row],[Order Date]])</f>
        <v>2015</v>
      </c>
      <c r="C985" s="1">
        <v>42074</v>
      </c>
      <c r="D985" t="s">
        <v>1195</v>
      </c>
      <c r="E985" t="s">
        <v>35</v>
      </c>
      <c r="F985" t="s">
        <v>16</v>
      </c>
      <c r="G985" t="s">
        <v>22</v>
      </c>
      <c r="H985" t="s">
        <v>1196</v>
      </c>
      <c r="I985">
        <v>1448.82</v>
      </c>
      <c r="J985">
        <v>10</v>
      </c>
      <c r="K985">
        <v>209</v>
      </c>
    </row>
    <row r="986" spans="1:11" x14ac:dyDescent="0.25">
      <c r="A986" s="2">
        <f>MONTH(salesdata[[#This Row],[Order Date]])</f>
        <v>3</v>
      </c>
      <c r="B986" s="2">
        <f>YEAR(salesdata[[#This Row],[Order Date]])</f>
        <v>2015</v>
      </c>
      <c r="C986" s="1">
        <v>42074</v>
      </c>
      <c r="D986" t="s">
        <v>1197</v>
      </c>
      <c r="E986" t="s">
        <v>48</v>
      </c>
      <c r="F986" t="s">
        <v>16</v>
      </c>
      <c r="G986" t="s">
        <v>17</v>
      </c>
      <c r="H986" t="s">
        <v>1160</v>
      </c>
      <c r="I986">
        <v>42.6</v>
      </c>
      <c r="J986">
        <v>3</v>
      </c>
      <c r="K986">
        <v>17</v>
      </c>
    </row>
    <row r="987" spans="1:11" x14ac:dyDescent="0.25">
      <c r="A987" s="2">
        <f>MONTH(salesdata[[#This Row],[Order Date]])</f>
        <v>3</v>
      </c>
      <c r="B987" s="2">
        <f>YEAR(salesdata[[#This Row],[Order Date]])</f>
        <v>2015</v>
      </c>
      <c r="C987" s="1">
        <v>42074</v>
      </c>
      <c r="D987" t="s">
        <v>1197</v>
      </c>
      <c r="E987" t="s">
        <v>48</v>
      </c>
      <c r="F987" t="s">
        <v>11</v>
      </c>
      <c r="G987" t="s">
        <v>12</v>
      </c>
      <c r="H987" t="s">
        <v>1198</v>
      </c>
      <c r="I987">
        <v>89.97</v>
      </c>
      <c r="J987">
        <v>3</v>
      </c>
      <c r="K987">
        <v>38</v>
      </c>
    </row>
    <row r="988" spans="1:11" x14ac:dyDescent="0.25">
      <c r="A988" s="2">
        <f>MONTH(salesdata[[#This Row],[Order Date]])</f>
        <v>3</v>
      </c>
      <c r="B988" s="2">
        <f>YEAR(salesdata[[#This Row],[Order Date]])</f>
        <v>2015</v>
      </c>
      <c r="C988" s="1">
        <v>42074</v>
      </c>
      <c r="D988" t="s">
        <v>1197</v>
      </c>
      <c r="E988" t="s">
        <v>48</v>
      </c>
      <c r="F988" t="s">
        <v>11</v>
      </c>
      <c r="G988" t="s">
        <v>36</v>
      </c>
      <c r="H988" t="s">
        <v>1199</v>
      </c>
      <c r="I988">
        <v>1212.8499999999999</v>
      </c>
      <c r="J988">
        <v>7</v>
      </c>
      <c r="K988">
        <v>106</v>
      </c>
    </row>
    <row r="989" spans="1:11" x14ac:dyDescent="0.25">
      <c r="A989" s="2">
        <f>MONTH(salesdata[[#This Row],[Order Date]])</f>
        <v>3</v>
      </c>
      <c r="B989" s="2">
        <f>YEAR(salesdata[[#This Row],[Order Date]])</f>
        <v>2015</v>
      </c>
      <c r="C989" s="1">
        <v>42075</v>
      </c>
      <c r="D989" t="s">
        <v>548</v>
      </c>
      <c r="E989" t="s">
        <v>1200</v>
      </c>
      <c r="F989" t="s">
        <v>19</v>
      </c>
      <c r="G989" t="s">
        <v>26</v>
      </c>
      <c r="H989" t="s">
        <v>1201</v>
      </c>
      <c r="I989">
        <v>184.66</v>
      </c>
      <c r="J989">
        <v>7</v>
      </c>
      <c r="K989">
        <v>85</v>
      </c>
    </row>
    <row r="990" spans="1:11" x14ac:dyDescent="0.25">
      <c r="A990" s="2">
        <f>MONTH(salesdata[[#This Row],[Order Date]])</f>
        <v>3</v>
      </c>
      <c r="B990" s="2">
        <f>YEAR(salesdata[[#This Row],[Order Date]])</f>
        <v>2015</v>
      </c>
      <c r="C990" s="1">
        <v>42075</v>
      </c>
      <c r="D990" t="s">
        <v>729</v>
      </c>
      <c r="E990" t="s">
        <v>79</v>
      </c>
      <c r="F990" t="s">
        <v>19</v>
      </c>
      <c r="G990" t="s">
        <v>68</v>
      </c>
      <c r="H990" t="s">
        <v>746</v>
      </c>
      <c r="I990">
        <v>9.34</v>
      </c>
      <c r="J990">
        <v>2</v>
      </c>
      <c r="K990">
        <v>1</v>
      </c>
    </row>
    <row r="991" spans="1:11" x14ac:dyDescent="0.25">
      <c r="A991" s="2">
        <f>MONTH(salesdata[[#This Row],[Order Date]])</f>
        <v>3</v>
      </c>
      <c r="B991" s="2">
        <f>YEAR(salesdata[[#This Row],[Order Date]])</f>
        <v>2015</v>
      </c>
      <c r="C991" s="1">
        <v>42075</v>
      </c>
      <c r="D991" t="s">
        <v>729</v>
      </c>
      <c r="E991" t="s">
        <v>79</v>
      </c>
      <c r="F991" t="s">
        <v>11</v>
      </c>
      <c r="G991" t="s">
        <v>36</v>
      </c>
      <c r="H991" t="s">
        <v>1202</v>
      </c>
      <c r="I991">
        <v>105.58</v>
      </c>
      <c r="J991">
        <v>2</v>
      </c>
      <c r="K991">
        <v>9</v>
      </c>
    </row>
    <row r="992" spans="1:11" x14ac:dyDescent="0.25">
      <c r="A992" s="2">
        <f>MONTH(salesdata[[#This Row],[Order Date]])</f>
        <v>3</v>
      </c>
      <c r="B992" s="2">
        <f>YEAR(salesdata[[#This Row],[Order Date]])</f>
        <v>2015</v>
      </c>
      <c r="C992" s="1">
        <v>42075</v>
      </c>
      <c r="D992" t="s">
        <v>729</v>
      </c>
      <c r="E992" t="s">
        <v>79</v>
      </c>
      <c r="F992" t="s">
        <v>19</v>
      </c>
      <c r="G992" t="s">
        <v>44</v>
      </c>
      <c r="H992" t="s">
        <v>1203</v>
      </c>
      <c r="I992">
        <v>95.97</v>
      </c>
      <c r="J992">
        <v>5</v>
      </c>
      <c r="K992">
        <v>-74</v>
      </c>
    </row>
    <row r="993" spans="1:11" x14ac:dyDescent="0.25">
      <c r="A993" s="2">
        <f>MONTH(salesdata[[#This Row],[Order Date]])</f>
        <v>3</v>
      </c>
      <c r="B993" s="2">
        <f>YEAR(salesdata[[#This Row],[Order Date]])</f>
        <v>2015</v>
      </c>
      <c r="C993" s="1">
        <v>42075</v>
      </c>
      <c r="D993" t="s">
        <v>1204</v>
      </c>
      <c r="E993" t="s">
        <v>84</v>
      </c>
      <c r="F993" t="s">
        <v>11</v>
      </c>
      <c r="G993" t="s">
        <v>195</v>
      </c>
      <c r="H993" t="s">
        <v>1205</v>
      </c>
      <c r="I993">
        <v>482.34</v>
      </c>
      <c r="J993">
        <v>4</v>
      </c>
      <c r="K993">
        <v>-338</v>
      </c>
    </row>
    <row r="994" spans="1:11" x14ac:dyDescent="0.25">
      <c r="A994" s="2">
        <f>MONTH(salesdata[[#This Row],[Order Date]])</f>
        <v>3</v>
      </c>
      <c r="B994" s="2">
        <f>YEAR(salesdata[[#This Row],[Order Date]])</f>
        <v>2015</v>
      </c>
      <c r="C994" s="1">
        <v>42075</v>
      </c>
      <c r="D994" t="s">
        <v>1206</v>
      </c>
      <c r="E994" t="s">
        <v>48</v>
      </c>
      <c r="F994" t="s">
        <v>16</v>
      </c>
      <c r="G994" t="s">
        <v>246</v>
      </c>
      <c r="H994" t="s">
        <v>1207</v>
      </c>
      <c r="I994">
        <v>359.5</v>
      </c>
      <c r="J994">
        <v>3</v>
      </c>
      <c r="K994">
        <v>-30</v>
      </c>
    </row>
    <row r="995" spans="1:11" x14ac:dyDescent="0.25">
      <c r="A995" s="2">
        <f>MONTH(salesdata[[#This Row],[Order Date]])</f>
        <v>3</v>
      </c>
      <c r="B995" s="2">
        <f>YEAR(salesdata[[#This Row],[Order Date]])</f>
        <v>2015</v>
      </c>
      <c r="C995" s="1">
        <v>42075</v>
      </c>
      <c r="D995" t="s">
        <v>1208</v>
      </c>
      <c r="E995" t="s">
        <v>35</v>
      </c>
      <c r="F995" t="s">
        <v>19</v>
      </c>
      <c r="G995" t="s">
        <v>44</v>
      </c>
      <c r="H995" t="s">
        <v>1209</v>
      </c>
      <c r="I995">
        <v>590.35</v>
      </c>
      <c r="J995">
        <v>6</v>
      </c>
      <c r="K995">
        <v>207</v>
      </c>
    </row>
    <row r="996" spans="1:11" x14ac:dyDescent="0.25">
      <c r="A996" s="2">
        <f>MONTH(salesdata[[#This Row],[Order Date]])</f>
        <v>3</v>
      </c>
      <c r="B996" s="2">
        <f>YEAR(salesdata[[#This Row],[Order Date]])</f>
        <v>2015</v>
      </c>
      <c r="C996" s="1">
        <v>42075</v>
      </c>
      <c r="D996" t="s">
        <v>1204</v>
      </c>
      <c r="E996" t="s">
        <v>84</v>
      </c>
      <c r="F996" t="s">
        <v>16</v>
      </c>
      <c r="G996" t="s">
        <v>17</v>
      </c>
      <c r="H996" t="s">
        <v>70</v>
      </c>
      <c r="I996">
        <v>2.96</v>
      </c>
      <c r="J996">
        <v>1</v>
      </c>
      <c r="K996">
        <v>1</v>
      </c>
    </row>
    <row r="997" spans="1:11" x14ac:dyDescent="0.25">
      <c r="A997" s="2">
        <f>MONTH(salesdata[[#This Row],[Order Date]])</f>
        <v>3</v>
      </c>
      <c r="B997" s="2">
        <f>YEAR(salesdata[[#This Row],[Order Date]])</f>
        <v>2015</v>
      </c>
      <c r="C997" s="1">
        <v>42075</v>
      </c>
      <c r="D997" t="s">
        <v>1210</v>
      </c>
      <c r="E997" t="s">
        <v>84</v>
      </c>
      <c r="F997" t="s">
        <v>11</v>
      </c>
      <c r="G997" t="s">
        <v>12</v>
      </c>
      <c r="H997" t="s">
        <v>1211</v>
      </c>
      <c r="I997">
        <v>36.78</v>
      </c>
      <c r="J997">
        <v>2</v>
      </c>
      <c r="K997">
        <v>11</v>
      </c>
    </row>
    <row r="998" spans="1:11" x14ac:dyDescent="0.25">
      <c r="A998" s="2">
        <f>MONTH(salesdata[[#This Row],[Order Date]])</f>
        <v>3</v>
      </c>
      <c r="B998" s="2">
        <f>YEAR(salesdata[[#This Row],[Order Date]])</f>
        <v>2015</v>
      </c>
      <c r="C998" s="1">
        <v>42075</v>
      </c>
      <c r="D998" t="s">
        <v>729</v>
      </c>
      <c r="E998" t="s">
        <v>79</v>
      </c>
      <c r="F998" t="s">
        <v>16</v>
      </c>
      <c r="G998" t="s">
        <v>17</v>
      </c>
      <c r="H998" t="s">
        <v>645</v>
      </c>
      <c r="I998">
        <v>77.95</v>
      </c>
      <c r="J998">
        <v>3</v>
      </c>
      <c r="K998">
        <v>13</v>
      </c>
    </row>
    <row r="999" spans="1:11" x14ac:dyDescent="0.25">
      <c r="A999" s="2">
        <f>MONTH(salesdata[[#This Row],[Order Date]])</f>
        <v>3</v>
      </c>
      <c r="B999" s="2">
        <f>YEAR(salesdata[[#This Row],[Order Date]])</f>
        <v>2015</v>
      </c>
      <c r="C999" s="1">
        <v>42075</v>
      </c>
      <c r="D999" t="s">
        <v>377</v>
      </c>
      <c r="E999" t="s">
        <v>35</v>
      </c>
      <c r="F999" t="s">
        <v>19</v>
      </c>
      <c r="G999" t="s">
        <v>44</v>
      </c>
      <c r="H999" t="s">
        <v>1212</v>
      </c>
      <c r="I999">
        <v>10.75</v>
      </c>
      <c r="J999">
        <v>4</v>
      </c>
      <c r="K999">
        <v>3</v>
      </c>
    </row>
    <row r="1000" spans="1:11" x14ac:dyDescent="0.25">
      <c r="A1000" s="2">
        <f>MONTH(salesdata[[#This Row],[Order Date]])</f>
        <v>3</v>
      </c>
      <c r="B1000" s="2">
        <f>YEAR(salesdata[[#This Row],[Order Date]])</f>
        <v>2015</v>
      </c>
      <c r="C1000" s="1">
        <v>42075</v>
      </c>
      <c r="D1000" t="s">
        <v>1210</v>
      </c>
      <c r="E1000" t="s">
        <v>84</v>
      </c>
      <c r="F1000" t="s">
        <v>19</v>
      </c>
      <c r="G1000" t="s">
        <v>26</v>
      </c>
      <c r="H1000" t="s">
        <v>256</v>
      </c>
      <c r="I1000">
        <v>16.45</v>
      </c>
      <c r="J1000">
        <v>2</v>
      </c>
      <c r="K1000">
        <v>6</v>
      </c>
    </row>
    <row r="1001" spans="1:11" x14ac:dyDescent="0.25">
      <c r="A1001" s="2">
        <f>MONTH(salesdata[[#This Row],[Order Date]])</f>
        <v>4</v>
      </c>
      <c r="B1001" s="2">
        <f>YEAR(salesdata[[#This Row],[Order Date]])</f>
        <v>2015</v>
      </c>
      <c r="C1001" s="1">
        <v>42095</v>
      </c>
      <c r="D1001" t="s">
        <v>590</v>
      </c>
      <c r="E1001" t="s">
        <v>56</v>
      </c>
      <c r="F1001" t="s">
        <v>19</v>
      </c>
      <c r="G1001" t="s">
        <v>26</v>
      </c>
      <c r="H1001" t="s">
        <v>58</v>
      </c>
      <c r="I1001">
        <v>39.9</v>
      </c>
      <c r="J1001">
        <v>5</v>
      </c>
      <c r="K1001">
        <v>20</v>
      </c>
    </row>
    <row r="1002" spans="1:11" x14ac:dyDescent="0.25">
      <c r="A1002" s="2">
        <f>MONTH(salesdata[[#This Row],[Order Date]])</f>
        <v>4</v>
      </c>
      <c r="B1002" s="2">
        <f>YEAR(salesdata[[#This Row],[Order Date]])</f>
        <v>2015</v>
      </c>
      <c r="C1002" s="1">
        <v>42095</v>
      </c>
      <c r="D1002" t="s">
        <v>590</v>
      </c>
      <c r="E1002" t="s">
        <v>56</v>
      </c>
      <c r="F1002" t="s">
        <v>19</v>
      </c>
      <c r="G1002" t="s">
        <v>44</v>
      </c>
      <c r="H1002" t="s">
        <v>348</v>
      </c>
      <c r="I1002">
        <v>32.340000000000003</v>
      </c>
      <c r="J1002">
        <v>3</v>
      </c>
      <c r="K1002">
        <v>16</v>
      </c>
    </row>
    <row r="1003" spans="1:11" x14ac:dyDescent="0.25">
      <c r="A1003" s="2">
        <f>MONTH(salesdata[[#This Row],[Order Date]])</f>
        <v>4</v>
      </c>
      <c r="B1003" s="2">
        <f>YEAR(salesdata[[#This Row],[Order Date]])</f>
        <v>2015</v>
      </c>
      <c r="C1003" s="1">
        <v>42095</v>
      </c>
      <c r="D1003" t="s">
        <v>1213</v>
      </c>
      <c r="E1003" t="s">
        <v>170</v>
      </c>
      <c r="F1003" t="s">
        <v>16</v>
      </c>
      <c r="G1003" t="s">
        <v>17</v>
      </c>
      <c r="H1003" t="s">
        <v>368</v>
      </c>
      <c r="I1003">
        <v>192.22</v>
      </c>
      <c r="J1003">
        <v>14</v>
      </c>
      <c r="K1003">
        <v>69</v>
      </c>
    </row>
    <row r="1004" spans="1:11" x14ac:dyDescent="0.25">
      <c r="A1004" s="2">
        <f>MONTH(salesdata[[#This Row],[Order Date]])</f>
        <v>4</v>
      </c>
      <c r="B1004" s="2">
        <f>YEAR(salesdata[[#This Row],[Order Date]])</f>
        <v>2015</v>
      </c>
      <c r="C1004" s="1">
        <v>42098</v>
      </c>
      <c r="D1004" t="s">
        <v>365</v>
      </c>
      <c r="E1004" t="s">
        <v>62</v>
      </c>
      <c r="F1004" t="s">
        <v>11</v>
      </c>
      <c r="G1004" t="s">
        <v>139</v>
      </c>
      <c r="H1004" t="s">
        <v>174</v>
      </c>
      <c r="I1004">
        <v>599.98</v>
      </c>
      <c r="J1004">
        <v>2</v>
      </c>
      <c r="K1004">
        <v>210</v>
      </c>
    </row>
    <row r="1005" spans="1:11" x14ac:dyDescent="0.25">
      <c r="A1005" s="2">
        <f>MONTH(salesdata[[#This Row],[Order Date]])</f>
        <v>4</v>
      </c>
      <c r="B1005" s="2">
        <f>YEAR(salesdata[[#This Row],[Order Date]])</f>
        <v>2015</v>
      </c>
      <c r="C1005" s="1">
        <v>42098</v>
      </c>
      <c r="D1005" t="s">
        <v>799</v>
      </c>
      <c r="E1005" t="s">
        <v>35</v>
      </c>
      <c r="F1005" t="s">
        <v>19</v>
      </c>
      <c r="G1005" t="s">
        <v>44</v>
      </c>
      <c r="H1005" t="s">
        <v>1214</v>
      </c>
      <c r="I1005">
        <v>9.09</v>
      </c>
      <c r="J1005">
        <v>4</v>
      </c>
      <c r="K1005">
        <v>3</v>
      </c>
    </row>
    <row r="1006" spans="1:11" x14ac:dyDescent="0.25">
      <c r="A1006" s="2">
        <f>MONTH(salesdata[[#This Row],[Order Date]])</f>
        <v>4</v>
      </c>
      <c r="B1006" s="2">
        <f>YEAR(salesdata[[#This Row],[Order Date]])</f>
        <v>2015</v>
      </c>
      <c r="C1006" s="1">
        <v>42098</v>
      </c>
      <c r="D1006" t="s">
        <v>365</v>
      </c>
      <c r="E1006" t="s">
        <v>62</v>
      </c>
      <c r="F1006" t="s">
        <v>19</v>
      </c>
      <c r="G1006" t="s">
        <v>59</v>
      </c>
      <c r="H1006" t="s">
        <v>1215</v>
      </c>
      <c r="I1006">
        <v>644.08000000000004</v>
      </c>
      <c r="J1006">
        <v>2</v>
      </c>
      <c r="K1006">
        <v>107</v>
      </c>
    </row>
    <row r="1007" spans="1:11" x14ac:dyDescent="0.25">
      <c r="A1007" s="2">
        <f>MONTH(salesdata[[#This Row],[Order Date]])</f>
        <v>4</v>
      </c>
      <c r="B1007" s="2">
        <f>YEAR(salesdata[[#This Row],[Order Date]])</f>
        <v>2015</v>
      </c>
      <c r="C1007" s="1">
        <v>42098</v>
      </c>
      <c r="D1007" t="s">
        <v>799</v>
      </c>
      <c r="E1007" t="s">
        <v>35</v>
      </c>
      <c r="F1007" t="s">
        <v>16</v>
      </c>
      <c r="G1007" t="s">
        <v>17</v>
      </c>
      <c r="H1007" t="s">
        <v>1216</v>
      </c>
      <c r="I1007">
        <v>108.4</v>
      </c>
      <c r="J1007">
        <v>2</v>
      </c>
      <c r="K1007">
        <v>23</v>
      </c>
    </row>
    <row r="1008" spans="1:11" x14ac:dyDescent="0.25">
      <c r="A1008" s="2">
        <f>MONTH(salesdata[[#This Row],[Order Date]])</f>
        <v>4</v>
      </c>
      <c r="B1008" s="2">
        <f>YEAR(salesdata[[#This Row],[Order Date]])</f>
        <v>2015</v>
      </c>
      <c r="C1008" s="1">
        <v>42098</v>
      </c>
      <c r="D1008" t="s">
        <v>799</v>
      </c>
      <c r="E1008" t="s">
        <v>35</v>
      </c>
      <c r="F1008" t="s">
        <v>19</v>
      </c>
      <c r="G1008" t="s">
        <v>68</v>
      </c>
      <c r="H1008" t="s">
        <v>185</v>
      </c>
      <c r="I1008">
        <v>11.16</v>
      </c>
      <c r="J1008">
        <v>2</v>
      </c>
      <c r="K1008">
        <v>4</v>
      </c>
    </row>
    <row r="1009" spans="1:11" x14ac:dyDescent="0.25">
      <c r="A1009" s="2">
        <f>MONTH(salesdata[[#This Row],[Order Date]])</f>
        <v>4</v>
      </c>
      <c r="B1009" s="2">
        <f>YEAR(salesdata[[#This Row],[Order Date]])</f>
        <v>2015</v>
      </c>
      <c r="C1009" s="1">
        <v>42098</v>
      </c>
      <c r="D1009" t="s">
        <v>365</v>
      </c>
      <c r="E1009" t="s">
        <v>62</v>
      </c>
      <c r="F1009" t="s">
        <v>11</v>
      </c>
      <c r="G1009" t="s">
        <v>36</v>
      </c>
      <c r="H1009" t="s">
        <v>577</v>
      </c>
      <c r="I1009">
        <v>10.95</v>
      </c>
      <c r="J1009">
        <v>1</v>
      </c>
      <c r="K1009">
        <v>0</v>
      </c>
    </row>
    <row r="1010" spans="1:11" x14ac:dyDescent="0.25">
      <c r="A1010" s="2">
        <f>MONTH(salesdata[[#This Row],[Order Date]])</f>
        <v>4</v>
      </c>
      <c r="B1010" s="2">
        <f>YEAR(salesdata[[#This Row],[Order Date]])</f>
        <v>2015</v>
      </c>
      <c r="C1010" s="1">
        <v>42098</v>
      </c>
      <c r="D1010" t="s">
        <v>799</v>
      </c>
      <c r="E1010" t="s">
        <v>35</v>
      </c>
      <c r="F1010" t="s">
        <v>19</v>
      </c>
      <c r="G1010" t="s">
        <v>44</v>
      </c>
      <c r="H1010" t="s">
        <v>1217</v>
      </c>
      <c r="I1010">
        <v>82.34</v>
      </c>
      <c r="J1010">
        <v>3</v>
      </c>
      <c r="K1010">
        <v>28</v>
      </c>
    </row>
    <row r="1011" spans="1:11" x14ac:dyDescent="0.25">
      <c r="A1011" s="2">
        <f>MONTH(salesdata[[#This Row],[Order Date]])</f>
        <v>4</v>
      </c>
      <c r="B1011" s="2">
        <f>YEAR(salesdata[[#This Row],[Order Date]])</f>
        <v>2015</v>
      </c>
      <c r="C1011" s="1">
        <v>42098</v>
      </c>
      <c r="D1011" t="s">
        <v>365</v>
      </c>
      <c r="E1011" t="s">
        <v>62</v>
      </c>
      <c r="F1011" t="s">
        <v>19</v>
      </c>
      <c r="G1011" t="s">
        <v>28</v>
      </c>
      <c r="H1011" t="s">
        <v>131</v>
      </c>
      <c r="I1011">
        <v>5.84</v>
      </c>
      <c r="J1011">
        <v>2</v>
      </c>
      <c r="K1011">
        <v>3</v>
      </c>
    </row>
    <row r="1012" spans="1:11" x14ac:dyDescent="0.25">
      <c r="A1012" s="2">
        <f>MONTH(salesdata[[#This Row],[Order Date]])</f>
        <v>4</v>
      </c>
      <c r="B1012" s="2">
        <f>YEAR(salesdata[[#This Row],[Order Date]])</f>
        <v>2015</v>
      </c>
      <c r="C1012" s="1">
        <v>42098</v>
      </c>
      <c r="D1012" t="s">
        <v>365</v>
      </c>
      <c r="E1012" t="s">
        <v>62</v>
      </c>
      <c r="F1012" t="s">
        <v>19</v>
      </c>
      <c r="G1012" t="s">
        <v>44</v>
      </c>
      <c r="H1012" t="s">
        <v>1218</v>
      </c>
      <c r="I1012">
        <v>12.76</v>
      </c>
      <c r="J1012">
        <v>2</v>
      </c>
      <c r="K1012">
        <v>6</v>
      </c>
    </row>
    <row r="1013" spans="1:11" x14ac:dyDescent="0.25">
      <c r="A1013" s="2">
        <f>MONTH(salesdata[[#This Row],[Order Date]])</f>
        <v>4</v>
      </c>
      <c r="B1013" s="2">
        <f>YEAR(salesdata[[#This Row],[Order Date]])</f>
        <v>2015</v>
      </c>
      <c r="C1013" s="1">
        <v>42099</v>
      </c>
      <c r="D1013" t="s">
        <v>169</v>
      </c>
      <c r="E1013" t="s">
        <v>15</v>
      </c>
      <c r="F1013" t="s">
        <v>11</v>
      </c>
      <c r="G1013" t="s">
        <v>36</v>
      </c>
      <c r="H1013" t="s">
        <v>1219</v>
      </c>
      <c r="I1013">
        <v>946.34</v>
      </c>
      <c r="J1013">
        <v>7</v>
      </c>
      <c r="K1013">
        <v>118</v>
      </c>
    </row>
    <row r="1014" spans="1:11" x14ac:dyDescent="0.25">
      <c r="A1014" s="2">
        <f>MONTH(salesdata[[#This Row],[Order Date]])</f>
        <v>4</v>
      </c>
      <c r="B1014" s="2">
        <f>YEAR(salesdata[[#This Row],[Order Date]])</f>
        <v>2015</v>
      </c>
      <c r="C1014" s="1">
        <v>42099</v>
      </c>
      <c r="D1014" t="s">
        <v>1220</v>
      </c>
      <c r="E1014" t="s">
        <v>570</v>
      </c>
      <c r="F1014" t="s">
        <v>19</v>
      </c>
      <c r="G1014" t="s">
        <v>68</v>
      </c>
      <c r="H1014" t="s">
        <v>106</v>
      </c>
      <c r="I1014">
        <v>125.93</v>
      </c>
      <c r="J1014">
        <v>7</v>
      </c>
      <c r="K1014">
        <v>35</v>
      </c>
    </row>
    <row r="1015" spans="1:11" x14ac:dyDescent="0.25">
      <c r="A1015" s="2">
        <f>MONTH(salesdata[[#This Row],[Order Date]])</f>
        <v>4</v>
      </c>
      <c r="B1015" s="2">
        <f>YEAR(salesdata[[#This Row],[Order Date]])</f>
        <v>2015</v>
      </c>
      <c r="C1015" s="1">
        <v>42099</v>
      </c>
      <c r="D1015" t="s">
        <v>1221</v>
      </c>
      <c r="E1015" t="s">
        <v>35</v>
      </c>
      <c r="F1015" t="s">
        <v>16</v>
      </c>
      <c r="G1015" t="s">
        <v>17</v>
      </c>
      <c r="H1015" t="s">
        <v>1222</v>
      </c>
      <c r="I1015">
        <v>26.8</v>
      </c>
      <c r="J1015">
        <v>2</v>
      </c>
      <c r="K1015">
        <v>13</v>
      </c>
    </row>
    <row r="1016" spans="1:11" x14ac:dyDescent="0.25">
      <c r="A1016" s="2">
        <f>MONTH(salesdata[[#This Row],[Order Date]])</f>
        <v>4</v>
      </c>
      <c r="B1016" s="2">
        <f>YEAR(salesdata[[#This Row],[Order Date]])</f>
        <v>2015</v>
      </c>
      <c r="C1016" s="1">
        <v>42099</v>
      </c>
      <c r="D1016" t="s">
        <v>913</v>
      </c>
      <c r="E1016" t="s">
        <v>25</v>
      </c>
      <c r="F1016" t="s">
        <v>16</v>
      </c>
      <c r="G1016" t="s">
        <v>17</v>
      </c>
      <c r="H1016" t="s">
        <v>1223</v>
      </c>
      <c r="I1016">
        <v>22.29</v>
      </c>
      <c r="J1016">
        <v>7</v>
      </c>
      <c r="K1016">
        <v>-9</v>
      </c>
    </row>
    <row r="1017" spans="1:11" x14ac:dyDescent="0.25">
      <c r="A1017" s="2">
        <f>MONTH(salesdata[[#This Row],[Order Date]])</f>
        <v>4</v>
      </c>
      <c r="B1017" s="2">
        <f>YEAR(salesdata[[#This Row],[Order Date]])</f>
        <v>2015</v>
      </c>
      <c r="C1017" s="1">
        <v>42100</v>
      </c>
      <c r="D1017" t="s">
        <v>327</v>
      </c>
      <c r="E1017" t="s">
        <v>35</v>
      </c>
      <c r="F1017" t="s">
        <v>19</v>
      </c>
      <c r="G1017" t="s">
        <v>26</v>
      </c>
      <c r="H1017" t="s">
        <v>1224</v>
      </c>
      <c r="I1017">
        <v>30.44</v>
      </c>
      <c r="J1017">
        <v>4</v>
      </c>
      <c r="K1017">
        <v>14</v>
      </c>
    </row>
    <row r="1018" spans="1:11" x14ac:dyDescent="0.25">
      <c r="A1018" s="2">
        <f>MONTH(salesdata[[#This Row],[Order Date]])</f>
        <v>4</v>
      </c>
      <c r="B1018" s="2">
        <f>YEAR(salesdata[[#This Row],[Order Date]])</f>
        <v>2015</v>
      </c>
      <c r="C1018" s="1">
        <v>42100</v>
      </c>
      <c r="D1018" t="s">
        <v>989</v>
      </c>
      <c r="E1018" t="s">
        <v>31</v>
      </c>
      <c r="F1018" t="s">
        <v>19</v>
      </c>
      <c r="G1018" t="s">
        <v>68</v>
      </c>
      <c r="H1018" t="s">
        <v>435</v>
      </c>
      <c r="I1018">
        <v>9.26</v>
      </c>
      <c r="J1018">
        <v>2</v>
      </c>
      <c r="K1018">
        <v>3</v>
      </c>
    </row>
    <row r="1019" spans="1:11" x14ac:dyDescent="0.25">
      <c r="A1019" s="2">
        <f>MONTH(salesdata[[#This Row],[Order Date]])</f>
        <v>4</v>
      </c>
      <c r="B1019" s="2">
        <f>YEAR(salesdata[[#This Row],[Order Date]])</f>
        <v>2015</v>
      </c>
      <c r="C1019" s="1">
        <v>42100</v>
      </c>
      <c r="D1019" t="s">
        <v>1225</v>
      </c>
      <c r="E1019" t="s">
        <v>48</v>
      </c>
      <c r="F1019" t="s">
        <v>11</v>
      </c>
      <c r="G1019" t="s">
        <v>12</v>
      </c>
      <c r="H1019" t="s">
        <v>1226</v>
      </c>
      <c r="I1019">
        <v>989.97</v>
      </c>
      <c r="J1019">
        <v>3</v>
      </c>
      <c r="K1019">
        <v>396</v>
      </c>
    </row>
    <row r="1020" spans="1:11" x14ac:dyDescent="0.25">
      <c r="A1020" s="2">
        <f>MONTH(salesdata[[#This Row],[Order Date]])</f>
        <v>4</v>
      </c>
      <c r="B1020" s="2">
        <f>YEAR(salesdata[[#This Row],[Order Date]])</f>
        <v>2015</v>
      </c>
      <c r="C1020" s="1">
        <v>42100</v>
      </c>
      <c r="D1020" t="s">
        <v>989</v>
      </c>
      <c r="E1020" t="s">
        <v>31</v>
      </c>
      <c r="F1020" t="s">
        <v>19</v>
      </c>
      <c r="G1020" t="s">
        <v>50</v>
      </c>
      <c r="H1020" t="s">
        <v>999</v>
      </c>
      <c r="I1020">
        <v>7.38</v>
      </c>
      <c r="J1020">
        <v>2</v>
      </c>
      <c r="K1020">
        <v>3</v>
      </c>
    </row>
    <row r="1021" spans="1:11" x14ac:dyDescent="0.25">
      <c r="A1021" s="2">
        <f>MONTH(salesdata[[#This Row],[Order Date]])</f>
        <v>4</v>
      </c>
      <c r="B1021" s="2">
        <f>YEAR(salesdata[[#This Row],[Order Date]])</f>
        <v>2015</v>
      </c>
      <c r="C1021" s="1">
        <v>42100</v>
      </c>
      <c r="D1021" t="s">
        <v>327</v>
      </c>
      <c r="E1021" t="s">
        <v>35</v>
      </c>
      <c r="F1021" t="s">
        <v>16</v>
      </c>
      <c r="G1021" t="s">
        <v>17</v>
      </c>
      <c r="H1021" t="s">
        <v>1227</v>
      </c>
      <c r="I1021">
        <v>35.28</v>
      </c>
      <c r="J1021">
        <v>3</v>
      </c>
      <c r="K1021">
        <v>12</v>
      </c>
    </row>
    <row r="1022" spans="1:11" x14ac:dyDescent="0.25">
      <c r="A1022" s="2">
        <f>MONTH(salesdata[[#This Row],[Order Date]])</f>
        <v>4</v>
      </c>
      <c r="B1022" s="2">
        <f>YEAR(salesdata[[#This Row],[Order Date]])</f>
        <v>2015</v>
      </c>
      <c r="C1022" s="1">
        <v>42100</v>
      </c>
      <c r="D1022" t="s">
        <v>1225</v>
      </c>
      <c r="E1022" t="s">
        <v>48</v>
      </c>
      <c r="F1022" t="s">
        <v>11</v>
      </c>
      <c r="G1022" t="s">
        <v>12</v>
      </c>
      <c r="H1022" t="s">
        <v>902</v>
      </c>
      <c r="I1022">
        <v>119.98</v>
      </c>
      <c r="J1022">
        <v>2</v>
      </c>
      <c r="K1022">
        <v>36</v>
      </c>
    </row>
    <row r="1023" spans="1:11" x14ac:dyDescent="0.25">
      <c r="A1023" s="2">
        <f>MONTH(salesdata[[#This Row],[Order Date]])</f>
        <v>4</v>
      </c>
      <c r="B1023" s="2">
        <f>YEAR(salesdata[[#This Row],[Order Date]])</f>
        <v>2015</v>
      </c>
      <c r="C1023" s="1">
        <v>42101</v>
      </c>
      <c r="D1023" t="s">
        <v>1228</v>
      </c>
      <c r="E1023" t="s">
        <v>48</v>
      </c>
      <c r="F1023" t="s">
        <v>19</v>
      </c>
      <c r="G1023" t="s">
        <v>44</v>
      </c>
      <c r="H1023" t="s">
        <v>1229</v>
      </c>
      <c r="I1023">
        <v>22.85</v>
      </c>
      <c r="J1023">
        <v>2</v>
      </c>
      <c r="K1023">
        <v>7</v>
      </c>
    </row>
    <row r="1024" spans="1:11" x14ac:dyDescent="0.25">
      <c r="A1024" s="2">
        <f>MONTH(salesdata[[#This Row],[Order Date]])</f>
        <v>4</v>
      </c>
      <c r="B1024" s="2">
        <f>YEAR(salesdata[[#This Row],[Order Date]])</f>
        <v>2015</v>
      </c>
      <c r="C1024" s="1">
        <v>42101</v>
      </c>
      <c r="D1024" t="s">
        <v>1230</v>
      </c>
      <c r="E1024" t="s">
        <v>10</v>
      </c>
      <c r="F1024" t="s">
        <v>11</v>
      </c>
      <c r="G1024" t="s">
        <v>36</v>
      </c>
      <c r="H1024" t="s">
        <v>1231</v>
      </c>
      <c r="I1024">
        <v>1099.96</v>
      </c>
      <c r="J1024">
        <v>4</v>
      </c>
      <c r="K1024">
        <v>286</v>
      </c>
    </row>
    <row r="1025" spans="1:11" x14ac:dyDescent="0.25">
      <c r="A1025" s="2">
        <f>MONTH(salesdata[[#This Row],[Order Date]])</f>
        <v>4</v>
      </c>
      <c r="B1025" s="2">
        <f>YEAR(salesdata[[#This Row],[Order Date]])</f>
        <v>2015</v>
      </c>
      <c r="C1025" s="1">
        <v>42101</v>
      </c>
      <c r="D1025" t="s">
        <v>1232</v>
      </c>
      <c r="E1025" t="s">
        <v>35</v>
      </c>
      <c r="F1025" t="s">
        <v>19</v>
      </c>
      <c r="G1025" t="s">
        <v>68</v>
      </c>
      <c r="H1025" t="s">
        <v>1233</v>
      </c>
      <c r="I1025">
        <v>15.48</v>
      </c>
      <c r="J1025">
        <v>3</v>
      </c>
      <c r="K1025">
        <v>4</v>
      </c>
    </row>
    <row r="1026" spans="1:11" x14ac:dyDescent="0.25">
      <c r="A1026" s="2">
        <f>MONTH(salesdata[[#This Row],[Order Date]])</f>
        <v>4</v>
      </c>
      <c r="B1026" s="2">
        <f>YEAR(salesdata[[#This Row],[Order Date]])</f>
        <v>2015</v>
      </c>
      <c r="C1026" s="1">
        <v>42103</v>
      </c>
      <c r="D1026" t="s">
        <v>1234</v>
      </c>
      <c r="E1026" t="s">
        <v>165</v>
      </c>
      <c r="F1026" t="s">
        <v>11</v>
      </c>
      <c r="G1026" t="s">
        <v>12</v>
      </c>
      <c r="H1026" t="s">
        <v>1235</v>
      </c>
      <c r="I1026">
        <v>619.95000000000005</v>
      </c>
      <c r="J1026">
        <v>5</v>
      </c>
      <c r="K1026">
        <v>112</v>
      </c>
    </row>
    <row r="1027" spans="1:11" x14ac:dyDescent="0.25">
      <c r="A1027" s="2">
        <f>MONTH(salesdata[[#This Row],[Order Date]])</f>
        <v>4</v>
      </c>
      <c r="B1027" s="2">
        <f>YEAR(salesdata[[#This Row],[Order Date]])</f>
        <v>2015</v>
      </c>
      <c r="C1027" s="1">
        <v>42103</v>
      </c>
      <c r="D1027" t="s">
        <v>1234</v>
      </c>
      <c r="E1027" t="s">
        <v>165</v>
      </c>
      <c r="F1027" t="s">
        <v>19</v>
      </c>
      <c r="G1027" t="s">
        <v>26</v>
      </c>
      <c r="H1027" t="s">
        <v>334</v>
      </c>
      <c r="I1027">
        <v>4.3600000000000003</v>
      </c>
      <c r="J1027">
        <v>2</v>
      </c>
      <c r="K1027">
        <v>2</v>
      </c>
    </row>
    <row r="1028" spans="1:11" x14ac:dyDescent="0.25">
      <c r="A1028" s="2">
        <f>MONTH(salesdata[[#This Row],[Order Date]])</f>
        <v>4</v>
      </c>
      <c r="B1028" s="2">
        <f>YEAR(salesdata[[#This Row],[Order Date]])</f>
        <v>2015</v>
      </c>
      <c r="C1028" s="1">
        <v>42103</v>
      </c>
      <c r="D1028" t="s">
        <v>1064</v>
      </c>
      <c r="E1028" t="s">
        <v>84</v>
      </c>
      <c r="F1028" t="s">
        <v>19</v>
      </c>
      <c r="G1028" t="s">
        <v>44</v>
      </c>
      <c r="H1028" t="s">
        <v>632</v>
      </c>
      <c r="I1028">
        <v>7.66</v>
      </c>
      <c r="J1028">
        <v>4</v>
      </c>
      <c r="K1028">
        <v>-6</v>
      </c>
    </row>
    <row r="1029" spans="1:11" x14ac:dyDescent="0.25">
      <c r="A1029" s="2">
        <f>MONTH(salesdata[[#This Row],[Order Date]])</f>
        <v>4</v>
      </c>
      <c r="B1029" s="2">
        <f>YEAR(salesdata[[#This Row],[Order Date]])</f>
        <v>2015</v>
      </c>
      <c r="C1029" s="1">
        <v>42103</v>
      </c>
      <c r="D1029" t="s">
        <v>1236</v>
      </c>
      <c r="E1029" t="s">
        <v>15</v>
      </c>
      <c r="F1029" t="s">
        <v>11</v>
      </c>
      <c r="G1029" t="s">
        <v>12</v>
      </c>
      <c r="H1029" t="s">
        <v>751</v>
      </c>
      <c r="I1029">
        <v>134.38</v>
      </c>
      <c r="J1029">
        <v>3</v>
      </c>
      <c r="K1029">
        <v>7</v>
      </c>
    </row>
    <row r="1030" spans="1:11" x14ac:dyDescent="0.25">
      <c r="A1030" s="2">
        <f>MONTH(salesdata[[#This Row],[Order Date]])</f>
        <v>4</v>
      </c>
      <c r="B1030" s="2">
        <f>YEAR(salesdata[[#This Row],[Order Date]])</f>
        <v>2015</v>
      </c>
      <c r="C1030" s="1">
        <v>42103</v>
      </c>
      <c r="D1030" t="s">
        <v>352</v>
      </c>
      <c r="E1030" t="s">
        <v>128</v>
      </c>
      <c r="F1030" t="s">
        <v>19</v>
      </c>
      <c r="G1030" t="s">
        <v>44</v>
      </c>
      <c r="H1030" t="s">
        <v>415</v>
      </c>
      <c r="I1030">
        <v>9.76</v>
      </c>
      <c r="J1030">
        <v>2</v>
      </c>
      <c r="K1030">
        <v>-7</v>
      </c>
    </row>
    <row r="1031" spans="1:11" x14ac:dyDescent="0.25">
      <c r="A1031" s="2">
        <f>MONTH(salesdata[[#This Row],[Order Date]])</f>
        <v>4</v>
      </c>
      <c r="B1031" s="2">
        <f>YEAR(salesdata[[#This Row],[Order Date]])</f>
        <v>2015</v>
      </c>
      <c r="C1031" s="1">
        <v>42103</v>
      </c>
      <c r="D1031" t="s">
        <v>1234</v>
      </c>
      <c r="E1031" t="s">
        <v>165</v>
      </c>
      <c r="F1031" t="s">
        <v>19</v>
      </c>
      <c r="G1031" t="s">
        <v>26</v>
      </c>
      <c r="H1031" t="s">
        <v>1237</v>
      </c>
      <c r="I1031">
        <v>279.89999999999998</v>
      </c>
      <c r="J1031">
        <v>5</v>
      </c>
      <c r="K1031">
        <v>137</v>
      </c>
    </row>
    <row r="1032" spans="1:11" x14ac:dyDescent="0.25">
      <c r="A1032" s="2">
        <f>MONTH(salesdata[[#This Row],[Order Date]])</f>
        <v>4</v>
      </c>
      <c r="B1032" s="2">
        <f>YEAR(salesdata[[#This Row],[Order Date]])</f>
        <v>2015</v>
      </c>
      <c r="C1032" s="1">
        <v>42103</v>
      </c>
      <c r="D1032" t="s">
        <v>1234</v>
      </c>
      <c r="E1032" t="s">
        <v>165</v>
      </c>
      <c r="F1032" t="s">
        <v>19</v>
      </c>
      <c r="G1032" t="s">
        <v>156</v>
      </c>
      <c r="H1032" t="s">
        <v>283</v>
      </c>
      <c r="I1032">
        <v>15.28</v>
      </c>
      <c r="J1032">
        <v>2</v>
      </c>
      <c r="K1032">
        <v>7</v>
      </c>
    </row>
    <row r="1033" spans="1:11" x14ac:dyDescent="0.25">
      <c r="A1033" s="2">
        <f>MONTH(salesdata[[#This Row],[Order Date]])</f>
        <v>4</v>
      </c>
      <c r="B1033" s="2">
        <f>YEAR(salesdata[[#This Row],[Order Date]])</f>
        <v>2015</v>
      </c>
      <c r="C1033" s="1">
        <v>42104</v>
      </c>
      <c r="D1033" t="s">
        <v>1238</v>
      </c>
      <c r="E1033" t="s">
        <v>48</v>
      </c>
      <c r="F1033" t="s">
        <v>19</v>
      </c>
      <c r="G1033" t="s">
        <v>20</v>
      </c>
      <c r="H1033" t="s">
        <v>1239</v>
      </c>
      <c r="I1033">
        <v>26.96</v>
      </c>
      <c r="J1033">
        <v>2</v>
      </c>
      <c r="K1033">
        <v>7</v>
      </c>
    </row>
    <row r="1034" spans="1:11" x14ac:dyDescent="0.25">
      <c r="A1034" s="2">
        <f>MONTH(salesdata[[#This Row],[Order Date]])</f>
        <v>4</v>
      </c>
      <c r="B1034" s="2">
        <f>YEAR(salesdata[[#This Row],[Order Date]])</f>
        <v>2015</v>
      </c>
      <c r="C1034" s="1">
        <v>42104</v>
      </c>
      <c r="D1034" t="s">
        <v>732</v>
      </c>
      <c r="E1034" t="s">
        <v>165</v>
      </c>
      <c r="F1034" t="s">
        <v>16</v>
      </c>
      <c r="G1034" t="s">
        <v>22</v>
      </c>
      <c r="H1034" t="s">
        <v>1240</v>
      </c>
      <c r="I1034">
        <v>392.94</v>
      </c>
      <c r="J1034">
        <v>3</v>
      </c>
      <c r="K1034">
        <v>43</v>
      </c>
    </row>
    <row r="1035" spans="1:11" x14ac:dyDescent="0.25">
      <c r="A1035" s="2">
        <f>MONTH(salesdata[[#This Row],[Order Date]])</f>
        <v>4</v>
      </c>
      <c r="B1035" s="2">
        <f>YEAR(salesdata[[#This Row],[Order Date]])</f>
        <v>2015</v>
      </c>
      <c r="C1035" s="1">
        <v>42104</v>
      </c>
      <c r="D1035" t="s">
        <v>217</v>
      </c>
      <c r="E1035" t="s">
        <v>84</v>
      </c>
      <c r="F1035" t="s">
        <v>16</v>
      </c>
      <c r="G1035" t="s">
        <v>17</v>
      </c>
      <c r="H1035" t="s">
        <v>1241</v>
      </c>
      <c r="I1035">
        <v>64.94</v>
      </c>
      <c r="J1035">
        <v>3</v>
      </c>
      <c r="K1035">
        <v>6</v>
      </c>
    </row>
    <row r="1036" spans="1:11" x14ac:dyDescent="0.25">
      <c r="A1036" s="2">
        <f>MONTH(salesdata[[#This Row],[Order Date]])</f>
        <v>4</v>
      </c>
      <c r="B1036" s="2">
        <f>YEAR(salesdata[[#This Row],[Order Date]])</f>
        <v>2015</v>
      </c>
      <c r="C1036" s="1">
        <v>42104</v>
      </c>
      <c r="D1036" t="s">
        <v>217</v>
      </c>
      <c r="E1036" t="s">
        <v>84</v>
      </c>
      <c r="F1036" t="s">
        <v>19</v>
      </c>
      <c r="G1036" t="s">
        <v>26</v>
      </c>
      <c r="H1036" t="s">
        <v>1242</v>
      </c>
      <c r="I1036">
        <v>20.74</v>
      </c>
      <c r="J1036">
        <v>4</v>
      </c>
      <c r="K1036">
        <v>7</v>
      </c>
    </row>
    <row r="1037" spans="1:11" x14ac:dyDescent="0.25">
      <c r="A1037" s="2">
        <f>MONTH(salesdata[[#This Row],[Order Date]])</f>
        <v>4</v>
      </c>
      <c r="B1037" s="2">
        <f>YEAR(salesdata[[#This Row],[Order Date]])</f>
        <v>2015</v>
      </c>
      <c r="C1037" s="1">
        <v>42106</v>
      </c>
      <c r="D1037" t="s">
        <v>956</v>
      </c>
      <c r="E1037" t="s">
        <v>48</v>
      </c>
      <c r="F1037" t="s">
        <v>19</v>
      </c>
      <c r="G1037" t="s">
        <v>68</v>
      </c>
      <c r="H1037" t="s">
        <v>1243</v>
      </c>
      <c r="I1037">
        <v>16.899999999999999</v>
      </c>
      <c r="J1037">
        <v>5</v>
      </c>
      <c r="K1037">
        <v>6</v>
      </c>
    </row>
    <row r="1038" spans="1:11" x14ac:dyDescent="0.25">
      <c r="A1038" s="2">
        <f>MONTH(salesdata[[#This Row],[Order Date]])</f>
        <v>4</v>
      </c>
      <c r="B1038" s="2">
        <f>YEAR(salesdata[[#This Row],[Order Date]])</f>
        <v>2015</v>
      </c>
      <c r="C1038" s="1">
        <v>42106</v>
      </c>
      <c r="D1038" t="s">
        <v>651</v>
      </c>
      <c r="E1038" t="s">
        <v>35</v>
      </c>
      <c r="F1038" t="s">
        <v>19</v>
      </c>
      <c r="G1038" t="s">
        <v>156</v>
      </c>
      <c r="H1038" t="s">
        <v>1244</v>
      </c>
      <c r="I1038">
        <v>17.940000000000001</v>
      </c>
      <c r="J1038">
        <v>3</v>
      </c>
      <c r="K1038">
        <v>9</v>
      </c>
    </row>
    <row r="1039" spans="1:11" x14ac:dyDescent="0.25">
      <c r="A1039" s="2">
        <f>MONTH(salesdata[[#This Row],[Order Date]])</f>
        <v>4</v>
      </c>
      <c r="B1039" s="2">
        <f>YEAR(salesdata[[#This Row],[Order Date]])</f>
        <v>2015</v>
      </c>
      <c r="C1039" s="1">
        <v>42106</v>
      </c>
      <c r="D1039" t="s">
        <v>1245</v>
      </c>
      <c r="E1039" t="s">
        <v>73</v>
      </c>
      <c r="F1039" t="s">
        <v>19</v>
      </c>
      <c r="G1039" t="s">
        <v>44</v>
      </c>
      <c r="H1039" t="s">
        <v>1246</v>
      </c>
      <c r="I1039">
        <v>8.23</v>
      </c>
      <c r="J1039">
        <v>3</v>
      </c>
      <c r="K1039">
        <v>-6</v>
      </c>
    </row>
    <row r="1040" spans="1:11" x14ac:dyDescent="0.25">
      <c r="A1040" s="2">
        <f>MONTH(salesdata[[#This Row],[Order Date]])</f>
        <v>4</v>
      </c>
      <c r="B1040" s="2">
        <f>YEAR(salesdata[[#This Row],[Order Date]])</f>
        <v>2015</v>
      </c>
      <c r="C1040" s="1">
        <v>42106</v>
      </c>
      <c r="D1040" t="s">
        <v>956</v>
      </c>
      <c r="E1040" t="s">
        <v>48</v>
      </c>
      <c r="F1040" t="s">
        <v>16</v>
      </c>
      <c r="G1040" t="s">
        <v>17</v>
      </c>
      <c r="H1040" t="s">
        <v>1028</v>
      </c>
      <c r="I1040">
        <v>25.08</v>
      </c>
      <c r="J1040">
        <v>6</v>
      </c>
      <c r="K1040">
        <v>9</v>
      </c>
    </row>
    <row r="1041" spans="1:11" x14ac:dyDescent="0.25">
      <c r="A1041" s="2">
        <f>MONTH(salesdata[[#This Row],[Order Date]])</f>
        <v>4</v>
      </c>
      <c r="B1041" s="2">
        <f>YEAR(salesdata[[#This Row],[Order Date]])</f>
        <v>2015</v>
      </c>
      <c r="C1041" s="1">
        <v>42106</v>
      </c>
      <c r="D1041" t="s">
        <v>1247</v>
      </c>
      <c r="E1041" t="s">
        <v>35</v>
      </c>
      <c r="F1041" t="s">
        <v>16</v>
      </c>
      <c r="G1041" t="s">
        <v>17</v>
      </c>
      <c r="H1041" t="s">
        <v>1248</v>
      </c>
      <c r="I1041">
        <v>28.44</v>
      </c>
      <c r="J1041">
        <v>3</v>
      </c>
      <c r="K1041">
        <v>11</v>
      </c>
    </row>
    <row r="1042" spans="1:11" x14ac:dyDescent="0.25">
      <c r="A1042" s="2">
        <f>MONTH(salesdata[[#This Row],[Order Date]])</f>
        <v>4</v>
      </c>
      <c r="B1042" s="2">
        <f>YEAR(salesdata[[#This Row],[Order Date]])</f>
        <v>2015</v>
      </c>
      <c r="C1042" s="1">
        <v>42106</v>
      </c>
      <c r="D1042" t="s">
        <v>1247</v>
      </c>
      <c r="E1042" t="s">
        <v>35</v>
      </c>
      <c r="F1042" t="s">
        <v>16</v>
      </c>
      <c r="G1042" t="s">
        <v>22</v>
      </c>
      <c r="H1042" t="s">
        <v>1189</v>
      </c>
      <c r="I1042">
        <v>364.41</v>
      </c>
      <c r="J1042">
        <v>5</v>
      </c>
      <c r="K1042">
        <v>8</v>
      </c>
    </row>
    <row r="1043" spans="1:11" x14ac:dyDescent="0.25">
      <c r="A1043" s="2">
        <f>MONTH(salesdata[[#This Row],[Order Date]])</f>
        <v>4</v>
      </c>
      <c r="B1043" s="2">
        <f>YEAR(salesdata[[#This Row],[Order Date]])</f>
        <v>2015</v>
      </c>
      <c r="C1043" s="1">
        <v>42106</v>
      </c>
      <c r="D1043" t="s">
        <v>1247</v>
      </c>
      <c r="E1043" t="s">
        <v>35</v>
      </c>
      <c r="F1043" t="s">
        <v>16</v>
      </c>
      <c r="G1043" t="s">
        <v>22</v>
      </c>
      <c r="H1043" t="s">
        <v>1167</v>
      </c>
      <c r="I1043">
        <v>361.76</v>
      </c>
      <c r="J1043">
        <v>2</v>
      </c>
      <c r="K1043">
        <v>68</v>
      </c>
    </row>
    <row r="1044" spans="1:11" x14ac:dyDescent="0.25">
      <c r="A1044" s="2">
        <f>MONTH(salesdata[[#This Row],[Order Date]])</f>
        <v>4</v>
      </c>
      <c r="B1044" s="2">
        <f>YEAR(salesdata[[#This Row],[Order Date]])</f>
        <v>2015</v>
      </c>
      <c r="C1044" s="1">
        <v>42106</v>
      </c>
      <c r="D1044" t="s">
        <v>1247</v>
      </c>
      <c r="E1044" t="s">
        <v>35</v>
      </c>
      <c r="F1044" t="s">
        <v>11</v>
      </c>
      <c r="G1044" t="s">
        <v>36</v>
      </c>
      <c r="H1044" t="s">
        <v>767</v>
      </c>
      <c r="I1044">
        <v>39.96</v>
      </c>
      <c r="J1044">
        <v>4</v>
      </c>
      <c r="K1044">
        <v>10</v>
      </c>
    </row>
    <row r="1045" spans="1:11" x14ac:dyDescent="0.25">
      <c r="A1045" s="2">
        <f>MONTH(salesdata[[#This Row],[Order Date]])</f>
        <v>4</v>
      </c>
      <c r="B1045" s="2">
        <f>YEAR(salesdata[[#This Row],[Order Date]])</f>
        <v>2015</v>
      </c>
      <c r="C1045" s="1">
        <v>42106</v>
      </c>
      <c r="D1045" t="s">
        <v>1249</v>
      </c>
      <c r="E1045" t="s">
        <v>320</v>
      </c>
      <c r="F1045" t="s">
        <v>19</v>
      </c>
      <c r="G1045" t="s">
        <v>68</v>
      </c>
      <c r="H1045" t="s">
        <v>763</v>
      </c>
      <c r="I1045">
        <v>36.96</v>
      </c>
      <c r="J1045">
        <v>4</v>
      </c>
      <c r="K1045">
        <v>12</v>
      </c>
    </row>
    <row r="1046" spans="1:11" x14ac:dyDescent="0.25">
      <c r="A1046" s="2">
        <f>MONTH(salesdata[[#This Row],[Order Date]])</f>
        <v>4</v>
      </c>
      <c r="B1046" s="2">
        <f>YEAR(salesdata[[#This Row],[Order Date]])</f>
        <v>2015</v>
      </c>
      <c r="C1046" s="1">
        <v>42106</v>
      </c>
      <c r="D1046" t="s">
        <v>1249</v>
      </c>
      <c r="E1046" t="s">
        <v>320</v>
      </c>
      <c r="F1046" t="s">
        <v>19</v>
      </c>
      <c r="G1046" t="s">
        <v>44</v>
      </c>
      <c r="H1046" t="s">
        <v>1250</v>
      </c>
      <c r="I1046">
        <v>1598.06</v>
      </c>
      <c r="J1046">
        <v>7</v>
      </c>
      <c r="K1046">
        <v>-1065</v>
      </c>
    </row>
    <row r="1047" spans="1:11" x14ac:dyDescent="0.25">
      <c r="A1047" s="2">
        <f>MONTH(salesdata[[#This Row],[Order Date]])</f>
        <v>4</v>
      </c>
      <c r="B1047" s="2">
        <f>YEAR(salesdata[[#This Row],[Order Date]])</f>
        <v>2015</v>
      </c>
      <c r="C1047" s="1">
        <v>42106</v>
      </c>
      <c r="D1047" t="s">
        <v>1251</v>
      </c>
      <c r="E1047" t="s">
        <v>48</v>
      </c>
      <c r="F1047" t="s">
        <v>11</v>
      </c>
      <c r="G1047" t="s">
        <v>36</v>
      </c>
      <c r="H1047" t="s">
        <v>1252</v>
      </c>
      <c r="I1047">
        <v>110.35</v>
      </c>
      <c r="J1047">
        <v>3</v>
      </c>
      <c r="K1047">
        <v>8</v>
      </c>
    </row>
    <row r="1048" spans="1:11" x14ac:dyDescent="0.25">
      <c r="A1048" s="2">
        <f>MONTH(salesdata[[#This Row],[Order Date]])</f>
        <v>4</v>
      </c>
      <c r="B1048" s="2">
        <f>YEAR(salesdata[[#This Row],[Order Date]])</f>
        <v>2015</v>
      </c>
      <c r="C1048" s="1">
        <v>42106</v>
      </c>
      <c r="D1048" t="s">
        <v>1251</v>
      </c>
      <c r="E1048" t="s">
        <v>48</v>
      </c>
      <c r="F1048" t="s">
        <v>19</v>
      </c>
      <c r="G1048" t="s">
        <v>156</v>
      </c>
      <c r="H1048" t="s">
        <v>1253</v>
      </c>
      <c r="I1048">
        <v>271.44</v>
      </c>
      <c r="J1048">
        <v>3</v>
      </c>
      <c r="K1048">
        <v>122</v>
      </c>
    </row>
    <row r="1049" spans="1:11" x14ac:dyDescent="0.25">
      <c r="A1049" s="2">
        <f>MONTH(salesdata[[#This Row],[Order Date]])</f>
        <v>4</v>
      </c>
      <c r="B1049" s="2">
        <f>YEAR(salesdata[[#This Row],[Order Date]])</f>
        <v>2015</v>
      </c>
      <c r="C1049" s="1">
        <v>42106</v>
      </c>
      <c r="D1049" t="s">
        <v>651</v>
      </c>
      <c r="E1049" t="s">
        <v>35</v>
      </c>
      <c r="F1049" t="s">
        <v>11</v>
      </c>
      <c r="G1049" t="s">
        <v>36</v>
      </c>
      <c r="H1049" t="s">
        <v>75</v>
      </c>
      <c r="I1049">
        <v>1799.75</v>
      </c>
      <c r="J1049">
        <v>5</v>
      </c>
      <c r="K1049">
        <v>540</v>
      </c>
    </row>
    <row r="1050" spans="1:11" x14ac:dyDescent="0.25">
      <c r="A1050" s="2">
        <f>MONTH(salesdata[[#This Row],[Order Date]])</f>
        <v>4</v>
      </c>
      <c r="B1050" s="2">
        <f>YEAR(salesdata[[#This Row],[Order Date]])</f>
        <v>2015</v>
      </c>
      <c r="C1050" s="1">
        <v>42106</v>
      </c>
      <c r="D1050" t="s">
        <v>651</v>
      </c>
      <c r="E1050" t="s">
        <v>35</v>
      </c>
      <c r="F1050" t="s">
        <v>16</v>
      </c>
      <c r="G1050" t="s">
        <v>22</v>
      </c>
      <c r="H1050" t="s">
        <v>1141</v>
      </c>
      <c r="I1050">
        <v>384.17</v>
      </c>
      <c r="J1050">
        <v>7</v>
      </c>
      <c r="K1050">
        <v>30</v>
      </c>
    </row>
    <row r="1051" spans="1:11" x14ac:dyDescent="0.25">
      <c r="A1051" s="2">
        <f>MONTH(salesdata[[#This Row],[Order Date]])</f>
        <v>4</v>
      </c>
      <c r="B1051" s="2">
        <f>YEAR(salesdata[[#This Row],[Order Date]])</f>
        <v>2015</v>
      </c>
      <c r="C1051" s="1">
        <v>42106</v>
      </c>
      <c r="D1051" t="s">
        <v>1251</v>
      </c>
      <c r="E1051" t="s">
        <v>48</v>
      </c>
      <c r="F1051" t="s">
        <v>16</v>
      </c>
      <c r="G1051" t="s">
        <v>17</v>
      </c>
      <c r="H1051" t="s">
        <v>664</v>
      </c>
      <c r="I1051">
        <v>36.4</v>
      </c>
      <c r="J1051">
        <v>5</v>
      </c>
      <c r="K1051">
        <v>14</v>
      </c>
    </row>
    <row r="1052" spans="1:11" x14ac:dyDescent="0.25">
      <c r="A1052" s="2">
        <f>MONTH(salesdata[[#This Row],[Order Date]])</f>
        <v>4</v>
      </c>
      <c r="B1052" s="2">
        <f>YEAR(salesdata[[#This Row],[Order Date]])</f>
        <v>2015</v>
      </c>
      <c r="C1052" s="1">
        <v>42106</v>
      </c>
      <c r="D1052" t="s">
        <v>1254</v>
      </c>
      <c r="E1052" t="s">
        <v>188</v>
      </c>
      <c r="F1052" t="s">
        <v>19</v>
      </c>
      <c r="G1052" t="s">
        <v>26</v>
      </c>
      <c r="H1052" t="s">
        <v>917</v>
      </c>
      <c r="I1052">
        <v>85.96</v>
      </c>
      <c r="J1052">
        <v>7</v>
      </c>
      <c r="K1052">
        <v>40</v>
      </c>
    </row>
    <row r="1053" spans="1:11" x14ac:dyDescent="0.25">
      <c r="A1053" s="2">
        <f>MONTH(salesdata[[#This Row],[Order Date]])</f>
        <v>5</v>
      </c>
      <c r="B1053" s="2">
        <f>YEAR(salesdata[[#This Row],[Order Date]])</f>
        <v>2015</v>
      </c>
      <c r="C1053" s="1">
        <v>42125</v>
      </c>
      <c r="D1053" t="s">
        <v>495</v>
      </c>
      <c r="E1053" t="s">
        <v>31</v>
      </c>
      <c r="F1053" t="s">
        <v>16</v>
      </c>
      <c r="G1053" t="s">
        <v>22</v>
      </c>
      <c r="H1053" t="s">
        <v>1037</v>
      </c>
      <c r="I1053">
        <v>61.58</v>
      </c>
      <c r="J1053">
        <v>1</v>
      </c>
      <c r="K1053">
        <v>-7</v>
      </c>
    </row>
    <row r="1054" spans="1:11" x14ac:dyDescent="0.25">
      <c r="A1054" s="2">
        <f>MONTH(salesdata[[#This Row],[Order Date]])</f>
        <v>5</v>
      </c>
      <c r="B1054" s="2">
        <f>YEAR(salesdata[[#This Row],[Order Date]])</f>
        <v>2015</v>
      </c>
      <c r="C1054" s="1">
        <v>42125</v>
      </c>
      <c r="D1054" t="s">
        <v>1255</v>
      </c>
      <c r="E1054" t="s">
        <v>48</v>
      </c>
      <c r="F1054" t="s">
        <v>19</v>
      </c>
      <c r="G1054" t="s">
        <v>59</v>
      </c>
      <c r="H1054" t="s">
        <v>64</v>
      </c>
      <c r="I1054">
        <v>87.36</v>
      </c>
      <c r="J1054">
        <v>6</v>
      </c>
      <c r="K1054">
        <v>24</v>
      </c>
    </row>
    <row r="1055" spans="1:11" x14ac:dyDescent="0.25">
      <c r="A1055" s="2">
        <f>MONTH(salesdata[[#This Row],[Order Date]])</f>
        <v>5</v>
      </c>
      <c r="B1055" s="2">
        <f>YEAR(salesdata[[#This Row],[Order Date]])</f>
        <v>2015</v>
      </c>
      <c r="C1055" s="1">
        <v>42125</v>
      </c>
      <c r="D1055" t="s">
        <v>904</v>
      </c>
      <c r="E1055" t="s">
        <v>35</v>
      </c>
      <c r="F1055" t="s">
        <v>19</v>
      </c>
      <c r="G1055" t="s">
        <v>44</v>
      </c>
      <c r="H1055" t="s">
        <v>87</v>
      </c>
      <c r="I1055">
        <v>13.17</v>
      </c>
      <c r="J1055">
        <v>2</v>
      </c>
      <c r="K1055">
        <v>5</v>
      </c>
    </row>
    <row r="1056" spans="1:11" x14ac:dyDescent="0.25">
      <c r="A1056" s="2">
        <f>MONTH(salesdata[[#This Row],[Order Date]])</f>
        <v>5</v>
      </c>
      <c r="B1056" s="2">
        <f>YEAR(salesdata[[#This Row],[Order Date]])</f>
        <v>2015</v>
      </c>
      <c r="C1056" s="1">
        <v>42125</v>
      </c>
      <c r="D1056" t="s">
        <v>904</v>
      </c>
      <c r="E1056" t="s">
        <v>35</v>
      </c>
      <c r="F1056" t="s">
        <v>19</v>
      </c>
      <c r="G1056" t="s">
        <v>68</v>
      </c>
      <c r="H1056" t="s">
        <v>1256</v>
      </c>
      <c r="I1056">
        <v>59.52</v>
      </c>
      <c r="J1056">
        <v>3</v>
      </c>
      <c r="K1056">
        <v>15</v>
      </c>
    </row>
    <row r="1057" spans="1:11" x14ac:dyDescent="0.25">
      <c r="A1057" s="2">
        <f>MONTH(salesdata[[#This Row],[Order Date]])</f>
        <v>5</v>
      </c>
      <c r="B1057" s="2">
        <f>YEAR(salesdata[[#This Row],[Order Date]])</f>
        <v>2015</v>
      </c>
      <c r="C1057" s="1">
        <v>42125</v>
      </c>
      <c r="D1057" t="s">
        <v>904</v>
      </c>
      <c r="E1057" t="s">
        <v>35</v>
      </c>
      <c r="F1057" t="s">
        <v>19</v>
      </c>
      <c r="G1057" t="s">
        <v>156</v>
      </c>
      <c r="H1057" t="s">
        <v>550</v>
      </c>
      <c r="I1057">
        <v>17.48</v>
      </c>
      <c r="J1057">
        <v>2</v>
      </c>
      <c r="K1057">
        <v>8</v>
      </c>
    </row>
    <row r="1058" spans="1:11" x14ac:dyDescent="0.25">
      <c r="A1058" s="2">
        <f>MONTH(salesdata[[#This Row],[Order Date]])</f>
        <v>5</v>
      </c>
      <c r="B1058" s="2">
        <f>YEAR(salesdata[[#This Row],[Order Date]])</f>
        <v>2015</v>
      </c>
      <c r="C1058" s="1">
        <v>42125</v>
      </c>
      <c r="D1058" t="s">
        <v>1255</v>
      </c>
      <c r="E1058" t="s">
        <v>48</v>
      </c>
      <c r="F1058" t="s">
        <v>19</v>
      </c>
      <c r="G1058" t="s">
        <v>44</v>
      </c>
      <c r="H1058" t="s">
        <v>374</v>
      </c>
      <c r="I1058">
        <v>56.16</v>
      </c>
      <c r="J1058">
        <v>6</v>
      </c>
      <c r="K1058">
        <v>18</v>
      </c>
    </row>
    <row r="1059" spans="1:11" x14ac:dyDescent="0.25">
      <c r="A1059" s="2">
        <f>MONTH(salesdata[[#This Row],[Order Date]])</f>
        <v>5</v>
      </c>
      <c r="B1059" s="2">
        <f>YEAR(salesdata[[#This Row],[Order Date]])</f>
        <v>2015</v>
      </c>
      <c r="C1059" s="1">
        <v>42127</v>
      </c>
      <c r="D1059" t="s">
        <v>651</v>
      </c>
      <c r="E1059" t="s">
        <v>25</v>
      </c>
      <c r="F1059" t="s">
        <v>19</v>
      </c>
      <c r="G1059" t="s">
        <v>59</v>
      </c>
      <c r="H1059" t="s">
        <v>1257</v>
      </c>
      <c r="I1059">
        <v>180.98</v>
      </c>
      <c r="J1059">
        <v>5</v>
      </c>
      <c r="K1059">
        <v>-471</v>
      </c>
    </row>
    <row r="1060" spans="1:11" x14ac:dyDescent="0.25">
      <c r="A1060" s="2">
        <f>MONTH(salesdata[[#This Row],[Order Date]])</f>
        <v>5</v>
      </c>
      <c r="B1060" s="2">
        <f>YEAR(salesdata[[#This Row],[Order Date]])</f>
        <v>2015</v>
      </c>
      <c r="C1060" s="1">
        <v>42127</v>
      </c>
      <c r="D1060" t="s">
        <v>1258</v>
      </c>
      <c r="E1060" t="s">
        <v>84</v>
      </c>
      <c r="F1060" t="s">
        <v>16</v>
      </c>
      <c r="G1060" t="s">
        <v>17</v>
      </c>
      <c r="H1060" t="s">
        <v>1259</v>
      </c>
      <c r="I1060">
        <v>33.57</v>
      </c>
      <c r="J1060">
        <v>2</v>
      </c>
      <c r="K1060">
        <v>-5</v>
      </c>
    </row>
    <row r="1061" spans="1:11" x14ac:dyDescent="0.25">
      <c r="A1061" s="2">
        <f>MONTH(salesdata[[#This Row],[Order Date]])</f>
        <v>5</v>
      </c>
      <c r="B1061" s="2">
        <f>YEAR(salesdata[[#This Row],[Order Date]])</f>
        <v>2015</v>
      </c>
      <c r="C1061" s="1">
        <v>42127</v>
      </c>
      <c r="D1061" t="s">
        <v>651</v>
      </c>
      <c r="E1061" t="s">
        <v>25</v>
      </c>
      <c r="F1061" t="s">
        <v>19</v>
      </c>
      <c r="G1061" t="s">
        <v>20</v>
      </c>
      <c r="H1061" t="s">
        <v>744</v>
      </c>
      <c r="I1061">
        <v>60.42</v>
      </c>
      <c r="J1061">
        <v>2</v>
      </c>
      <c r="K1061">
        <v>6</v>
      </c>
    </row>
    <row r="1062" spans="1:11" x14ac:dyDescent="0.25">
      <c r="A1062" s="2">
        <f>MONTH(salesdata[[#This Row],[Order Date]])</f>
        <v>5</v>
      </c>
      <c r="B1062" s="2">
        <f>YEAR(salesdata[[#This Row],[Order Date]])</f>
        <v>2015</v>
      </c>
      <c r="C1062" s="1">
        <v>42127</v>
      </c>
      <c r="D1062" t="s">
        <v>651</v>
      </c>
      <c r="E1062" t="s">
        <v>25</v>
      </c>
      <c r="F1062" t="s">
        <v>16</v>
      </c>
      <c r="G1062" t="s">
        <v>17</v>
      </c>
      <c r="H1062" t="s">
        <v>888</v>
      </c>
      <c r="I1062">
        <v>4.71</v>
      </c>
      <c r="J1062">
        <v>2</v>
      </c>
      <c r="K1062">
        <v>-2</v>
      </c>
    </row>
    <row r="1063" spans="1:11" x14ac:dyDescent="0.25">
      <c r="A1063" s="2">
        <f>MONTH(salesdata[[#This Row],[Order Date]])</f>
        <v>5</v>
      </c>
      <c r="B1063" s="2">
        <f>YEAR(salesdata[[#This Row],[Order Date]])</f>
        <v>2015</v>
      </c>
      <c r="C1063" s="1">
        <v>42127</v>
      </c>
      <c r="D1063" t="s">
        <v>651</v>
      </c>
      <c r="E1063" t="s">
        <v>25</v>
      </c>
      <c r="F1063" t="s">
        <v>19</v>
      </c>
      <c r="G1063" t="s">
        <v>44</v>
      </c>
      <c r="H1063" t="s">
        <v>993</v>
      </c>
      <c r="I1063">
        <v>11.21</v>
      </c>
      <c r="J1063">
        <v>2</v>
      </c>
      <c r="K1063">
        <v>-17</v>
      </c>
    </row>
    <row r="1064" spans="1:11" x14ac:dyDescent="0.25">
      <c r="A1064" s="2">
        <f>MONTH(salesdata[[#This Row],[Order Date]])</f>
        <v>5</v>
      </c>
      <c r="B1064" s="2">
        <f>YEAR(salesdata[[#This Row],[Order Date]])</f>
        <v>2015</v>
      </c>
      <c r="C1064" s="1">
        <v>42127</v>
      </c>
      <c r="D1064" t="s">
        <v>1260</v>
      </c>
      <c r="E1064" t="s">
        <v>15</v>
      </c>
      <c r="F1064" t="s">
        <v>11</v>
      </c>
      <c r="G1064" t="s">
        <v>36</v>
      </c>
      <c r="H1064" t="s">
        <v>1261</v>
      </c>
      <c r="I1064">
        <v>31.92</v>
      </c>
      <c r="J1064">
        <v>2</v>
      </c>
      <c r="K1064">
        <v>2</v>
      </c>
    </row>
    <row r="1065" spans="1:11" x14ac:dyDescent="0.25">
      <c r="A1065" s="2">
        <f>MONTH(salesdata[[#This Row],[Order Date]])</f>
        <v>5</v>
      </c>
      <c r="B1065" s="2">
        <f>YEAR(salesdata[[#This Row],[Order Date]])</f>
        <v>2015</v>
      </c>
      <c r="C1065" s="1">
        <v>42127</v>
      </c>
      <c r="D1065" t="s">
        <v>1262</v>
      </c>
      <c r="E1065" t="s">
        <v>25</v>
      </c>
      <c r="F1065" t="s">
        <v>19</v>
      </c>
      <c r="G1065" t="s">
        <v>28</v>
      </c>
      <c r="H1065" t="s">
        <v>658</v>
      </c>
      <c r="I1065">
        <v>7.1</v>
      </c>
      <c r="J1065">
        <v>6</v>
      </c>
      <c r="K1065">
        <v>2</v>
      </c>
    </row>
    <row r="1066" spans="1:11" x14ac:dyDescent="0.25">
      <c r="A1066" s="2">
        <f>MONTH(salesdata[[#This Row],[Order Date]])</f>
        <v>5</v>
      </c>
      <c r="B1066" s="2">
        <f>YEAR(salesdata[[#This Row],[Order Date]])</f>
        <v>2015</v>
      </c>
      <c r="C1066" s="1">
        <v>42127</v>
      </c>
      <c r="D1066" t="s">
        <v>584</v>
      </c>
      <c r="E1066" t="s">
        <v>35</v>
      </c>
      <c r="F1066" t="s">
        <v>19</v>
      </c>
      <c r="G1066" t="s">
        <v>20</v>
      </c>
      <c r="H1066" t="s">
        <v>1263</v>
      </c>
      <c r="I1066">
        <v>563.4</v>
      </c>
      <c r="J1066">
        <v>4</v>
      </c>
      <c r="K1066">
        <v>68</v>
      </c>
    </row>
    <row r="1067" spans="1:11" x14ac:dyDescent="0.25">
      <c r="A1067" s="2">
        <f>MONTH(salesdata[[#This Row],[Order Date]])</f>
        <v>5</v>
      </c>
      <c r="B1067" s="2">
        <f>YEAR(salesdata[[#This Row],[Order Date]])</f>
        <v>2015</v>
      </c>
      <c r="C1067" s="1">
        <v>42127</v>
      </c>
      <c r="D1067" t="s">
        <v>1264</v>
      </c>
      <c r="E1067" t="s">
        <v>570</v>
      </c>
      <c r="F1067" t="s">
        <v>11</v>
      </c>
      <c r="G1067" t="s">
        <v>36</v>
      </c>
      <c r="H1067" t="s">
        <v>226</v>
      </c>
      <c r="I1067">
        <v>23.92</v>
      </c>
      <c r="J1067">
        <v>2</v>
      </c>
      <c r="K1067">
        <v>7</v>
      </c>
    </row>
    <row r="1068" spans="1:11" x14ac:dyDescent="0.25">
      <c r="A1068" s="2">
        <f>MONTH(salesdata[[#This Row],[Order Date]])</f>
        <v>5</v>
      </c>
      <c r="B1068" s="2">
        <f>YEAR(salesdata[[#This Row],[Order Date]])</f>
        <v>2015</v>
      </c>
      <c r="C1068" s="1">
        <v>42127</v>
      </c>
      <c r="D1068" t="s">
        <v>584</v>
      </c>
      <c r="E1068" t="s">
        <v>35</v>
      </c>
      <c r="F1068" t="s">
        <v>19</v>
      </c>
      <c r="G1068" t="s">
        <v>156</v>
      </c>
      <c r="H1068" t="s">
        <v>157</v>
      </c>
      <c r="I1068">
        <v>29.34</v>
      </c>
      <c r="J1068">
        <v>3</v>
      </c>
      <c r="K1068">
        <v>15</v>
      </c>
    </row>
    <row r="1069" spans="1:11" x14ac:dyDescent="0.25">
      <c r="A1069" s="2">
        <f>MONTH(salesdata[[#This Row],[Order Date]])</f>
        <v>5</v>
      </c>
      <c r="B1069" s="2">
        <f>YEAR(salesdata[[#This Row],[Order Date]])</f>
        <v>2015</v>
      </c>
      <c r="C1069" s="1">
        <v>42127</v>
      </c>
      <c r="D1069" t="s">
        <v>584</v>
      </c>
      <c r="E1069" t="s">
        <v>35</v>
      </c>
      <c r="F1069" t="s">
        <v>16</v>
      </c>
      <c r="G1069" t="s">
        <v>22</v>
      </c>
      <c r="H1069" t="s">
        <v>448</v>
      </c>
      <c r="I1069">
        <v>383.61</v>
      </c>
      <c r="J1069">
        <v>7</v>
      </c>
      <c r="K1069">
        <v>64</v>
      </c>
    </row>
    <row r="1070" spans="1:11" x14ac:dyDescent="0.25">
      <c r="A1070" s="2">
        <f>MONTH(salesdata[[#This Row],[Order Date]])</f>
        <v>5</v>
      </c>
      <c r="B1070" s="2">
        <f>YEAR(salesdata[[#This Row],[Order Date]])</f>
        <v>2015</v>
      </c>
      <c r="C1070" s="1">
        <v>42127</v>
      </c>
      <c r="D1070" t="s">
        <v>1264</v>
      </c>
      <c r="E1070" t="s">
        <v>570</v>
      </c>
      <c r="F1070" t="s">
        <v>19</v>
      </c>
      <c r="G1070" t="s">
        <v>59</v>
      </c>
      <c r="H1070" t="s">
        <v>243</v>
      </c>
      <c r="I1070">
        <v>60.69</v>
      </c>
      <c r="J1070">
        <v>7</v>
      </c>
      <c r="K1070">
        <v>16</v>
      </c>
    </row>
    <row r="1071" spans="1:11" x14ac:dyDescent="0.25">
      <c r="A1071" s="2">
        <f>MONTH(salesdata[[#This Row],[Order Date]])</f>
        <v>5</v>
      </c>
      <c r="B1071" s="2">
        <f>YEAR(salesdata[[#This Row],[Order Date]])</f>
        <v>2015</v>
      </c>
      <c r="C1071" s="1">
        <v>42127</v>
      </c>
      <c r="D1071" t="s">
        <v>251</v>
      </c>
      <c r="E1071" t="s">
        <v>84</v>
      </c>
      <c r="F1071" t="s">
        <v>19</v>
      </c>
      <c r="G1071" t="s">
        <v>44</v>
      </c>
      <c r="H1071" t="s">
        <v>1214</v>
      </c>
      <c r="I1071">
        <v>2.56</v>
      </c>
      <c r="J1071">
        <v>3</v>
      </c>
      <c r="K1071">
        <v>-2</v>
      </c>
    </row>
    <row r="1072" spans="1:11" x14ac:dyDescent="0.25">
      <c r="A1072" s="2">
        <f>MONTH(salesdata[[#This Row],[Order Date]])</f>
        <v>5</v>
      </c>
      <c r="B1072" s="2">
        <f>YEAR(salesdata[[#This Row],[Order Date]])</f>
        <v>2015</v>
      </c>
      <c r="C1072" s="1">
        <v>42127</v>
      </c>
      <c r="D1072" t="s">
        <v>1258</v>
      </c>
      <c r="E1072" t="s">
        <v>84</v>
      </c>
      <c r="F1072" t="s">
        <v>16</v>
      </c>
      <c r="G1072" t="s">
        <v>22</v>
      </c>
      <c r="H1072" t="s">
        <v>680</v>
      </c>
      <c r="I1072">
        <v>99.37</v>
      </c>
      <c r="J1072">
        <v>2</v>
      </c>
      <c r="K1072">
        <v>-7</v>
      </c>
    </row>
    <row r="1073" spans="1:11" x14ac:dyDescent="0.25">
      <c r="A1073" s="2">
        <f>MONTH(salesdata[[#This Row],[Order Date]])</f>
        <v>5</v>
      </c>
      <c r="B1073" s="2">
        <f>YEAR(salesdata[[#This Row],[Order Date]])</f>
        <v>2015</v>
      </c>
      <c r="C1073" s="1">
        <v>42127</v>
      </c>
      <c r="D1073" t="s">
        <v>251</v>
      </c>
      <c r="E1073" t="s">
        <v>84</v>
      </c>
      <c r="F1073" t="s">
        <v>11</v>
      </c>
      <c r="G1073" t="s">
        <v>36</v>
      </c>
      <c r="H1073" t="s">
        <v>1265</v>
      </c>
      <c r="I1073">
        <v>466.16</v>
      </c>
      <c r="J1073">
        <v>7</v>
      </c>
      <c r="K1073">
        <v>-93</v>
      </c>
    </row>
    <row r="1074" spans="1:11" x14ac:dyDescent="0.25">
      <c r="A1074" s="2">
        <f>MONTH(salesdata[[#This Row],[Order Date]])</f>
        <v>5</v>
      </c>
      <c r="B1074" s="2">
        <f>YEAR(salesdata[[#This Row],[Order Date]])</f>
        <v>2015</v>
      </c>
      <c r="C1074" s="1">
        <v>42127</v>
      </c>
      <c r="D1074" t="s">
        <v>251</v>
      </c>
      <c r="E1074" t="s">
        <v>84</v>
      </c>
      <c r="F1074" t="s">
        <v>11</v>
      </c>
      <c r="G1074" t="s">
        <v>12</v>
      </c>
      <c r="H1074" t="s">
        <v>500</v>
      </c>
      <c r="I1074">
        <v>10.31</v>
      </c>
      <c r="J1074">
        <v>1</v>
      </c>
      <c r="K1074">
        <v>-1</v>
      </c>
    </row>
    <row r="1075" spans="1:11" x14ac:dyDescent="0.25">
      <c r="A1075" s="2">
        <f>MONTH(salesdata[[#This Row],[Order Date]])</f>
        <v>5</v>
      </c>
      <c r="B1075" s="2">
        <f>YEAR(salesdata[[#This Row],[Order Date]])</f>
        <v>2015</v>
      </c>
      <c r="C1075" s="1">
        <v>42128</v>
      </c>
      <c r="D1075" t="s">
        <v>555</v>
      </c>
      <c r="E1075" t="s">
        <v>84</v>
      </c>
      <c r="F1075" t="s">
        <v>19</v>
      </c>
      <c r="G1075" t="s">
        <v>20</v>
      </c>
      <c r="H1075" t="s">
        <v>938</v>
      </c>
      <c r="I1075">
        <v>563.80999999999995</v>
      </c>
      <c r="J1075">
        <v>4</v>
      </c>
      <c r="K1075">
        <v>21</v>
      </c>
    </row>
    <row r="1076" spans="1:11" x14ac:dyDescent="0.25">
      <c r="A1076" s="2">
        <f>MONTH(salesdata[[#This Row],[Order Date]])</f>
        <v>5</v>
      </c>
      <c r="B1076" s="2">
        <f>YEAR(salesdata[[#This Row],[Order Date]])</f>
        <v>2015</v>
      </c>
      <c r="C1076" s="1">
        <v>42128</v>
      </c>
      <c r="D1076" t="s">
        <v>555</v>
      </c>
      <c r="E1076" t="s">
        <v>84</v>
      </c>
      <c r="F1076" t="s">
        <v>11</v>
      </c>
      <c r="G1076" t="s">
        <v>36</v>
      </c>
      <c r="H1076" t="s">
        <v>1067</v>
      </c>
      <c r="I1076">
        <v>14.85</v>
      </c>
      <c r="J1076">
        <v>5</v>
      </c>
      <c r="K1076">
        <v>-3</v>
      </c>
    </row>
    <row r="1077" spans="1:11" x14ac:dyDescent="0.25">
      <c r="A1077" s="2">
        <f>MONTH(salesdata[[#This Row],[Order Date]])</f>
        <v>5</v>
      </c>
      <c r="B1077" s="2">
        <f>YEAR(salesdata[[#This Row],[Order Date]])</f>
        <v>2015</v>
      </c>
      <c r="C1077" s="1">
        <v>42128</v>
      </c>
      <c r="D1077" t="s">
        <v>555</v>
      </c>
      <c r="E1077" t="s">
        <v>84</v>
      </c>
      <c r="F1077" t="s">
        <v>11</v>
      </c>
      <c r="G1077" t="s">
        <v>36</v>
      </c>
      <c r="H1077" t="s">
        <v>1095</v>
      </c>
      <c r="I1077">
        <v>41.99</v>
      </c>
      <c r="J1077">
        <v>2</v>
      </c>
      <c r="K1077">
        <v>-10</v>
      </c>
    </row>
    <row r="1078" spans="1:11" x14ac:dyDescent="0.25">
      <c r="A1078" s="2">
        <f>MONTH(salesdata[[#This Row],[Order Date]])</f>
        <v>5</v>
      </c>
      <c r="B1078" s="2">
        <f>YEAR(salesdata[[#This Row],[Order Date]])</f>
        <v>2015</v>
      </c>
      <c r="C1078" s="1">
        <v>42128</v>
      </c>
      <c r="D1078" t="s">
        <v>555</v>
      </c>
      <c r="E1078" t="s">
        <v>84</v>
      </c>
      <c r="F1078" t="s">
        <v>16</v>
      </c>
      <c r="G1078" t="s">
        <v>17</v>
      </c>
      <c r="H1078" t="s">
        <v>1266</v>
      </c>
      <c r="I1078">
        <v>7.58</v>
      </c>
      <c r="J1078">
        <v>1</v>
      </c>
      <c r="K1078">
        <v>2</v>
      </c>
    </row>
    <row r="1079" spans="1:11" x14ac:dyDescent="0.25">
      <c r="A1079" s="2">
        <f>MONTH(salesdata[[#This Row],[Order Date]])</f>
        <v>5</v>
      </c>
      <c r="B1079" s="2">
        <f>YEAR(salesdata[[#This Row],[Order Date]])</f>
        <v>2015</v>
      </c>
      <c r="C1079" s="1">
        <v>42128</v>
      </c>
      <c r="D1079" t="s">
        <v>555</v>
      </c>
      <c r="E1079" t="s">
        <v>84</v>
      </c>
      <c r="F1079" t="s">
        <v>19</v>
      </c>
      <c r="G1079" t="s">
        <v>59</v>
      </c>
      <c r="H1079" t="s">
        <v>582</v>
      </c>
      <c r="I1079">
        <v>98.11</v>
      </c>
      <c r="J1079">
        <v>7</v>
      </c>
      <c r="K1079">
        <v>18</v>
      </c>
    </row>
    <row r="1080" spans="1:11" x14ac:dyDescent="0.25">
      <c r="A1080" s="2">
        <f>MONTH(salesdata[[#This Row],[Order Date]])</f>
        <v>5</v>
      </c>
      <c r="B1080" s="2">
        <f>YEAR(salesdata[[#This Row],[Order Date]])</f>
        <v>2015</v>
      </c>
      <c r="C1080" s="1">
        <v>42128</v>
      </c>
      <c r="D1080" t="s">
        <v>555</v>
      </c>
      <c r="E1080" t="s">
        <v>84</v>
      </c>
      <c r="F1080" t="s">
        <v>19</v>
      </c>
      <c r="G1080" t="s">
        <v>44</v>
      </c>
      <c r="H1080" t="s">
        <v>1267</v>
      </c>
      <c r="I1080">
        <v>10.43</v>
      </c>
      <c r="J1080">
        <v>4</v>
      </c>
      <c r="K1080">
        <v>-7</v>
      </c>
    </row>
    <row r="1081" spans="1:11" x14ac:dyDescent="0.25">
      <c r="A1081" s="2">
        <f>MONTH(salesdata[[#This Row],[Order Date]])</f>
        <v>5</v>
      </c>
      <c r="B1081" s="2">
        <f>YEAR(salesdata[[#This Row],[Order Date]])</f>
        <v>2015</v>
      </c>
      <c r="C1081" s="1">
        <v>42128</v>
      </c>
      <c r="D1081" t="s">
        <v>555</v>
      </c>
      <c r="E1081" t="s">
        <v>84</v>
      </c>
      <c r="F1081" t="s">
        <v>16</v>
      </c>
      <c r="G1081" t="s">
        <v>17</v>
      </c>
      <c r="H1081" t="s">
        <v>332</v>
      </c>
      <c r="I1081">
        <v>547.14</v>
      </c>
      <c r="J1081">
        <v>4</v>
      </c>
      <c r="K1081">
        <v>-68</v>
      </c>
    </row>
    <row r="1082" spans="1:11" x14ac:dyDescent="0.25">
      <c r="A1082" s="2">
        <f>MONTH(salesdata[[#This Row],[Order Date]])</f>
        <v>5</v>
      </c>
      <c r="B1082" s="2">
        <f>YEAR(salesdata[[#This Row],[Order Date]])</f>
        <v>2015</v>
      </c>
      <c r="C1082" s="1">
        <v>42128</v>
      </c>
      <c r="D1082" t="s">
        <v>1268</v>
      </c>
      <c r="E1082" t="s">
        <v>31</v>
      </c>
      <c r="F1082" t="s">
        <v>11</v>
      </c>
      <c r="G1082" t="s">
        <v>12</v>
      </c>
      <c r="H1082" t="s">
        <v>695</v>
      </c>
      <c r="I1082">
        <v>239.94</v>
      </c>
      <c r="J1082">
        <v>6</v>
      </c>
      <c r="K1082">
        <v>26</v>
      </c>
    </row>
    <row r="1083" spans="1:11" x14ac:dyDescent="0.25">
      <c r="A1083" s="2">
        <f>MONTH(salesdata[[#This Row],[Order Date]])</f>
        <v>5</v>
      </c>
      <c r="B1083" s="2">
        <f>YEAR(salesdata[[#This Row],[Order Date]])</f>
        <v>2015</v>
      </c>
      <c r="C1083" s="1">
        <v>42128</v>
      </c>
      <c r="D1083" t="s">
        <v>1268</v>
      </c>
      <c r="E1083" t="s">
        <v>31</v>
      </c>
      <c r="F1083" t="s">
        <v>19</v>
      </c>
      <c r="G1083" t="s">
        <v>68</v>
      </c>
      <c r="H1083" t="s">
        <v>1269</v>
      </c>
      <c r="I1083">
        <v>23.84</v>
      </c>
      <c r="J1083">
        <v>8</v>
      </c>
      <c r="K1083">
        <v>6</v>
      </c>
    </row>
    <row r="1084" spans="1:11" x14ac:dyDescent="0.25">
      <c r="A1084" s="2">
        <f>MONTH(salesdata[[#This Row],[Order Date]])</f>
        <v>5</v>
      </c>
      <c r="B1084" s="2">
        <f>YEAR(salesdata[[#This Row],[Order Date]])</f>
        <v>2015</v>
      </c>
      <c r="C1084" s="1">
        <v>42128</v>
      </c>
      <c r="D1084" t="s">
        <v>1270</v>
      </c>
      <c r="E1084" t="s">
        <v>320</v>
      </c>
      <c r="F1084" t="s">
        <v>19</v>
      </c>
      <c r="G1084" t="s">
        <v>44</v>
      </c>
      <c r="H1084" t="s">
        <v>1032</v>
      </c>
      <c r="I1084">
        <v>157.79</v>
      </c>
      <c r="J1084">
        <v>1</v>
      </c>
      <c r="K1084">
        <v>-116</v>
      </c>
    </row>
    <row r="1085" spans="1:11" x14ac:dyDescent="0.25">
      <c r="A1085" s="2">
        <f>MONTH(salesdata[[#This Row],[Order Date]])</f>
        <v>5</v>
      </c>
      <c r="B1085" s="2">
        <f>YEAR(salesdata[[#This Row],[Order Date]])</f>
        <v>2015</v>
      </c>
      <c r="C1085" s="1">
        <v>42128</v>
      </c>
      <c r="D1085" t="s">
        <v>555</v>
      </c>
      <c r="E1085" t="s">
        <v>84</v>
      </c>
      <c r="F1085" t="s">
        <v>16</v>
      </c>
      <c r="G1085" t="s">
        <v>246</v>
      </c>
      <c r="H1085" t="s">
        <v>773</v>
      </c>
      <c r="I1085">
        <v>352.45</v>
      </c>
      <c r="J1085">
        <v>5</v>
      </c>
      <c r="K1085">
        <v>-211</v>
      </c>
    </row>
    <row r="1086" spans="1:11" x14ac:dyDescent="0.25">
      <c r="A1086" s="2">
        <f>MONTH(salesdata[[#This Row],[Order Date]])</f>
        <v>5</v>
      </c>
      <c r="B1086" s="2">
        <f>YEAR(salesdata[[#This Row],[Order Date]])</f>
        <v>2015</v>
      </c>
      <c r="C1086" s="1">
        <v>42128</v>
      </c>
      <c r="D1086" t="s">
        <v>717</v>
      </c>
      <c r="E1086" t="s">
        <v>84</v>
      </c>
      <c r="F1086" t="s">
        <v>19</v>
      </c>
      <c r="G1086" t="s">
        <v>50</v>
      </c>
      <c r="H1086" t="s">
        <v>228</v>
      </c>
      <c r="I1086">
        <v>23.9</v>
      </c>
      <c r="J1086">
        <v>6</v>
      </c>
      <c r="K1086">
        <v>8</v>
      </c>
    </row>
    <row r="1087" spans="1:11" x14ac:dyDescent="0.25">
      <c r="A1087" s="2">
        <f>MONTH(salesdata[[#This Row],[Order Date]])</f>
        <v>5</v>
      </c>
      <c r="B1087" s="2">
        <f>YEAR(salesdata[[#This Row],[Order Date]])</f>
        <v>2015</v>
      </c>
      <c r="C1087" s="1">
        <v>42128</v>
      </c>
      <c r="D1087" t="s">
        <v>1271</v>
      </c>
      <c r="E1087" t="s">
        <v>48</v>
      </c>
      <c r="F1087" t="s">
        <v>16</v>
      </c>
      <c r="G1087" t="s">
        <v>22</v>
      </c>
      <c r="H1087" t="s">
        <v>841</v>
      </c>
      <c r="I1087">
        <v>892.22</v>
      </c>
      <c r="J1087">
        <v>3</v>
      </c>
      <c r="K1087">
        <v>89</v>
      </c>
    </row>
    <row r="1088" spans="1:11" x14ac:dyDescent="0.25">
      <c r="A1088" s="2">
        <f>MONTH(salesdata[[#This Row],[Order Date]])</f>
        <v>5</v>
      </c>
      <c r="B1088" s="2">
        <f>YEAR(salesdata[[#This Row],[Order Date]])</f>
        <v>2015</v>
      </c>
      <c r="C1088" s="1">
        <v>42130</v>
      </c>
      <c r="D1088" t="s">
        <v>1272</v>
      </c>
      <c r="E1088" t="s">
        <v>35</v>
      </c>
      <c r="F1088" t="s">
        <v>16</v>
      </c>
      <c r="G1088" t="s">
        <v>22</v>
      </c>
      <c r="H1088" t="s">
        <v>858</v>
      </c>
      <c r="I1088">
        <v>1522.64</v>
      </c>
      <c r="J1088">
        <v>9</v>
      </c>
      <c r="K1088">
        <v>169</v>
      </c>
    </row>
    <row r="1089" spans="1:11" x14ac:dyDescent="0.25">
      <c r="A1089" s="2">
        <f>MONTH(salesdata[[#This Row],[Order Date]])</f>
        <v>5</v>
      </c>
      <c r="B1089" s="2">
        <f>YEAR(salesdata[[#This Row],[Order Date]])</f>
        <v>2015</v>
      </c>
      <c r="C1089" s="1">
        <v>42130</v>
      </c>
      <c r="D1089" t="s">
        <v>1273</v>
      </c>
      <c r="E1089" t="s">
        <v>188</v>
      </c>
      <c r="F1089" t="s">
        <v>19</v>
      </c>
      <c r="G1089" t="s">
        <v>26</v>
      </c>
      <c r="H1089" t="s">
        <v>1274</v>
      </c>
      <c r="I1089">
        <v>10.56</v>
      </c>
      <c r="J1089">
        <v>2</v>
      </c>
      <c r="K1089">
        <v>5</v>
      </c>
    </row>
    <row r="1090" spans="1:11" x14ac:dyDescent="0.25">
      <c r="A1090" s="2">
        <f>MONTH(salesdata[[#This Row],[Order Date]])</f>
        <v>5</v>
      </c>
      <c r="B1090" s="2">
        <f>YEAR(salesdata[[#This Row],[Order Date]])</f>
        <v>2015</v>
      </c>
      <c r="C1090" s="1">
        <v>42131</v>
      </c>
      <c r="D1090" t="s">
        <v>1275</v>
      </c>
      <c r="E1090" t="s">
        <v>62</v>
      </c>
      <c r="F1090" t="s">
        <v>19</v>
      </c>
      <c r="G1090" t="s">
        <v>44</v>
      </c>
      <c r="H1090" t="s">
        <v>1276</v>
      </c>
      <c r="I1090">
        <v>19</v>
      </c>
      <c r="J1090">
        <v>5</v>
      </c>
      <c r="K1090">
        <v>9</v>
      </c>
    </row>
    <row r="1091" spans="1:11" x14ac:dyDescent="0.25">
      <c r="A1091" s="2">
        <f>MONTH(salesdata[[#This Row],[Order Date]])</f>
        <v>5</v>
      </c>
      <c r="B1091" s="2">
        <f>YEAR(salesdata[[#This Row],[Order Date]])</f>
        <v>2015</v>
      </c>
      <c r="C1091" s="1">
        <v>42131</v>
      </c>
      <c r="D1091" t="s">
        <v>78</v>
      </c>
      <c r="E1091" t="s">
        <v>79</v>
      </c>
      <c r="F1091" t="s">
        <v>19</v>
      </c>
      <c r="G1091" t="s">
        <v>44</v>
      </c>
      <c r="H1091" t="s">
        <v>877</v>
      </c>
      <c r="I1091">
        <v>7.23</v>
      </c>
      <c r="J1091">
        <v>5</v>
      </c>
      <c r="K1091">
        <v>-6</v>
      </c>
    </row>
    <row r="1092" spans="1:11" x14ac:dyDescent="0.25">
      <c r="A1092" s="2">
        <f>MONTH(salesdata[[#This Row],[Order Date]])</f>
        <v>5</v>
      </c>
      <c r="B1092" s="2">
        <f>YEAR(salesdata[[#This Row],[Order Date]])</f>
        <v>2015</v>
      </c>
      <c r="C1092" s="1">
        <v>42131</v>
      </c>
      <c r="D1092" t="s">
        <v>78</v>
      </c>
      <c r="E1092" t="s">
        <v>79</v>
      </c>
      <c r="F1092" t="s">
        <v>16</v>
      </c>
      <c r="G1092" t="s">
        <v>17</v>
      </c>
      <c r="H1092" t="s">
        <v>1277</v>
      </c>
      <c r="I1092">
        <v>4.93</v>
      </c>
      <c r="J1092">
        <v>2</v>
      </c>
      <c r="K1092">
        <v>1</v>
      </c>
    </row>
    <row r="1093" spans="1:11" x14ac:dyDescent="0.25">
      <c r="A1093" s="2">
        <f>MONTH(salesdata[[#This Row],[Order Date]])</f>
        <v>5</v>
      </c>
      <c r="B1093" s="2">
        <f>YEAR(salesdata[[#This Row],[Order Date]])</f>
        <v>2015</v>
      </c>
      <c r="C1093" s="1">
        <v>42131</v>
      </c>
      <c r="D1093" t="s">
        <v>1278</v>
      </c>
      <c r="E1093" t="s">
        <v>84</v>
      </c>
      <c r="F1093" t="s">
        <v>11</v>
      </c>
      <c r="G1093" t="s">
        <v>12</v>
      </c>
      <c r="H1093" t="s">
        <v>1279</v>
      </c>
      <c r="I1093">
        <v>34.799999999999997</v>
      </c>
      <c r="J1093">
        <v>3</v>
      </c>
      <c r="K1093">
        <v>2</v>
      </c>
    </row>
    <row r="1094" spans="1:11" x14ac:dyDescent="0.25">
      <c r="A1094" s="2">
        <f>MONTH(salesdata[[#This Row],[Order Date]])</f>
        <v>5</v>
      </c>
      <c r="B1094" s="2">
        <f>YEAR(salesdata[[#This Row],[Order Date]])</f>
        <v>2015</v>
      </c>
      <c r="C1094" s="1">
        <v>42131</v>
      </c>
      <c r="D1094" t="s">
        <v>578</v>
      </c>
      <c r="E1094" t="s">
        <v>79</v>
      </c>
      <c r="F1094" t="s">
        <v>19</v>
      </c>
      <c r="G1094" t="s">
        <v>50</v>
      </c>
      <c r="H1094" t="s">
        <v>343</v>
      </c>
      <c r="I1094">
        <v>11.78</v>
      </c>
      <c r="J1094">
        <v>3</v>
      </c>
      <c r="K1094">
        <v>4</v>
      </c>
    </row>
    <row r="1095" spans="1:11" x14ac:dyDescent="0.25">
      <c r="A1095" s="2">
        <f>MONTH(salesdata[[#This Row],[Order Date]])</f>
        <v>5</v>
      </c>
      <c r="B1095" s="2">
        <f>YEAR(salesdata[[#This Row],[Order Date]])</f>
        <v>2015</v>
      </c>
      <c r="C1095" s="1">
        <v>42131</v>
      </c>
      <c r="D1095" t="s">
        <v>578</v>
      </c>
      <c r="E1095" t="s">
        <v>79</v>
      </c>
      <c r="F1095" t="s">
        <v>16</v>
      </c>
      <c r="G1095" t="s">
        <v>17</v>
      </c>
      <c r="H1095" t="s">
        <v>1277</v>
      </c>
      <c r="I1095">
        <v>4.93</v>
      </c>
      <c r="J1095">
        <v>2</v>
      </c>
      <c r="K1095">
        <v>1</v>
      </c>
    </row>
    <row r="1096" spans="1:11" x14ac:dyDescent="0.25">
      <c r="A1096" s="2">
        <f>MONTH(salesdata[[#This Row],[Order Date]])</f>
        <v>5</v>
      </c>
      <c r="B1096" s="2">
        <f>YEAR(salesdata[[#This Row],[Order Date]])</f>
        <v>2015</v>
      </c>
      <c r="C1096" s="1">
        <v>42131</v>
      </c>
      <c r="D1096" t="s">
        <v>1278</v>
      </c>
      <c r="E1096" t="s">
        <v>84</v>
      </c>
      <c r="F1096" t="s">
        <v>19</v>
      </c>
      <c r="G1096" t="s">
        <v>20</v>
      </c>
      <c r="H1096" t="s">
        <v>321</v>
      </c>
      <c r="I1096">
        <v>38.979999999999997</v>
      </c>
      <c r="J1096">
        <v>3</v>
      </c>
      <c r="K1096">
        <v>-2</v>
      </c>
    </row>
    <row r="1097" spans="1:11" x14ac:dyDescent="0.25">
      <c r="A1097" s="2">
        <f>MONTH(salesdata[[#This Row],[Order Date]])</f>
        <v>5</v>
      </c>
      <c r="B1097" s="2">
        <f>YEAR(salesdata[[#This Row],[Order Date]])</f>
        <v>2015</v>
      </c>
      <c r="C1097" s="1">
        <v>42132</v>
      </c>
      <c r="D1097" t="s">
        <v>169</v>
      </c>
      <c r="E1097" t="s">
        <v>15</v>
      </c>
      <c r="F1097" t="s">
        <v>19</v>
      </c>
      <c r="G1097" t="s">
        <v>214</v>
      </c>
      <c r="H1097" t="s">
        <v>215</v>
      </c>
      <c r="I1097">
        <v>23.04</v>
      </c>
      <c r="J1097">
        <v>3</v>
      </c>
      <c r="K1097">
        <v>-5</v>
      </c>
    </row>
    <row r="1098" spans="1:11" x14ac:dyDescent="0.25">
      <c r="A1098" s="2">
        <f>MONTH(salesdata[[#This Row],[Order Date]])</f>
        <v>5</v>
      </c>
      <c r="B1098" s="2">
        <f>YEAR(salesdata[[#This Row],[Order Date]])</f>
        <v>2015</v>
      </c>
      <c r="C1098" s="1">
        <v>42132</v>
      </c>
      <c r="D1098" t="s">
        <v>169</v>
      </c>
      <c r="E1098" t="s">
        <v>15</v>
      </c>
      <c r="F1098" t="s">
        <v>19</v>
      </c>
      <c r="G1098" t="s">
        <v>44</v>
      </c>
      <c r="H1098" t="s">
        <v>335</v>
      </c>
      <c r="I1098">
        <v>1.36</v>
      </c>
      <c r="J1098">
        <v>1</v>
      </c>
      <c r="K1098">
        <v>-2</v>
      </c>
    </row>
    <row r="1099" spans="1:11" x14ac:dyDescent="0.25">
      <c r="A1099" s="2">
        <f>MONTH(salesdata[[#This Row],[Order Date]])</f>
        <v>5</v>
      </c>
      <c r="B1099" s="2">
        <f>YEAR(salesdata[[#This Row],[Order Date]])</f>
        <v>2015</v>
      </c>
      <c r="C1099" s="1">
        <v>42132</v>
      </c>
      <c r="D1099" t="s">
        <v>169</v>
      </c>
      <c r="E1099" t="s">
        <v>15</v>
      </c>
      <c r="F1099" t="s">
        <v>16</v>
      </c>
      <c r="G1099" t="s">
        <v>17</v>
      </c>
      <c r="H1099" t="s">
        <v>1280</v>
      </c>
      <c r="I1099">
        <v>14.76</v>
      </c>
      <c r="J1099">
        <v>5</v>
      </c>
      <c r="K1099">
        <v>-11</v>
      </c>
    </row>
    <row r="1100" spans="1:11" x14ac:dyDescent="0.25">
      <c r="A1100" s="2">
        <f>MONTH(salesdata[[#This Row],[Order Date]])</f>
        <v>5</v>
      </c>
      <c r="B1100" s="2">
        <f>YEAR(salesdata[[#This Row],[Order Date]])</f>
        <v>2015</v>
      </c>
      <c r="C1100" s="1">
        <v>42132</v>
      </c>
      <c r="D1100" t="s">
        <v>169</v>
      </c>
      <c r="E1100" t="s">
        <v>15</v>
      </c>
      <c r="F1100" t="s">
        <v>19</v>
      </c>
      <c r="G1100" t="s">
        <v>20</v>
      </c>
      <c r="H1100" t="s">
        <v>778</v>
      </c>
      <c r="I1100">
        <v>33.49</v>
      </c>
      <c r="J1100">
        <v>7</v>
      </c>
      <c r="K1100">
        <v>-1</v>
      </c>
    </row>
    <row r="1101" spans="1:11" x14ac:dyDescent="0.25">
      <c r="A1101" s="2">
        <f>MONTH(salesdata[[#This Row],[Order Date]])</f>
        <v>5</v>
      </c>
      <c r="B1101" s="2">
        <f>YEAR(salesdata[[#This Row],[Order Date]])</f>
        <v>2015</v>
      </c>
      <c r="C1101" s="1">
        <v>42133</v>
      </c>
      <c r="D1101" t="s">
        <v>1281</v>
      </c>
      <c r="E1101" t="s">
        <v>48</v>
      </c>
      <c r="F1101" t="s">
        <v>16</v>
      </c>
      <c r="G1101" t="s">
        <v>246</v>
      </c>
      <c r="H1101" t="s">
        <v>1282</v>
      </c>
      <c r="I1101">
        <v>411.33</v>
      </c>
      <c r="J1101">
        <v>4</v>
      </c>
      <c r="K1101">
        <v>-5</v>
      </c>
    </row>
    <row r="1102" spans="1:11" x14ac:dyDescent="0.25">
      <c r="A1102" s="2">
        <f>MONTH(salesdata[[#This Row],[Order Date]])</f>
        <v>5</v>
      </c>
      <c r="B1102" s="2">
        <f>YEAR(salesdata[[#This Row],[Order Date]])</f>
        <v>2015</v>
      </c>
      <c r="C1102" s="1">
        <v>42133</v>
      </c>
      <c r="D1102" t="s">
        <v>1283</v>
      </c>
      <c r="E1102" t="s">
        <v>56</v>
      </c>
      <c r="F1102" t="s">
        <v>19</v>
      </c>
      <c r="G1102" t="s">
        <v>26</v>
      </c>
      <c r="H1102" t="s">
        <v>917</v>
      </c>
      <c r="I1102">
        <v>36.840000000000003</v>
      </c>
      <c r="J1102">
        <v>3</v>
      </c>
      <c r="K1102">
        <v>17</v>
      </c>
    </row>
    <row r="1103" spans="1:11" x14ac:dyDescent="0.25">
      <c r="A1103" s="2">
        <f>MONTH(salesdata[[#This Row],[Order Date]])</f>
        <v>5</v>
      </c>
      <c r="B1103" s="2">
        <f>YEAR(salesdata[[#This Row],[Order Date]])</f>
        <v>2015</v>
      </c>
      <c r="C1103" s="1">
        <v>42133</v>
      </c>
      <c r="D1103" t="s">
        <v>1079</v>
      </c>
      <c r="E1103" t="s">
        <v>170</v>
      </c>
      <c r="F1103" t="s">
        <v>16</v>
      </c>
      <c r="G1103" t="s">
        <v>17</v>
      </c>
      <c r="H1103" t="s">
        <v>1284</v>
      </c>
      <c r="I1103">
        <v>67.959999999999994</v>
      </c>
      <c r="J1103">
        <v>4</v>
      </c>
      <c r="K1103">
        <v>12</v>
      </c>
    </row>
    <row r="1104" spans="1:11" x14ac:dyDescent="0.25">
      <c r="A1104" s="2">
        <f>MONTH(salesdata[[#This Row],[Order Date]])</f>
        <v>5</v>
      </c>
      <c r="B1104" s="2">
        <f>YEAR(salesdata[[#This Row],[Order Date]])</f>
        <v>2015</v>
      </c>
      <c r="C1104" s="1">
        <v>42133</v>
      </c>
      <c r="D1104" t="s">
        <v>1285</v>
      </c>
      <c r="E1104" t="s">
        <v>15</v>
      </c>
      <c r="F1104" t="s">
        <v>19</v>
      </c>
      <c r="G1104" t="s">
        <v>214</v>
      </c>
      <c r="H1104" t="s">
        <v>215</v>
      </c>
      <c r="I1104">
        <v>69.12</v>
      </c>
      <c r="J1104">
        <v>9</v>
      </c>
      <c r="K1104">
        <v>-15</v>
      </c>
    </row>
    <row r="1105" spans="1:11" x14ac:dyDescent="0.25">
      <c r="A1105" s="2">
        <f>MONTH(salesdata[[#This Row],[Order Date]])</f>
        <v>5</v>
      </c>
      <c r="B1105" s="2">
        <f>YEAR(salesdata[[#This Row],[Order Date]])</f>
        <v>2015</v>
      </c>
      <c r="C1105" s="1">
        <v>42133</v>
      </c>
      <c r="D1105" t="s">
        <v>1285</v>
      </c>
      <c r="E1105" t="s">
        <v>15</v>
      </c>
      <c r="F1105" t="s">
        <v>19</v>
      </c>
      <c r="G1105" t="s">
        <v>44</v>
      </c>
      <c r="H1105" t="s">
        <v>415</v>
      </c>
      <c r="I1105">
        <v>16.27</v>
      </c>
      <c r="J1105">
        <v>5</v>
      </c>
      <c r="K1105">
        <v>-25</v>
      </c>
    </row>
    <row r="1106" spans="1:11" x14ac:dyDescent="0.25">
      <c r="A1106" s="2">
        <f>MONTH(salesdata[[#This Row],[Order Date]])</f>
        <v>5</v>
      </c>
      <c r="B1106" s="2">
        <f>YEAR(salesdata[[#This Row],[Order Date]])</f>
        <v>2015</v>
      </c>
      <c r="C1106" s="1">
        <v>42133</v>
      </c>
      <c r="D1106" t="s">
        <v>1281</v>
      </c>
      <c r="E1106" t="s">
        <v>48</v>
      </c>
      <c r="F1106" t="s">
        <v>19</v>
      </c>
      <c r="G1106" t="s">
        <v>44</v>
      </c>
      <c r="H1106" t="s">
        <v>1286</v>
      </c>
      <c r="I1106">
        <v>28.75</v>
      </c>
      <c r="J1106">
        <v>6</v>
      </c>
      <c r="K1106">
        <v>10</v>
      </c>
    </row>
    <row r="1107" spans="1:11" x14ac:dyDescent="0.25">
      <c r="A1107" s="2">
        <f>MONTH(salesdata[[#This Row],[Order Date]])</f>
        <v>5</v>
      </c>
      <c r="B1107" s="2">
        <f>YEAR(salesdata[[#This Row],[Order Date]])</f>
        <v>2015</v>
      </c>
      <c r="C1107" s="1">
        <v>42133</v>
      </c>
      <c r="D1107" t="s">
        <v>1283</v>
      </c>
      <c r="E1107" t="s">
        <v>56</v>
      </c>
      <c r="F1107" t="s">
        <v>16</v>
      </c>
      <c r="G1107" t="s">
        <v>17</v>
      </c>
      <c r="H1107" t="s">
        <v>1030</v>
      </c>
      <c r="I1107">
        <v>6.16</v>
      </c>
      <c r="J1107">
        <v>2</v>
      </c>
      <c r="K1107">
        <v>3</v>
      </c>
    </row>
    <row r="1108" spans="1:11" x14ac:dyDescent="0.25">
      <c r="A1108" s="2">
        <f>MONTH(salesdata[[#This Row],[Order Date]])</f>
        <v>5</v>
      </c>
      <c r="B1108" s="2">
        <f>YEAR(salesdata[[#This Row],[Order Date]])</f>
        <v>2015</v>
      </c>
      <c r="C1108" s="1">
        <v>42133</v>
      </c>
      <c r="D1108" t="s">
        <v>1281</v>
      </c>
      <c r="E1108" t="s">
        <v>48</v>
      </c>
      <c r="F1108" t="s">
        <v>16</v>
      </c>
      <c r="G1108" t="s">
        <v>246</v>
      </c>
      <c r="H1108" t="s">
        <v>1287</v>
      </c>
      <c r="I1108">
        <v>293.2</v>
      </c>
      <c r="J1108">
        <v>3</v>
      </c>
      <c r="K1108">
        <v>-21</v>
      </c>
    </row>
    <row r="1109" spans="1:11" x14ac:dyDescent="0.25">
      <c r="A1109" s="2">
        <f>MONTH(salesdata[[#This Row],[Order Date]])</f>
        <v>5</v>
      </c>
      <c r="B1109" s="2">
        <f>YEAR(salesdata[[#This Row],[Order Date]])</f>
        <v>2015</v>
      </c>
      <c r="C1109" s="1">
        <v>42133</v>
      </c>
      <c r="D1109" t="s">
        <v>1285</v>
      </c>
      <c r="E1109" t="s">
        <v>15</v>
      </c>
      <c r="F1109" t="s">
        <v>19</v>
      </c>
      <c r="G1109" t="s">
        <v>44</v>
      </c>
      <c r="H1109" t="s">
        <v>589</v>
      </c>
      <c r="I1109">
        <v>4.47</v>
      </c>
      <c r="J1109">
        <v>3</v>
      </c>
      <c r="K1109">
        <v>-8</v>
      </c>
    </row>
    <row r="1110" spans="1:11" x14ac:dyDescent="0.25">
      <c r="A1110" s="2">
        <f>MONTH(salesdata[[#This Row],[Order Date]])</f>
        <v>5</v>
      </c>
      <c r="B1110" s="2">
        <f>YEAR(salesdata[[#This Row],[Order Date]])</f>
        <v>2015</v>
      </c>
      <c r="C1110" s="1">
        <v>42134</v>
      </c>
      <c r="D1110" t="s">
        <v>1288</v>
      </c>
      <c r="E1110" t="s">
        <v>170</v>
      </c>
      <c r="F1110" t="s">
        <v>19</v>
      </c>
      <c r="G1110" t="s">
        <v>68</v>
      </c>
      <c r="H1110" t="s">
        <v>198</v>
      </c>
      <c r="I1110">
        <v>46.2</v>
      </c>
      <c r="J1110">
        <v>4</v>
      </c>
      <c r="K1110">
        <v>13</v>
      </c>
    </row>
    <row r="1111" spans="1:11" x14ac:dyDescent="0.25">
      <c r="A1111" s="2">
        <f>MONTH(salesdata[[#This Row],[Order Date]])</f>
        <v>5</v>
      </c>
      <c r="B1111" s="2">
        <f>YEAR(salesdata[[#This Row],[Order Date]])</f>
        <v>2015</v>
      </c>
      <c r="C1111" s="1">
        <v>42134</v>
      </c>
      <c r="D1111" t="s">
        <v>694</v>
      </c>
      <c r="E1111" t="s">
        <v>101</v>
      </c>
      <c r="F1111" t="s">
        <v>11</v>
      </c>
      <c r="G1111" t="s">
        <v>12</v>
      </c>
      <c r="H1111" t="s">
        <v>1075</v>
      </c>
      <c r="I1111">
        <v>53.04</v>
      </c>
      <c r="J1111">
        <v>3</v>
      </c>
      <c r="K1111">
        <v>-5</v>
      </c>
    </row>
    <row r="1112" spans="1:11" x14ac:dyDescent="0.25">
      <c r="A1112" s="2">
        <f>MONTH(salesdata[[#This Row],[Order Date]])</f>
        <v>5</v>
      </c>
      <c r="B1112" s="2">
        <f>YEAR(salesdata[[#This Row],[Order Date]])</f>
        <v>2015</v>
      </c>
      <c r="C1112" s="1">
        <v>42134</v>
      </c>
      <c r="D1112" t="s">
        <v>1072</v>
      </c>
      <c r="E1112" t="s">
        <v>128</v>
      </c>
      <c r="F1112" t="s">
        <v>16</v>
      </c>
      <c r="G1112" t="s">
        <v>22</v>
      </c>
      <c r="H1112" t="s">
        <v>1078</v>
      </c>
      <c r="I1112">
        <v>291.17</v>
      </c>
      <c r="J1112">
        <v>4</v>
      </c>
      <c r="K1112">
        <v>-15</v>
      </c>
    </row>
    <row r="1113" spans="1:11" x14ac:dyDescent="0.25">
      <c r="A1113" s="2">
        <f>MONTH(salesdata[[#This Row],[Order Date]])</f>
        <v>5</v>
      </c>
      <c r="B1113" s="2">
        <f>YEAR(salesdata[[#This Row],[Order Date]])</f>
        <v>2015</v>
      </c>
      <c r="C1113" s="1">
        <v>42134</v>
      </c>
      <c r="D1113" t="s">
        <v>86</v>
      </c>
      <c r="E1113" t="s">
        <v>101</v>
      </c>
      <c r="F1113" t="s">
        <v>11</v>
      </c>
      <c r="G1113" t="s">
        <v>12</v>
      </c>
      <c r="H1113" t="s">
        <v>406</v>
      </c>
      <c r="I1113">
        <v>288</v>
      </c>
      <c r="J1113">
        <v>4</v>
      </c>
      <c r="K1113">
        <v>58</v>
      </c>
    </row>
    <row r="1114" spans="1:11" x14ac:dyDescent="0.25">
      <c r="A1114" s="2">
        <f>MONTH(salesdata[[#This Row],[Order Date]])</f>
        <v>5</v>
      </c>
      <c r="B1114" s="2">
        <f>YEAR(salesdata[[#This Row],[Order Date]])</f>
        <v>2015</v>
      </c>
      <c r="C1114" s="1">
        <v>42134</v>
      </c>
      <c r="D1114" t="s">
        <v>1288</v>
      </c>
      <c r="E1114" t="s">
        <v>170</v>
      </c>
      <c r="F1114" t="s">
        <v>19</v>
      </c>
      <c r="G1114" t="s">
        <v>59</v>
      </c>
      <c r="H1114" t="s">
        <v>371</v>
      </c>
      <c r="I1114">
        <v>28.84</v>
      </c>
      <c r="J1114">
        <v>2</v>
      </c>
      <c r="K1114">
        <v>10</v>
      </c>
    </row>
    <row r="1115" spans="1:11" x14ac:dyDescent="0.25">
      <c r="A1115" s="2">
        <f>MONTH(salesdata[[#This Row],[Order Date]])</f>
        <v>5</v>
      </c>
      <c r="B1115" s="2">
        <f>YEAR(salesdata[[#This Row],[Order Date]])</f>
        <v>2015</v>
      </c>
      <c r="C1115" s="1">
        <v>42134</v>
      </c>
      <c r="D1115" t="s">
        <v>1072</v>
      </c>
      <c r="E1115" t="s">
        <v>128</v>
      </c>
      <c r="F1115" t="s">
        <v>16</v>
      </c>
      <c r="G1115" t="s">
        <v>246</v>
      </c>
      <c r="H1115" t="s">
        <v>1289</v>
      </c>
      <c r="I1115">
        <v>66.290000000000006</v>
      </c>
      <c r="J1115">
        <v>1</v>
      </c>
      <c r="K1115">
        <v>-104</v>
      </c>
    </row>
    <row r="1116" spans="1:11" x14ac:dyDescent="0.25">
      <c r="A1116" s="2">
        <f>MONTH(salesdata[[#This Row],[Order Date]])</f>
        <v>5</v>
      </c>
      <c r="B1116" s="2">
        <f>YEAR(salesdata[[#This Row],[Order Date]])</f>
        <v>2015</v>
      </c>
      <c r="C1116" s="1">
        <v>42134</v>
      </c>
      <c r="D1116" t="s">
        <v>1154</v>
      </c>
      <c r="E1116" t="s">
        <v>874</v>
      </c>
      <c r="F1116" t="s">
        <v>19</v>
      </c>
      <c r="G1116" t="s">
        <v>20</v>
      </c>
      <c r="H1116" t="s">
        <v>1023</v>
      </c>
      <c r="I1116">
        <v>77.55</v>
      </c>
      <c r="J1116">
        <v>5</v>
      </c>
      <c r="K1116">
        <v>22</v>
      </c>
    </row>
    <row r="1117" spans="1:11" x14ac:dyDescent="0.25">
      <c r="A1117" s="2">
        <f>MONTH(salesdata[[#This Row],[Order Date]])</f>
        <v>5</v>
      </c>
      <c r="B1117" s="2">
        <f>YEAR(salesdata[[#This Row],[Order Date]])</f>
        <v>2015</v>
      </c>
      <c r="C1117" s="1">
        <v>42135</v>
      </c>
      <c r="D1117" t="s">
        <v>201</v>
      </c>
      <c r="E1117" t="s">
        <v>48</v>
      </c>
      <c r="F1117" t="s">
        <v>19</v>
      </c>
      <c r="G1117" t="s">
        <v>20</v>
      </c>
      <c r="H1117" t="s">
        <v>1290</v>
      </c>
      <c r="I1117">
        <v>62.8</v>
      </c>
      <c r="J1117">
        <v>4</v>
      </c>
      <c r="K1117">
        <v>16</v>
      </c>
    </row>
    <row r="1118" spans="1:11" x14ac:dyDescent="0.25">
      <c r="A1118" s="2">
        <f>MONTH(salesdata[[#This Row],[Order Date]])</f>
        <v>5</v>
      </c>
      <c r="B1118" s="2">
        <f>YEAR(salesdata[[#This Row],[Order Date]])</f>
        <v>2015</v>
      </c>
      <c r="C1118" s="1">
        <v>42135</v>
      </c>
      <c r="D1118" t="s">
        <v>926</v>
      </c>
      <c r="E1118" t="s">
        <v>31</v>
      </c>
      <c r="F1118" t="s">
        <v>19</v>
      </c>
      <c r="G1118" t="s">
        <v>44</v>
      </c>
      <c r="H1118" t="s">
        <v>544</v>
      </c>
      <c r="I1118">
        <v>98.35</v>
      </c>
      <c r="J1118">
        <v>3</v>
      </c>
      <c r="K1118">
        <v>36</v>
      </c>
    </row>
    <row r="1119" spans="1:11" x14ac:dyDescent="0.25">
      <c r="A1119" s="2">
        <f>MONTH(salesdata[[#This Row],[Order Date]])</f>
        <v>5</v>
      </c>
      <c r="B1119" s="2">
        <f>YEAR(salesdata[[#This Row],[Order Date]])</f>
        <v>2015</v>
      </c>
      <c r="C1119" s="1">
        <v>42135</v>
      </c>
      <c r="D1119" t="s">
        <v>386</v>
      </c>
      <c r="E1119" t="s">
        <v>73</v>
      </c>
      <c r="F1119" t="s">
        <v>19</v>
      </c>
      <c r="G1119" t="s">
        <v>59</v>
      </c>
      <c r="H1119" t="s">
        <v>1291</v>
      </c>
      <c r="I1119">
        <v>387.14</v>
      </c>
      <c r="J1119">
        <v>4</v>
      </c>
      <c r="K1119">
        <v>24</v>
      </c>
    </row>
    <row r="1120" spans="1:11" x14ac:dyDescent="0.25">
      <c r="A1120" s="2">
        <f>MONTH(salesdata[[#This Row],[Order Date]])</f>
        <v>5</v>
      </c>
      <c r="B1120" s="2">
        <f>YEAR(salesdata[[#This Row],[Order Date]])</f>
        <v>2015</v>
      </c>
      <c r="C1120" s="1">
        <v>42135</v>
      </c>
      <c r="D1120" t="s">
        <v>1292</v>
      </c>
      <c r="E1120" t="s">
        <v>79</v>
      </c>
      <c r="F1120" t="s">
        <v>16</v>
      </c>
      <c r="G1120" t="s">
        <v>22</v>
      </c>
      <c r="H1120" t="s">
        <v>23</v>
      </c>
      <c r="I1120">
        <v>207</v>
      </c>
      <c r="J1120">
        <v>3</v>
      </c>
      <c r="K1120">
        <v>26</v>
      </c>
    </row>
    <row r="1121" spans="1:11" x14ac:dyDescent="0.25">
      <c r="A1121" s="2">
        <f>MONTH(salesdata[[#This Row],[Order Date]])</f>
        <v>5</v>
      </c>
      <c r="B1121" s="2">
        <f>YEAR(salesdata[[#This Row],[Order Date]])</f>
        <v>2015</v>
      </c>
      <c r="C1121" s="1">
        <v>42135</v>
      </c>
      <c r="D1121" t="s">
        <v>1293</v>
      </c>
      <c r="E1121" t="s">
        <v>101</v>
      </c>
      <c r="F1121" t="s">
        <v>19</v>
      </c>
      <c r="G1121" t="s">
        <v>44</v>
      </c>
      <c r="H1121" t="s">
        <v>1294</v>
      </c>
      <c r="I1121">
        <v>7.22</v>
      </c>
      <c r="J1121">
        <v>3</v>
      </c>
      <c r="K1121">
        <v>-6</v>
      </c>
    </row>
    <row r="1122" spans="1:11" x14ac:dyDescent="0.25">
      <c r="A1122" s="2">
        <f>MONTH(salesdata[[#This Row],[Order Date]])</f>
        <v>5</v>
      </c>
      <c r="B1122" s="2">
        <f>YEAR(salesdata[[#This Row],[Order Date]])</f>
        <v>2015</v>
      </c>
      <c r="C1122" s="1">
        <v>42135</v>
      </c>
      <c r="D1122" t="s">
        <v>551</v>
      </c>
      <c r="E1122" t="s">
        <v>35</v>
      </c>
      <c r="F1122" t="s">
        <v>19</v>
      </c>
      <c r="G1122" t="s">
        <v>44</v>
      </c>
      <c r="H1122" t="s">
        <v>1295</v>
      </c>
      <c r="I1122">
        <v>25.34</v>
      </c>
      <c r="J1122">
        <v>6</v>
      </c>
      <c r="K1122">
        <v>9</v>
      </c>
    </row>
    <row r="1123" spans="1:11" x14ac:dyDescent="0.25">
      <c r="A1123" s="2">
        <f>MONTH(salesdata[[#This Row],[Order Date]])</f>
        <v>5</v>
      </c>
      <c r="B1123" s="2">
        <f>YEAR(salesdata[[#This Row],[Order Date]])</f>
        <v>2015</v>
      </c>
      <c r="C1123" s="1">
        <v>42135</v>
      </c>
      <c r="D1123" t="s">
        <v>336</v>
      </c>
      <c r="E1123" t="s">
        <v>25</v>
      </c>
      <c r="F1123" t="s">
        <v>19</v>
      </c>
      <c r="G1123" t="s">
        <v>50</v>
      </c>
      <c r="H1123" t="s">
        <v>1296</v>
      </c>
      <c r="I1123">
        <v>19.82</v>
      </c>
      <c r="J1123">
        <v>6</v>
      </c>
      <c r="K1123">
        <v>6</v>
      </c>
    </row>
    <row r="1124" spans="1:11" x14ac:dyDescent="0.25">
      <c r="A1124" s="2">
        <f>MONTH(salesdata[[#This Row],[Order Date]])</f>
        <v>5</v>
      </c>
      <c r="B1124" s="2">
        <f>YEAR(salesdata[[#This Row],[Order Date]])</f>
        <v>2015</v>
      </c>
      <c r="C1124" s="1">
        <v>42135</v>
      </c>
      <c r="D1124" t="s">
        <v>1293</v>
      </c>
      <c r="E1124" t="s">
        <v>101</v>
      </c>
      <c r="F1124" t="s">
        <v>19</v>
      </c>
      <c r="G1124" t="s">
        <v>214</v>
      </c>
      <c r="H1124" t="s">
        <v>1297</v>
      </c>
      <c r="I1124">
        <v>27.2</v>
      </c>
      <c r="J1124">
        <v>4</v>
      </c>
      <c r="K1124">
        <v>2</v>
      </c>
    </row>
    <row r="1125" spans="1:11" x14ac:dyDescent="0.25">
      <c r="A1125" s="2">
        <f>MONTH(salesdata[[#This Row],[Order Date]])</f>
        <v>5</v>
      </c>
      <c r="B1125" s="2">
        <f>YEAR(salesdata[[#This Row],[Order Date]])</f>
        <v>2015</v>
      </c>
      <c r="C1125" s="1">
        <v>42136</v>
      </c>
      <c r="D1125" t="s">
        <v>839</v>
      </c>
      <c r="E1125" t="s">
        <v>15</v>
      </c>
      <c r="F1125" t="s">
        <v>19</v>
      </c>
      <c r="G1125" t="s">
        <v>68</v>
      </c>
      <c r="H1125" t="s">
        <v>965</v>
      </c>
      <c r="I1125">
        <v>45.04</v>
      </c>
      <c r="J1125">
        <v>2</v>
      </c>
      <c r="K1125">
        <v>4</v>
      </c>
    </row>
    <row r="1126" spans="1:11" x14ac:dyDescent="0.25">
      <c r="A1126" s="2">
        <f>MONTH(salesdata[[#This Row],[Order Date]])</f>
        <v>5</v>
      </c>
      <c r="B1126" s="2">
        <f>YEAR(salesdata[[#This Row],[Order Date]])</f>
        <v>2015</v>
      </c>
      <c r="C1126" s="1">
        <v>42136</v>
      </c>
      <c r="D1126" t="s">
        <v>489</v>
      </c>
      <c r="E1126" t="s">
        <v>35</v>
      </c>
      <c r="F1126" t="s">
        <v>19</v>
      </c>
      <c r="G1126" t="s">
        <v>44</v>
      </c>
      <c r="H1126" t="s">
        <v>906</v>
      </c>
      <c r="I1126">
        <v>232.4</v>
      </c>
      <c r="J1126">
        <v>5</v>
      </c>
      <c r="K1126">
        <v>78</v>
      </c>
    </row>
    <row r="1127" spans="1:11" x14ac:dyDescent="0.25">
      <c r="A1127" s="2">
        <f>MONTH(salesdata[[#This Row],[Order Date]])</f>
        <v>5</v>
      </c>
      <c r="B1127" s="2">
        <f>YEAR(salesdata[[#This Row],[Order Date]])</f>
        <v>2015</v>
      </c>
      <c r="C1127" s="1">
        <v>42136</v>
      </c>
      <c r="D1127" t="s">
        <v>489</v>
      </c>
      <c r="E1127" t="s">
        <v>35</v>
      </c>
      <c r="F1127" t="s">
        <v>16</v>
      </c>
      <c r="G1127" t="s">
        <v>22</v>
      </c>
      <c r="H1127" t="s">
        <v>1141</v>
      </c>
      <c r="I1127">
        <v>164.65</v>
      </c>
      <c r="J1127">
        <v>3</v>
      </c>
      <c r="K1127">
        <v>13</v>
      </c>
    </row>
    <row r="1128" spans="1:11" x14ac:dyDescent="0.25">
      <c r="A1128" s="2">
        <f>MONTH(salesdata[[#This Row],[Order Date]])</f>
        <v>5</v>
      </c>
      <c r="B1128" s="2">
        <f>YEAR(salesdata[[#This Row],[Order Date]])</f>
        <v>2015</v>
      </c>
      <c r="C1128" s="1">
        <v>42136</v>
      </c>
      <c r="D1128" t="s">
        <v>791</v>
      </c>
      <c r="E1128" t="s">
        <v>320</v>
      </c>
      <c r="F1128" t="s">
        <v>16</v>
      </c>
      <c r="G1128" t="s">
        <v>22</v>
      </c>
      <c r="H1128" t="s">
        <v>594</v>
      </c>
      <c r="I1128">
        <v>97.42</v>
      </c>
      <c r="J1128">
        <v>2</v>
      </c>
      <c r="K1128">
        <v>11</v>
      </c>
    </row>
    <row r="1129" spans="1:11" x14ac:dyDescent="0.25">
      <c r="A1129" s="2">
        <f>MONTH(salesdata[[#This Row],[Order Date]])</f>
        <v>5</v>
      </c>
      <c r="B1129" s="2">
        <f>YEAR(salesdata[[#This Row],[Order Date]])</f>
        <v>2015</v>
      </c>
      <c r="C1129" s="1">
        <v>42136</v>
      </c>
      <c r="D1129" t="s">
        <v>734</v>
      </c>
      <c r="E1129" t="s">
        <v>25</v>
      </c>
      <c r="F1129" t="s">
        <v>19</v>
      </c>
      <c r="G1129" t="s">
        <v>156</v>
      </c>
      <c r="H1129" t="s">
        <v>283</v>
      </c>
      <c r="I1129">
        <v>12.22</v>
      </c>
      <c r="J1129">
        <v>2</v>
      </c>
      <c r="K1129">
        <v>4</v>
      </c>
    </row>
    <row r="1130" spans="1:11" x14ac:dyDescent="0.25">
      <c r="A1130" s="2">
        <f>MONTH(salesdata[[#This Row],[Order Date]])</f>
        <v>5</v>
      </c>
      <c r="B1130" s="2">
        <f>YEAR(salesdata[[#This Row],[Order Date]])</f>
        <v>2015</v>
      </c>
      <c r="C1130" s="1">
        <v>42136</v>
      </c>
      <c r="D1130" t="s">
        <v>1140</v>
      </c>
      <c r="E1130" t="s">
        <v>84</v>
      </c>
      <c r="F1130" t="s">
        <v>19</v>
      </c>
      <c r="G1130" t="s">
        <v>44</v>
      </c>
      <c r="H1130" t="s">
        <v>1298</v>
      </c>
      <c r="I1130">
        <v>26.06</v>
      </c>
      <c r="J1130">
        <v>6</v>
      </c>
      <c r="K1130">
        <v>-20</v>
      </c>
    </row>
    <row r="1131" spans="1:11" x14ac:dyDescent="0.25">
      <c r="A1131" s="2">
        <f>MONTH(salesdata[[#This Row],[Order Date]])</f>
        <v>5</v>
      </c>
      <c r="B1131" s="2">
        <f>YEAR(salesdata[[#This Row],[Order Date]])</f>
        <v>2015</v>
      </c>
      <c r="C1131" s="1">
        <v>42136</v>
      </c>
      <c r="D1131" t="s">
        <v>489</v>
      </c>
      <c r="E1131" t="s">
        <v>35</v>
      </c>
      <c r="F1131" t="s">
        <v>19</v>
      </c>
      <c r="G1131" t="s">
        <v>26</v>
      </c>
      <c r="H1131" t="s">
        <v>1299</v>
      </c>
      <c r="I1131">
        <v>22.68</v>
      </c>
      <c r="J1131">
        <v>2</v>
      </c>
      <c r="K1131">
        <v>11</v>
      </c>
    </row>
    <row r="1132" spans="1:11" x14ac:dyDescent="0.25">
      <c r="A1132" s="2">
        <f>MONTH(salesdata[[#This Row],[Order Date]])</f>
        <v>5</v>
      </c>
      <c r="B1132" s="2">
        <f>YEAR(salesdata[[#This Row],[Order Date]])</f>
        <v>2015</v>
      </c>
      <c r="C1132" s="1">
        <v>42136</v>
      </c>
      <c r="D1132" t="s">
        <v>1292</v>
      </c>
      <c r="E1132" t="s">
        <v>48</v>
      </c>
      <c r="F1132" t="s">
        <v>11</v>
      </c>
      <c r="G1132" t="s">
        <v>12</v>
      </c>
      <c r="H1132" t="s">
        <v>747</v>
      </c>
      <c r="I1132">
        <v>39</v>
      </c>
      <c r="J1132">
        <v>3</v>
      </c>
      <c r="K1132">
        <v>18</v>
      </c>
    </row>
    <row r="1133" spans="1:11" x14ac:dyDescent="0.25">
      <c r="A1133" s="2">
        <f>MONTH(salesdata[[#This Row],[Order Date]])</f>
        <v>5</v>
      </c>
      <c r="B1133" s="2">
        <f>YEAR(salesdata[[#This Row],[Order Date]])</f>
        <v>2015</v>
      </c>
      <c r="C1133" s="1">
        <v>42136</v>
      </c>
      <c r="D1133" t="s">
        <v>1292</v>
      </c>
      <c r="E1133" t="s">
        <v>48</v>
      </c>
      <c r="F1133" t="s">
        <v>19</v>
      </c>
      <c r="G1133" t="s">
        <v>50</v>
      </c>
      <c r="H1133" t="s">
        <v>1300</v>
      </c>
      <c r="I1133">
        <v>12.6</v>
      </c>
      <c r="J1133">
        <v>4</v>
      </c>
      <c r="K1133">
        <v>6</v>
      </c>
    </row>
    <row r="1134" spans="1:11" x14ac:dyDescent="0.25">
      <c r="A1134" s="2">
        <f>MONTH(salesdata[[#This Row],[Order Date]])</f>
        <v>5</v>
      </c>
      <c r="B1134" s="2">
        <f>YEAR(salesdata[[#This Row],[Order Date]])</f>
        <v>2015</v>
      </c>
      <c r="C1134" s="1">
        <v>42136</v>
      </c>
      <c r="D1134" t="s">
        <v>1140</v>
      </c>
      <c r="E1134" t="s">
        <v>84</v>
      </c>
      <c r="F1134" t="s">
        <v>11</v>
      </c>
      <c r="G1134" t="s">
        <v>12</v>
      </c>
      <c r="H1134" t="s">
        <v>326</v>
      </c>
      <c r="I1134">
        <v>47.98</v>
      </c>
      <c r="J1134">
        <v>2</v>
      </c>
      <c r="K1134">
        <v>1</v>
      </c>
    </row>
    <row r="1135" spans="1:11" x14ac:dyDescent="0.25">
      <c r="A1135" s="2">
        <f>MONTH(salesdata[[#This Row],[Order Date]])</f>
        <v>5</v>
      </c>
      <c r="B1135" s="2">
        <f>YEAR(salesdata[[#This Row],[Order Date]])</f>
        <v>2015</v>
      </c>
      <c r="C1135" s="1">
        <v>42136</v>
      </c>
      <c r="D1135" t="s">
        <v>1301</v>
      </c>
      <c r="E1135" t="s">
        <v>48</v>
      </c>
      <c r="F1135" t="s">
        <v>16</v>
      </c>
      <c r="G1135" t="s">
        <v>17</v>
      </c>
      <c r="H1135" t="s">
        <v>1302</v>
      </c>
      <c r="I1135">
        <v>44.46</v>
      </c>
      <c r="J1135">
        <v>2</v>
      </c>
      <c r="K1135">
        <v>15</v>
      </c>
    </row>
    <row r="1136" spans="1:11" x14ac:dyDescent="0.25">
      <c r="A1136" s="2">
        <f>MONTH(salesdata[[#This Row],[Order Date]])</f>
        <v>5</v>
      </c>
      <c r="B1136" s="2">
        <f>YEAR(salesdata[[#This Row],[Order Date]])</f>
        <v>2015</v>
      </c>
      <c r="C1136" s="1">
        <v>42136</v>
      </c>
      <c r="D1136" t="s">
        <v>1303</v>
      </c>
      <c r="E1136" t="s">
        <v>62</v>
      </c>
      <c r="F1136" t="s">
        <v>19</v>
      </c>
      <c r="G1136" t="s">
        <v>44</v>
      </c>
      <c r="H1136" t="s">
        <v>152</v>
      </c>
      <c r="I1136">
        <v>152.80000000000001</v>
      </c>
      <c r="J1136">
        <v>5</v>
      </c>
      <c r="K1136">
        <v>76</v>
      </c>
    </row>
    <row r="1137" spans="1:11" x14ac:dyDescent="0.25">
      <c r="A1137" s="2">
        <f>MONTH(salesdata[[#This Row],[Order Date]])</f>
        <v>6</v>
      </c>
      <c r="B1137" s="2">
        <f>YEAR(salesdata[[#This Row],[Order Date]])</f>
        <v>2015</v>
      </c>
      <c r="C1137" s="1">
        <v>42156</v>
      </c>
      <c r="D1137" t="s">
        <v>705</v>
      </c>
      <c r="E1137" t="s">
        <v>105</v>
      </c>
      <c r="F1137" t="s">
        <v>19</v>
      </c>
      <c r="G1137" t="s">
        <v>44</v>
      </c>
      <c r="H1137" t="s">
        <v>971</v>
      </c>
      <c r="I1137">
        <v>1.94</v>
      </c>
      <c r="J1137">
        <v>2</v>
      </c>
      <c r="K1137">
        <v>-1</v>
      </c>
    </row>
    <row r="1138" spans="1:11" x14ac:dyDescent="0.25">
      <c r="A1138" s="2">
        <f>MONTH(salesdata[[#This Row],[Order Date]])</f>
        <v>6</v>
      </c>
      <c r="B1138" s="2">
        <f>YEAR(salesdata[[#This Row],[Order Date]])</f>
        <v>2015</v>
      </c>
      <c r="C1138" s="1">
        <v>42156</v>
      </c>
      <c r="D1138" t="s">
        <v>705</v>
      </c>
      <c r="E1138" t="s">
        <v>105</v>
      </c>
      <c r="F1138" t="s">
        <v>19</v>
      </c>
      <c r="G1138" t="s">
        <v>26</v>
      </c>
      <c r="H1138" t="s">
        <v>1304</v>
      </c>
      <c r="I1138">
        <v>29.6</v>
      </c>
      <c r="J1138">
        <v>5</v>
      </c>
      <c r="K1138">
        <v>9</v>
      </c>
    </row>
    <row r="1139" spans="1:11" x14ac:dyDescent="0.25">
      <c r="A1139" s="2">
        <f>MONTH(salesdata[[#This Row],[Order Date]])</f>
        <v>6</v>
      </c>
      <c r="B1139" s="2">
        <f>YEAR(salesdata[[#This Row],[Order Date]])</f>
        <v>2015</v>
      </c>
      <c r="C1139" s="1">
        <v>42157</v>
      </c>
      <c r="D1139" t="s">
        <v>1305</v>
      </c>
      <c r="E1139" t="s">
        <v>170</v>
      </c>
      <c r="F1139" t="s">
        <v>19</v>
      </c>
      <c r="G1139" t="s">
        <v>20</v>
      </c>
      <c r="H1139" t="s">
        <v>1083</v>
      </c>
      <c r="I1139">
        <v>146.72999999999999</v>
      </c>
      <c r="J1139">
        <v>3</v>
      </c>
      <c r="K1139">
        <v>3</v>
      </c>
    </row>
    <row r="1140" spans="1:11" x14ac:dyDescent="0.25">
      <c r="A1140" s="2">
        <f>MONTH(salesdata[[#This Row],[Order Date]])</f>
        <v>6</v>
      </c>
      <c r="B1140" s="2">
        <f>YEAR(salesdata[[#This Row],[Order Date]])</f>
        <v>2015</v>
      </c>
      <c r="C1140" s="1">
        <v>42157</v>
      </c>
      <c r="D1140" t="s">
        <v>1305</v>
      </c>
      <c r="E1140" t="s">
        <v>170</v>
      </c>
      <c r="F1140" t="s">
        <v>19</v>
      </c>
      <c r="G1140" t="s">
        <v>26</v>
      </c>
      <c r="H1140" t="s">
        <v>1306</v>
      </c>
      <c r="I1140">
        <v>29.9</v>
      </c>
      <c r="J1140">
        <v>5</v>
      </c>
      <c r="K1140">
        <v>13</v>
      </c>
    </row>
    <row r="1141" spans="1:11" x14ac:dyDescent="0.25">
      <c r="A1141" s="2">
        <f>MONTH(salesdata[[#This Row],[Order Date]])</f>
        <v>6</v>
      </c>
      <c r="B1141" s="2">
        <f>YEAR(salesdata[[#This Row],[Order Date]])</f>
        <v>2015</v>
      </c>
      <c r="C1141" s="1">
        <v>42157</v>
      </c>
      <c r="D1141" t="s">
        <v>1307</v>
      </c>
      <c r="E1141" t="s">
        <v>15</v>
      </c>
      <c r="F1141" t="s">
        <v>11</v>
      </c>
      <c r="G1141" t="s">
        <v>12</v>
      </c>
      <c r="H1141" t="s">
        <v>1308</v>
      </c>
      <c r="I1141">
        <v>18.53</v>
      </c>
      <c r="J1141">
        <v>2</v>
      </c>
      <c r="K1141">
        <v>4</v>
      </c>
    </row>
    <row r="1142" spans="1:11" x14ac:dyDescent="0.25">
      <c r="A1142" s="2">
        <f>MONTH(salesdata[[#This Row],[Order Date]])</f>
        <v>6</v>
      </c>
      <c r="B1142" s="2">
        <f>YEAR(salesdata[[#This Row],[Order Date]])</f>
        <v>2015</v>
      </c>
      <c r="C1142" s="1">
        <v>42157</v>
      </c>
      <c r="D1142" t="s">
        <v>1307</v>
      </c>
      <c r="E1142" t="s">
        <v>15</v>
      </c>
      <c r="F1142" t="s">
        <v>19</v>
      </c>
      <c r="G1142" t="s">
        <v>20</v>
      </c>
      <c r="H1142" t="s">
        <v>678</v>
      </c>
      <c r="I1142">
        <v>670.75</v>
      </c>
      <c r="J1142">
        <v>3</v>
      </c>
      <c r="K1142">
        <v>-126</v>
      </c>
    </row>
    <row r="1143" spans="1:11" x14ac:dyDescent="0.25">
      <c r="A1143" s="2">
        <f>MONTH(salesdata[[#This Row],[Order Date]])</f>
        <v>6</v>
      </c>
      <c r="B1143" s="2">
        <f>YEAR(salesdata[[#This Row],[Order Date]])</f>
        <v>2015</v>
      </c>
      <c r="C1143" s="1">
        <v>42157</v>
      </c>
      <c r="D1143" t="s">
        <v>903</v>
      </c>
      <c r="E1143" t="s">
        <v>31</v>
      </c>
      <c r="F1143" t="s">
        <v>19</v>
      </c>
      <c r="G1143" t="s">
        <v>68</v>
      </c>
      <c r="H1143" t="s">
        <v>1309</v>
      </c>
      <c r="I1143">
        <v>5.28</v>
      </c>
      <c r="J1143">
        <v>3</v>
      </c>
      <c r="K1143">
        <v>2</v>
      </c>
    </row>
    <row r="1144" spans="1:11" x14ac:dyDescent="0.25">
      <c r="A1144" s="2">
        <f>MONTH(salesdata[[#This Row],[Order Date]])</f>
        <v>6</v>
      </c>
      <c r="B1144" s="2">
        <f>YEAR(salesdata[[#This Row],[Order Date]])</f>
        <v>2015</v>
      </c>
      <c r="C1144" s="1">
        <v>42157</v>
      </c>
      <c r="D1144" t="s">
        <v>86</v>
      </c>
      <c r="E1144" t="s">
        <v>874</v>
      </c>
      <c r="F1144" t="s">
        <v>16</v>
      </c>
      <c r="G1144" t="s">
        <v>22</v>
      </c>
      <c r="H1144" t="s">
        <v>872</v>
      </c>
      <c r="I1144">
        <v>1268.82</v>
      </c>
      <c r="J1144">
        <v>9</v>
      </c>
      <c r="K1144">
        <v>266</v>
      </c>
    </row>
    <row r="1145" spans="1:11" x14ac:dyDescent="0.25">
      <c r="A1145" s="2">
        <f>MONTH(salesdata[[#This Row],[Order Date]])</f>
        <v>6</v>
      </c>
      <c r="B1145" s="2">
        <f>YEAR(salesdata[[#This Row],[Order Date]])</f>
        <v>2015</v>
      </c>
      <c r="C1145" s="1">
        <v>42157</v>
      </c>
      <c r="D1145" t="s">
        <v>1307</v>
      </c>
      <c r="E1145" t="s">
        <v>15</v>
      </c>
      <c r="F1145" t="s">
        <v>19</v>
      </c>
      <c r="G1145" t="s">
        <v>44</v>
      </c>
      <c r="H1145" t="s">
        <v>1310</v>
      </c>
      <c r="I1145">
        <v>2.93</v>
      </c>
      <c r="J1145">
        <v>3</v>
      </c>
      <c r="K1145">
        <v>-5</v>
      </c>
    </row>
    <row r="1146" spans="1:11" x14ac:dyDescent="0.25">
      <c r="A1146" s="2">
        <f>MONTH(salesdata[[#This Row],[Order Date]])</f>
        <v>6</v>
      </c>
      <c r="B1146" s="2">
        <f>YEAR(salesdata[[#This Row],[Order Date]])</f>
        <v>2015</v>
      </c>
      <c r="C1146" s="1">
        <v>42157</v>
      </c>
      <c r="D1146" t="s">
        <v>86</v>
      </c>
      <c r="E1146" t="s">
        <v>874</v>
      </c>
      <c r="F1146" t="s">
        <v>16</v>
      </c>
      <c r="G1146" t="s">
        <v>246</v>
      </c>
      <c r="H1146" t="s">
        <v>1311</v>
      </c>
      <c r="I1146">
        <v>283.92</v>
      </c>
      <c r="J1146">
        <v>4</v>
      </c>
      <c r="K1146">
        <v>82</v>
      </c>
    </row>
    <row r="1147" spans="1:11" x14ac:dyDescent="0.25">
      <c r="A1147" s="2">
        <f>MONTH(salesdata[[#This Row],[Order Date]])</f>
        <v>6</v>
      </c>
      <c r="B1147" s="2">
        <f>YEAR(salesdata[[#This Row],[Order Date]])</f>
        <v>2015</v>
      </c>
      <c r="C1147" s="1">
        <v>42157</v>
      </c>
      <c r="D1147" t="s">
        <v>86</v>
      </c>
      <c r="E1147" t="s">
        <v>874</v>
      </c>
      <c r="F1147" t="s">
        <v>19</v>
      </c>
      <c r="G1147" t="s">
        <v>68</v>
      </c>
      <c r="H1147" t="s">
        <v>1312</v>
      </c>
      <c r="I1147">
        <v>5.68</v>
      </c>
      <c r="J1147">
        <v>2</v>
      </c>
      <c r="K1147">
        <v>2</v>
      </c>
    </row>
    <row r="1148" spans="1:11" x14ac:dyDescent="0.25">
      <c r="A1148" s="2">
        <f>MONTH(salesdata[[#This Row],[Order Date]])</f>
        <v>6</v>
      </c>
      <c r="B1148" s="2">
        <f>YEAR(salesdata[[#This Row],[Order Date]])</f>
        <v>2015</v>
      </c>
      <c r="C1148" s="1">
        <v>42158</v>
      </c>
      <c r="D1148" t="s">
        <v>1102</v>
      </c>
      <c r="E1148" t="s">
        <v>48</v>
      </c>
      <c r="F1148" t="s">
        <v>11</v>
      </c>
      <c r="G1148" t="s">
        <v>139</v>
      </c>
      <c r="H1148" t="s">
        <v>1313</v>
      </c>
      <c r="I1148">
        <v>1119.98</v>
      </c>
      <c r="J1148">
        <v>2</v>
      </c>
      <c r="K1148">
        <v>378</v>
      </c>
    </row>
    <row r="1149" spans="1:11" x14ac:dyDescent="0.25">
      <c r="A1149" s="2">
        <f>MONTH(salesdata[[#This Row],[Order Date]])</f>
        <v>6</v>
      </c>
      <c r="B1149" s="2">
        <f>YEAR(salesdata[[#This Row],[Order Date]])</f>
        <v>2015</v>
      </c>
      <c r="C1149" s="1">
        <v>42158</v>
      </c>
      <c r="D1149" t="s">
        <v>1102</v>
      </c>
      <c r="E1149" t="s">
        <v>48</v>
      </c>
      <c r="F1149" t="s">
        <v>16</v>
      </c>
      <c r="G1149" t="s">
        <v>17</v>
      </c>
      <c r="H1149" t="s">
        <v>1060</v>
      </c>
      <c r="I1149">
        <v>435.26</v>
      </c>
      <c r="J1149">
        <v>7</v>
      </c>
      <c r="K1149">
        <v>96</v>
      </c>
    </row>
    <row r="1150" spans="1:11" x14ac:dyDescent="0.25">
      <c r="A1150" s="2">
        <f>MONTH(salesdata[[#This Row],[Order Date]])</f>
        <v>6</v>
      </c>
      <c r="B1150" s="2">
        <f>YEAR(salesdata[[#This Row],[Order Date]])</f>
        <v>2015</v>
      </c>
      <c r="C1150" s="1">
        <v>42159</v>
      </c>
      <c r="D1150" t="s">
        <v>1314</v>
      </c>
      <c r="E1150" t="s">
        <v>15</v>
      </c>
      <c r="F1150" t="s">
        <v>19</v>
      </c>
      <c r="G1150" t="s">
        <v>26</v>
      </c>
      <c r="H1150" t="s">
        <v>982</v>
      </c>
      <c r="I1150">
        <v>7.97</v>
      </c>
      <c r="J1150">
        <v>2</v>
      </c>
      <c r="K1150">
        <v>3</v>
      </c>
    </row>
    <row r="1151" spans="1:11" x14ac:dyDescent="0.25">
      <c r="A1151" s="2">
        <f>MONTH(salesdata[[#This Row],[Order Date]])</f>
        <v>6</v>
      </c>
      <c r="B1151" s="2">
        <f>YEAR(salesdata[[#This Row],[Order Date]])</f>
        <v>2015</v>
      </c>
      <c r="C1151" s="1">
        <v>42159</v>
      </c>
      <c r="D1151" t="s">
        <v>1314</v>
      </c>
      <c r="E1151" t="s">
        <v>15</v>
      </c>
      <c r="F1151" t="s">
        <v>11</v>
      </c>
      <c r="G1151" t="s">
        <v>12</v>
      </c>
      <c r="H1151" t="s">
        <v>496</v>
      </c>
      <c r="I1151">
        <v>25.49</v>
      </c>
      <c r="J1151">
        <v>2</v>
      </c>
      <c r="K1151">
        <v>4</v>
      </c>
    </row>
    <row r="1152" spans="1:11" x14ac:dyDescent="0.25">
      <c r="A1152" s="2">
        <f>MONTH(salesdata[[#This Row],[Order Date]])</f>
        <v>6</v>
      </c>
      <c r="B1152" s="2">
        <f>YEAR(salesdata[[#This Row],[Order Date]])</f>
        <v>2015</v>
      </c>
      <c r="C1152" s="1">
        <v>42159</v>
      </c>
      <c r="D1152" t="s">
        <v>1314</v>
      </c>
      <c r="E1152" t="s">
        <v>15</v>
      </c>
      <c r="F1152" t="s">
        <v>19</v>
      </c>
      <c r="G1152" t="s">
        <v>68</v>
      </c>
      <c r="H1152" t="s">
        <v>746</v>
      </c>
      <c r="I1152">
        <v>42.05</v>
      </c>
      <c r="J1152">
        <v>9</v>
      </c>
      <c r="K1152">
        <v>5</v>
      </c>
    </row>
    <row r="1153" spans="1:11" x14ac:dyDescent="0.25">
      <c r="A1153" s="2">
        <f>MONTH(salesdata[[#This Row],[Order Date]])</f>
        <v>6</v>
      </c>
      <c r="B1153" s="2">
        <f>YEAR(salesdata[[#This Row],[Order Date]])</f>
        <v>2015</v>
      </c>
      <c r="C1153" s="1">
        <v>42159</v>
      </c>
      <c r="D1153" t="s">
        <v>916</v>
      </c>
      <c r="E1153" t="s">
        <v>79</v>
      </c>
      <c r="F1153" t="s">
        <v>19</v>
      </c>
      <c r="G1153" t="s">
        <v>26</v>
      </c>
      <c r="H1153" t="s">
        <v>290</v>
      </c>
      <c r="I1153">
        <v>47.95</v>
      </c>
      <c r="J1153">
        <v>3</v>
      </c>
      <c r="K1153">
        <v>16</v>
      </c>
    </row>
    <row r="1154" spans="1:11" x14ac:dyDescent="0.25">
      <c r="A1154" s="2">
        <f>MONTH(salesdata[[#This Row],[Order Date]])</f>
        <v>6</v>
      </c>
      <c r="B1154" s="2">
        <f>YEAR(salesdata[[#This Row],[Order Date]])</f>
        <v>2015</v>
      </c>
      <c r="C1154" s="1">
        <v>42159</v>
      </c>
      <c r="D1154" t="s">
        <v>1314</v>
      </c>
      <c r="E1154" t="s">
        <v>15</v>
      </c>
      <c r="F1154" t="s">
        <v>19</v>
      </c>
      <c r="G1154" t="s">
        <v>44</v>
      </c>
      <c r="H1154" t="s">
        <v>438</v>
      </c>
      <c r="I1154">
        <v>9.65</v>
      </c>
      <c r="J1154">
        <v>6</v>
      </c>
      <c r="K1154">
        <v>-17</v>
      </c>
    </row>
    <row r="1155" spans="1:11" x14ac:dyDescent="0.25">
      <c r="A1155" s="2">
        <f>MONTH(salesdata[[#This Row],[Order Date]])</f>
        <v>6</v>
      </c>
      <c r="B1155" s="2">
        <f>YEAR(salesdata[[#This Row],[Order Date]])</f>
        <v>2015</v>
      </c>
      <c r="C1155" s="1">
        <v>42159</v>
      </c>
      <c r="D1155" t="s">
        <v>1314</v>
      </c>
      <c r="E1155" t="s">
        <v>15</v>
      </c>
      <c r="F1155" t="s">
        <v>19</v>
      </c>
      <c r="G1155" t="s">
        <v>44</v>
      </c>
      <c r="H1155" t="s">
        <v>583</v>
      </c>
      <c r="I1155">
        <v>6.9</v>
      </c>
      <c r="J1155">
        <v>3</v>
      </c>
      <c r="K1155">
        <v>-12</v>
      </c>
    </row>
    <row r="1156" spans="1:11" x14ac:dyDescent="0.25">
      <c r="A1156" s="2">
        <f>MONTH(salesdata[[#This Row],[Order Date]])</f>
        <v>6</v>
      </c>
      <c r="B1156" s="2">
        <f>YEAR(salesdata[[#This Row],[Order Date]])</f>
        <v>2015</v>
      </c>
      <c r="C1156" s="1">
        <v>42162</v>
      </c>
      <c r="D1156" t="s">
        <v>78</v>
      </c>
      <c r="E1156" t="s">
        <v>53</v>
      </c>
      <c r="F1156" t="s">
        <v>19</v>
      </c>
      <c r="G1156" t="s">
        <v>68</v>
      </c>
      <c r="H1156" t="s">
        <v>1315</v>
      </c>
      <c r="I1156">
        <v>11.12</v>
      </c>
      <c r="J1156">
        <v>4</v>
      </c>
      <c r="K1156">
        <v>3</v>
      </c>
    </row>
    <row r="1157" spans="1:11" x14ac:dyDescent="0.25">
      <c r="A1157" s="2">
        <f>MONTH(salesdata[[#This Row],[Order Date]])</f>
        <v>6</v>
      </c>
      <c r="B1157" s="2">
        <f>YEAR(salesdata[[#This Row],[Order Date]])</f>
        <v>2015</v>
      </c>
      <c r="C1157" s="1">
        <v>42162</v>
      </c>
      <c r="D1157" t="s">
        <v>1316</v>
      </c>
      <c r="E1157" t="s">
        <v>35</v>
      </c>
      <c r="F1157" t="s">
        <v>11</v>
      </c>
      <c r="G1157" t="s">
        <v>36</v>
      </c>
      <c r="H1157" t="s">
        <v>1317</v>
      </c>
      <c r="I1157">
        <v>124.95</v>
      </c>
      <c r="J1157">
        <v>5</v>
      </c>
      <c r="K1157">
        <v>2</v>
      </c>
    </row>
    <row r="1158" spans="1:11" x14ac:dyDescent="0.25">
      <c r="A1158" s="2">
        <f>MONTH(salesdata[[#This Row],[Order Date]])</f>
        <v>6</v>
      </c>
      <c r="B1158" s="2">
        <f>YEAR(salesdata[[#This Row],[Order Date]])</f>
        <v>2015</v>
      </c>
      <c r="C1158" s="1">
        <v>42162</v>
      </c>
      <c r="D1158" t="s">
        <v>1318</v>
      </c>
      <c r="E1158" t="s">
        <v>48</v>
      </c>
      <c r="F1158" t="s">
        <v>16</v>
      </c>
      <c r="G1158" t="s">
        <v>22</v>
      </c>
      <c r="H1158" t="s">
        <v>1319</v>
      </c>
      <c r="I1158">
        <v>170.35</v>
      </c>
      <c r="J1158">
        <v>3</v>
      </c>
      <c r="K1158">
        <v>-17</v>
      </c>
    </row>
    <row r="1159" spans="1:11" x14ac:dyDescent="0.25">
      <c r="A1159" s="2">
        <f>MONTH(salesdata[[#This Row],[Order Date]])</f>
        <v>6</v>
      </c>
      <c r="B1159" s="2">
        <f>YEAR(salesdata[[#This Row],[Order Date]])</f>
        <v>2015</v>
      </c>
      <c r="C1159" s="1">
        <v>42162</v>
      </c>
      <c r="D1159" t="s">
        <v>1316</v>
      </c>
      <c r="E1159" t="s">
        <v>35</v>
      </c>
      <c r="F1159" t="s">
        <v>19</v>
      </c>
      <c r="G1159" t="s">
        <v>20</v>
      </c>
      <c r="H1159" t="s">
        <v>1190</v>
      </c>
      <c r="I1159">
        <v>601.65</v>
      </c>
      <c r="J1159">
        <v>5</v>
      </c>
      <c r="K1159">
        <v>156</v>
      </c>
    </row>
    <row r="1160" spans="1:11" x14ac:dyDescent="0.25">
      <c r="A1160" s="2">
        <f>MONTH(salesdata[[#This Row],[Order Date]])</f>
        <v>6</v>
      </c>
      <c r="B1160" s="2">
        <f>YEAR(salesdata[[#This Row],[Order Date]])</f>
        <v>2015</v>
      </c>
      <c r="C1160" s="1">
        <v>42162</v>
      </c>
      <c r="D1160" t="s">
        <v>1316</v>
      </c>
      <c r="E1160" t="s">
        <v>35</v>
      </c>
      <c r="F1160" t="s">
        <v>16</v>
      </c>
      <c r="G1160" t="s">
        <v>17</v>
      </c>
      <c r="H1160" t="s">
        <v>824</v>
      </c>
      <c r="I1160">
        <v>155.82</v>
      </c>
      <c r="J1160">
        <v>3</v>
      </c>
      <c r="K1160">
        <v>64</v>
      </c>
    </row>
    <row r="1161" spans="1:11" x14ac:dyDescent="0.25">
      <c r="A1161" s="2">
        <f>MONTH(salesdata[[#This Row],[Order Date]])</f>
        <v>6</v>
      </c>
      <c r="B1161" s="2">
        <f>YEAR(salesdata[[#This Row],[Order Date]])</f>
        <v>2015</v>
      </c>
      <c r="C1161" s="1">
        <v>42162</v>
      </c>
      <c r="D1161" t="s">
        <v>1316</v>
      </c>
      <c r="E1161" t="s">
        <v>35</v>
      </c>
      <c r="F1161" t="s">
        <v>16</v>
      </c>
      <c r="G1161" t="s">
        <v>17</v>
      </c>
      <c r="H1161" t="s">
        <v>379</v>
      </c>
      <c r="I1161">
        <v>13.96</v>
      </c>
      <c r="J1161">
        <v>2</v>
      </c>
      <c r="K1161">
        <v>7</v>
      </c>
    </row>
    <row r="1162" spans="1:11" x14ac:dyDescent="0.25">
      <c r="A1162" s="2">
        <f>MONTH(salesdata[[#This Row],[Order Date]])</f>
        <v>6</v>
      </c>
      <c r="B1162" s="2">
        <f>YEAR(salesdata[[#This Row],[Order Date]])</f>
        <v>2015</v>
      </c>
      <c r="C1162" s="1">
        <v>42162</v>
      </c>
      <c r="D1162" t="s">
        <v>722</v>
      </c>
      <c r="E1162" t="s">
        <v>43</v>
      </c>
      <c r="F1162" t="s">
        <v>16</v>
      </c>
      <c r="G1162" t="s">
        <v>246</v>
      </c>
      <c r="H1162" t="s">
        <v>1320</v>
      </c>
      <c r="I1162">
        <v>301.95999999999998</v>
      </c>
      <c r="J1162">
        <v>2</v>
      </c>
      <c r="K1162">
        <v>60</v>
      </c>
    </row>
    <row r="1163" spans="1:11" x14ac:dyDescent="0.25">
      <c r="A1163" s="2">
        <f>MONTH(salesdata[[#This Row],[Order Date]])</f>
        <v>6</v>
      </c>
      <c r="B1163" s="2">
        <f>YEAR(salesdata[[#This Row],[Order Date]])</f>
        <v>2015</v>
      </c>
      <c r="C1163" s="1">
        <v>42163</v>
      </c>
      <c r="D1163" t="s">
        <v>1321</v>
      </c>
      <c r="E1163" t="s">
        <v>15</v>
      </c>
      <c r="F1163" t="s">
        <v>16</v>
      </c>
      <c r="G1163" t="s">
        <v>246</v>
      </c>
      <c r="H1163" t="s">
        <v>1322</v>
      </c>
      <c r="I1163">
        <v>369.2</v>
      </c>
      <c r="J1163">
        <v>3</v>
      </c>
      <c r="K1163">
        <v>-114</v>
      </c>
    </row>
    <row r="1164" spans="1:11" x14ac:dyDescent="0.25">
      <c r="A1164" s="2">
        <f>MONTH(salesdata[[#This Row],[Order Date]])</f>
        <v>6</v>
      </c>
      <c r="B1164" s="2">
        <f>YEAR(salesdata[[#This Row],[Order Date]])</f>
        <v>2015</v>
      </c>
      <c r="C1164" s="1">
        <v>42163</v>
      </c>
      <c r="D1164" t="s">
        <v>1321</v>
      </c>
      <c r="E1164" t="s">
        <v>15</v>
      </c>
      <c r="F1164" t="s">
        <v>19</v>
      </c>
      <c r="G1164" t="s">
        <v>50</v>
      </c>
      <c r="H1164" t="s">
        <v>1092</v>
      </c>
      <c r="I1164">
        <v>35.520000000000003</v>
      </c>
      <c r="J1164">
        <v>3</v>
      </c>
      <c r="K1164">
        <v>13</v>
      </c>
    </row>
    <row r="1165" spans="1:11" x14ac:dyDescent="0.25">
      <c r="A1165" s="2">
        <f>MONTH(salesdata[[#This Row],[Order Date]])</f>
        <v>6</v>
      </c>
      <c r="B1165" s="2">
        <f>YEAR(salesdata[[#This Row],[Order Date]])</f>
        <v>2015</v>
      </c>
      <c r="C1165" s="1">
        <v>42163</v>
      </c>
      <c r="D1165" t="s">
        <v>1321</v>
      </c>
      <c r="E1165" t="s">
        <v>15</v>
      </c>
      <c r="F1165" t="s">
        <v>19</v>
      </c>
      <c r="G1165" t="s">
        <v>26</v>
      </c>
      <c r="H1165" t="s">
        <v>1323</v>
      </c>
      <c r="I1165">
        <v>56.7</v>
      </c>
      <c r="J1165">
        <v>2</v>
      </c>
      <c r="K1165">
        <v>19</v>
      </c>
    </row>
    <row r="1166" spans="1:11" x14ac:dyDescent="0.25">
      <c r="A1166" s="2">
        <f>MONTH(salesdata[[#This Row],[Order Date]])</f>
        <v>6</v>
      </c>
      <c r="B1166" s="2">
        <f>YEAR(salesdata[[#This Row],[Order Date]])</f>
        <v>2015</v>
      </c>
      <c r="C1166" s="1">
        <v>42163</v>
      </c>
      <c r="D1166" t="s">
        <v>1254</v>
      </c>
      <c r="E1166" t="s">
        <v>15</v>
      </c>
      <c r="F1166" t="s">
        <v>19</v>
      </c>
      <c r="G1166" t="s">
        <v>26</v>
      </c>
      <c r="H1166" t="s">
        <v>1299</v>
      </c>
      <c r="I1166">
        <v>27.22</v>
      </c>
      <c r="J1166">
        <v>3</v>
      </c>
      <c r="K1166">
        <v>10</v>
      </c>
    </row>
    <row r="1167" spans="1:11" x14ac:dyDescent="0.25">
      <c r="A1167" s="2">
        <f>MONTH(salesdata[[#This Row],[Order Date]])</f>
        <v>6</v>
      </c>
      <c r="B1167" s="2">
        <f>YEAR(salesdata[[#This Row],[Order Date]])</f>
        <v>2015</v>
      </c>
      <c r="C1167" s="1">
        <v>42163</v>
      </c>
      <c r="D1167" t="s">
        <v>1321</v>
      </c>
      <c r="E1167" t="s">
        <v>15</v>
      </c>
      <c r="F1167" t="s">
        <v>19</v>
      </c>
      <c r="G1167" t="s">
        <v>44</v>
      </c>
      <c r="H1167" t="s">
        <v>784</v>
      </c>
      <c r="I1167">
        <v>6.23</v>
      </c>
      <c r="J1167">
        <v>5</v>
      </c>
      <c r="K1167">
        <v>-10</v>
      </c>
    </row>
    <row r="1168" spans="1:11" x14ac:dyDescent="0.25">
      <c r="A1168" s="2">
        <f>MONTH(salesdata[[#This Row],[Order Date]])</f>
        <v>6</v>
      </c>
      <c r="B1168" s="2">
        <f>YEAR(salesdata[[#This Row],[Order Date]])</f>
        <v>2015</v>
      </c>
      <c r="C1168" s="1">
        <v>42164</v>
      </c>
      <c r="D1168" t="s">
        <v>1086</v>
      </c>
      <c r="E1168" t="s">
        <v>31</v>
      </c>
      <c r="F1168" t="s">
        <v>16</v>
      </c>
      <c r="G1168" t="s">
        <v>17</v>
      </c>
      <c r="H1168" t="s">
        <v>1324</v>
      </c>
      <c r="I1168">
        <v>191.82</v>
      </c>
      <c r="J1168">
        <v>3</v>
      </c>
      <c r="K1168">
        <v>75</v>
      </c>
    </row>
    <row r="1169" spans="1:11" x14ac:dyDescent="0.25">
      <c r="A1169" s="2">
        <f>MONTH(salesdata[[#This Row],[Order Date]])</f>
        <v>6</v>
      </c>
      <c r="B1169" s="2">
        <f>YEAR(salesdata[[#This Row],[Order Date]])</f>
        <v>2015</v>
      </c>
      <c r="C1169" s="1">
        <v>42164</v>
      </c>
      <c r="D1169" t="s">
        <v>1086</v>
      </c>
      <c r="E1169" t="s">
        <v>31</v>
      </c>
      <c r="F1169" t="s">
        <v>19</v>
      </c>
      <c r="G1169" t="s">
        <v>44</v>
      </c>
      <c r="H1169" t="s">
        <v>1325</v>
      </c>
      <c r="I1169">
        <v>6.1</v>
      </c>
      <c r="J1169">
        <v>2</v>
      </c>
      <c r="K1169">
        <v>2</v>
      </c>
    </row>
    <row r="1170" spans="1:11" x14ac:dyDescent="0.25">
      <c r="A1170" s="2">
        <f>MONTH(salesdata[[#This Row],[Order Date]])</f>
        <v>6</v>
      </c>
      <c r="B1170" s="2">
        <f>YEAR(salesdata[[#This Row],[Order Date]])</f>
        <v>2015</v>
      </c>
      <c r="C1170" s="1">
        <v>42164</v>
      </c>
      <c r="D1170" t="s">
        <v>1305</v>
      </c>
      <c r="E1170" t="s">
        <v>48</v>
      </c>
      <c r="F1170" t="s">
        <v>11</v>
      </c>
      <c r="G1170" t="s">
        <v>12</v>
      </c>
      <c r="H1170" t="s">
        <v>1308</v>
      </c>
      <c r="I1170">
        <v>46.32</v>
      </c>
      <c r="J1170">
        <v>4</v>
      </c>
      <c r="K1170">
        <v>18</v>
      </c>
    </row>
    <row r="1171" spans="1:11" x14ac:dyDescent="0.25">
      <c r="A1171" s="2">
        <f>MONTH(salesdata[[#This Row],[Order Date]])</f>
        <v>6</v>
      </c>
      <c r="B1171" s="2">
        <f>YEAR(salesdata[[#This Row],[Order Date]])</f>
        <v>2015</v>
      </c>
      <c r="C1171" s="1">
        <v>42164</v>
      </c>
      <c r="D1171" t="s">
        <v>591</v>
      </c>
      <c r="E1171" t="s">
        <v>320</v>
      </c>
      <c r="F1171" t="s">
        <v>19</v>
      </c>
      <c r="G1171" t="s">
        <v>28</v>
      </c>
      <c r="H1171" t="s">
        <v>1326</v>
      </c>
      <c r="I1171">
        <v>7.24</v>
      </c>
      <c r="J1171">
        <v>5</v>
      </c>
      <c r="K1171">
        <v>1</v>
      </c>
    </row>
    <row r="1172" spans="1:11" x14ac:dyDescent="0.25">
      <c r="A1172" s="2">
        <f>MONTH(salesdata[[#This Row],[Order Date]])</f>
        <v>6</v>
      </c>
      <c r="B1172" s="2">
        <f>YEAR(salesdata[[#This Row],[Order Date]])</f>
        <v>2015</v>
      </c>
      <c r="C1172" s="1">
        <v>42164</v>
      </c>
      <c r="D1172" t="s">
        <v>1327</v>
      </c>
      <c r="E1172" t="s">
        <v>35</v>
      </c>
      <c r="F1172" t="s">
        <v>16</v>
      </c>
      <c r="G1172" t="s">
        <v>22</v>
      </c>
      <c r="H1172" t="s">
        <v>957</v>
      </c>
      <c r="I1172">
        <v>271.76</v>
      </c>
      <c r="J1172">
        <v>2</v>
      </c>
      <c r="K1172">
        <v>60</v>
      </c>
    </row>
    <row r="1173" spans="1:11" x14ac:dyDescent="0.25">
      <c r="A1173" s="2">
        <f>MONTH(salesdata[[#This Row],[Order Date]])</f>
        <v>6</v>
      </c>
      <c r="B1173" s="2">
        <f>YEAR(salesdata[[#This Row],[Order Date]])</f>
        <v>2015</v>
      </c>
      <c r="C1173" s="1">
        <v>42164</v>
      </c>
      <c r="D1173" t="s">
        <v>1328</v>
      </c>
      <c r="E1173" t="s">
        <v>73</v>
      </c>
      <c r="F1173" t="s">
        <v>19</v>
      </c>
      <c r="G1173" t="s">
        <v>44</v>
      </c>
      <c r="H1173" t="s">
        <v>1329</v>
      </c>
      <c r="I1173">
        <v>3.44</v>
      </c>
      <c r="J1173">
        <v>1</v>
      </c>
      <c r="K1173">
        <v>-3</v>
      </c>
    </row>
    <row r="1174" spans="1:11" x14ac:dyDescent="0.25">
      <c r="A1174" s="2">
        <f>MONTH(salesdata[[#This Row],[Order Date]])</f>
        <v>6</v>
      </c>
      <c r="B1174" s="2">
        <f>YEAR(salesdata[[#This Row],[Order Date]])</f>
        <v>2015</v>
      </c>
      <c r="C1174" s="1">
        <v>42164</v>
      </c>
      <c r="D1174" t="s">
        <v>1330</v>
      </c>
      <c r="E1174" t="s">
        <v>353</v>
      </c>
      <c r="F1174" t="s">
        <v>16</v>
      </c>
      <c r="G1174" t="s">
        <v>40</v>
      </c>
      <c r="H1174" t="s">
        <v>281</v>
      </c>
      <c r="I1174">
        <v>85.98</v>
      </c>
      <c r="J1174">
        <v>1</v>
      </c>
      <c r="K1174">
        <v>22</v>
      </c>
    </row>
    <row r="1175" spans="1:11" x14ac:dyDescent="0.25">
      <c r="A1175" s="2">
        <f>MONTH(salesdata[[#This Row],[Order Date]])</f>
        <v>6</v>
      </c>
      <c r="B1175" s="2">
        <f>YEAR(salesdata[[#This Row],[Order Date]])</f>
        <v>2015</v>
      </c>
      <c r="C1175" s="1">
        <v>42164</v>
      </c>
      <c r="D1175" t="s">
        <v>194</v>
      </c>
      <c r="E1175" t="s">
        <v>170</v>
      </c>
      <c r="F1175" t="s">
        <v>19</v>
      </c>
      <c r="G1175" t="s">
        <v>44</v>
      </c>
      <c r="H1175" t="s">
        <v>1331</v>
      </c>
      <c r="I1175">
        <v>46.62</v>
      </c>
      <c r="J1175">
        <v>9</v>
      </c>
      <c r="K1175">
        <v>21</v>
      </c>
    </row>
    <row r="1176" spans="1:11" x14ac:dyDescent="0.25">
      <c r="A1176" s="2">
        <f>MONTH(salesdata[[#This Row],[Order Date]])</f>
        <v>6</v>
      </c>
      <c r="B1176" s="2">
        <f>YEAR(salesdata[[#This Row],[Order Date]])</f>
        <v>2015</v>
      </c>
      <c r="C1176" s="1">
        <v>42164</v>
      </c>
      <c r="D1176" t="s">
        <v>501</v>
      </c>
      <c r="E1176" t="s">
        <v>35</v>
      </c>
      <c r="F1176" t="s">
        <v>19</v>
      </c>
      <c r="G1176" t="s">
        <v>59</v>
      </c>
      <c r="H1176" t="s">
        <v>706</v>
      </c>
      <c r="I1176">
        <v>8.39</v>
      </c>
      <c r="J1176">
        <v>1</v>
      </c>
      <c r="K1176">
        <v>2</v>
      </c>
    </row>
    <row r="1177" spans="1:11" x14ac:dyDescent="0.25">
      <c r="A1177" s="2">
        <f>MONTH(salesdata[[#This Row],[Order Date]])</f>
        <v>6</v>
      </c>
      <c r="B1177" s="2">
        <f>YEAR(salesdata[[#This Row],[Order Date]])</f>
        <v>2015</v>
      </c>
      <c r="C1177" s="1">
        <v>42164</v>
      </c>
      <c r="D1177" t="s">
        <v>501</v>
      </c>
      <c r="E1177" t="s">
        <v>35</v>
      </c>
      <c r="F1177" t="s">
        <v>11</v>
      </c>
      <c r="G1177" t="s">
        <v>36</v>
      </c>
      <c r="H1177" t="s">
        <v>1219</v>
      </c>
      <c r="I1177">
        <v>337.98</v>
      </c>
      <c r="J1177">
        <v>2</v>
      </c>
      <c r="K1177">
        <v>101</v>
      </c>
    </row>
    <row r="1178" spans="1:11" x14ac:dyDescent="0.25">
      <c r="A1178" s="2">
        <f>MONTH(salesdata[[#This Row],[Order Date]])</f>
        <v>6</v>
      </c>
      <c r="B1178" s="2">
        <f>YEAR(salesdata[[#This Row],[Order Date]])</f>
        <v>2015</v>
      </c>
      <c r="C1178" s="1">
        <v>42166</v>
      </c>
      <c r="D1178" t="s">
        <v>1332</v>
      </c>
      <c r="E1178" t="s">
        <v>209</v>
      </c>
      <c r="F1178" t="s">
        <v>19</v>
      </c>
      <c r="G1178" t="s">
        <v>44</v>
      </c>
      <c r="H1178" t="s">
        <v>1310</v>
      </c>
      <c r="I1178">
        <v>4.4000000000000004</v>
      </c>
      <c r="J1178">
        <v>3</v>
      </c>
      <c r="K1178">
        <v>-4</v>
      </c>
    </row>
    <row r="1179" spans="1:11" x14ac:dyDescent="0.25">
      <c r="A1179" s="2">
        <f>MONTH(salesdata[[#This Row],[Order Date]])</f>
        <v>6</v>
      </c>
      <c r="B1179" s="2">
        <f>YEAR(salesdata[[#This Row],[Order Date]])</f>
        <v>2015</v>
      </c>
      <c r="C1179" s="1">
        <v>42166</v>
      </c>
      <c r="D1179" t="s">
        <v>1332</v>
      </c>
      <c r="E1179" t="s">
        <v>209</v>
      </c>
      <c r="F1179" t="s">
        <v>19</v>
      </c>
      <c r="G1179" t="s">
        <v>156</v>
      </c>
      <c r="H1179" t="s">
        <v>1333</v>
      </c>
      <c r="I1179">
        <v>7.08</v>
      </c>
      <c r="J1179">
        <v>3</v>
      </c>
      <c r="K1179">
        <v>2</v>
      </c>
    </row>
    <row r="1180" spans="1:11" x14ac:dyDescent="0.25">
      <c r="A1180" s="2">
        <f>MONTH(salesdata[[#This Row],[Order Date]])</f>
        <v>6</v>
      </c>
      <c r="B1180" s="2">
        <f>YEAR(salesdata[[#This Row],[Order Date]])</f>
        <v>2015</v>
      </c>
      <c r="C1180" s="1">
        <v>42167</v>
      </c>
      <c r="D1180" t="s">
        <v>1334</v>
      </c>
      <c r="E1180" t="s">
        <v>209</v>
      </c>
      <c r="F1180" t="s">
        <v>19</v>
      </c>
      <c r="G1180" t="s">
        <v>26</v>
      </c>
      <c r="H1180" t="s">
        <v>1335</v>
      </c>
      <c r="I1180">
        <v>198.27</v>
      </c>
      <c r="J1180">
        <v>8</v>
      </c>
      <c r="K1180">
        <v>62</v>
      </c>
    </row>
    <row r="1181" spans="1:11" x14ac:dyDescent="0.25">
      <c r="A1181" s="2">
        <f>MONTH(salesdata[[#This Row],[Order Date]])</f>
        <v>6</v>
      </c>
      <c r="B1181" s="2">
        <f>YEAR(salesdata[[#This Row],[Order Date]])</f>
        <v>2015</v>
      </c>
      <c r="C1181" s="1">
        <v>42167</v>
      </c>
      <c r="D1181" t="s">
        <v>322</v>
      </c>
      <c r="E1181" t="s">
        <v>35</v>
      </c>
      <c r="F1181" t="s">
        <v>19</v>
      </c>
      <c r="G1181" t="s">
        <v>26</v>
      </c>
      <c r="H1181" t="s">
        <v>1336</v>
      </c>
      <c r="I1181">
        <v>41.86</v>
      </c>
      <c r="J1181">
        <v>7</v>
      </c>
      <c r="K1181">
        <v>21</v>
      </c>
    </row>
    <row r="1182" spans="1:11" x14ac:dyDescent="0.25">
      <c r="A1182" s="2">
        <f>MONTH(salesdata[[#This Row],[Order Date]])</f>
        <v>6</v>
      </c>
      <c r="B1182" s="2">
        <f>YEAR(salesdata[[#This Row],[Order Date]])</f>
        <v>2015</v>
      </c>
      <c r="C1182" s="1">
        <v>42167</v>
      </c>
      <c r="D1182" t="s">
        <v>1334</v>
      </c>
      <c r="E1182" t="s">
        <v>209</v>
      </c>
      <c r="F1182" t="s">
        <v>19</v>
      </c>
      <c r="G1182" t="s">
        <v>26</v>
      </c>
      <c r="H1182" t="s">
        <v>1337</v>
      </c>
      <c r="I1182">
        <v>19.920000000000002</v>
      </c>
      <c r="J1182">
        <v>5</v>
      </c>
      <c r="K1182">
        <v>7</v>
      </c>
    </row>
    <row r="1183" spans="1:11" x14ac:dyDescent="0.25">
      <c r="A1183" s="2">
        <f>MONTH(salesdata[[#This Row],[Order Date]])</f>
        <v>6</v>
      </c>
      <c r="B1183" s="2">
        <f>YEAR(salesdata[[#This Row],[Order Date]])</f>
        <v>2015</v>
      </c>
      <c r="C1183" s="1">
        <v>42167</v>
      </c>
      <c r="D1183" t="s">
        <v>624</v>
      </c>
      <c r="E1183" t="s">
        <v>101</v>
      </c>
      <c r="F1183" t="s">
        <v>19</v>
      </c>
      <c r="G1183" t="s">
        <v>68</v>
      </c>
      <c r="H1183" t="s">
        <v>746</v>
      </c>
      <c r="I1183">
        <v>37.380000000000003</v>
      </c>
      <c r="J1183">
        <v>8</v>
      </c>
      <c r="K1183">
        <v>5</v>
      </c>
    </row>
    <row r="1184" spans="1:11" x14ac:dyDescent="0.25">
      <c r="A1184" s="2">
        <f>MONTH(salesdata[[#This Row],[Order Date]])</f>
        <v>6</v>
      </c>
      <c r="B1184" s="2">
        <f>YEAR(salesdata[[#This Row],[Order Date]])</f>
        <v>2015</v>
      </c>
      <c r="C1184" s="1">
        <v>42167</v>
      </c>
      <c r="D1184" t="s">
        <v>1249</v>
      </c>
      <c r="E1184" t="s">
        <v>170</v>
      </c>
      <c r="F1184" t="s">
        <v>11</v>
      </c>
      <c r="G1184" t="s">
        <v>36</v>
      </c>
      <c r="H1184" t="s">
        <v>222</v>
      </c>
      <c r="I1184">
        <v>173.94</v>
      </c>
      <c r="J1184">
        <v>6</v>
      </c>
      <c r="K1184">
        <v>50</v>
      </c>
    </row>
    <row r="1185" spans="1:11" x14ac:dyDescent="0.25">
      <c r="A1185" s="2">
        <f>MONTH(salesdata[[#This Row],[Order Date]])</f>
        <v>6</v>
      </c>
      <c r="B1185" s="2">
        <f>YEAR(salesdata[[#This Row],[Order Date]])</f>
        <v>2015</v>
      </c>
      <c r="C1185" s="1">
        <v>42167</v>
      </c>
      <c r="D1185" t="s">
        <v>1334</v>
      </c>
      <c r="E1185" t="s">
        <v>209</v>
      </c>
      <c r="F1185" t="s">
        <v>19</v>
      </c>
      <c r="G1185" t="s">
        <v>20</v>
      </c>
      <c r="H1185" t="s">
        <v>1338</v>
      </c>
      <c r="I1185">
        <v>247.1</v>
      </c>
      <c r="J1185">
        <v>6</v>
      </c>
      <c r="K1185">
        <v>-59</v>
      </c>
    </row>
    <row r="1186" spans="1:11" x14ac:dyDescent="0.25">
      <c r="A1186" s="2">
        <f>MONTH(salesdata[[#This Row],[Order Date]])</f>
        <v>6</v>
      </c>
      <c r="B1186" s="2">
        <f>YEAR(salesdata[[#This Row],[Order Date]])</f>
        <v>2015</v>
      </c>
      <c r="C1186" s="1">
        <v>42167</v>
      </c>
      <c r="D1186" t="s">
        <v>1334</v>
      </c>
      <c r="E1186" t="s">
        <v>209</v>
      </c>
      <c r="F1186" t="s">
        <v>19</v>
      </c>
      <c r="G1186" t="s">
        <v>68</v>
      </c>
      <c r="H1186" t="s">
        <v>95</v>
      </c>
      <c r="I1186">
        <v>86.3</v>
      </c>
      <c r="J1186">
        <v>6</v>
      </c>
      <c r="K1186">
        <v>10</v>
      </c>
    </row>
    <row r="1187" spans="1:11" x14ac:dyDescent="0.25">
      <c r="A1187" s="2">
        <f>MONTH(salesdata[[#This Row],[Order Date]])</f>
        <v>6</v>
      </c>
      <c r="B1187" s="2">
        <f>YEAR(salesdata[[#This Row],[Order Date]])</f>
        <v>2015</v>
      </c>
      <c r="C1187" s="1">
        <v>42167</v>
      </c>
      <c r="D1187" t="s">
        <v>624</v>
      </c>
      <c r="E1187" t="s">
        <v>101</v>
      </c>
      <c r="F1187" t="s">
        <v>11</v>
      </c>
      <c r="G1187" t="s">
        <v>36</v>
      </c>
      <c r="H1187" t="s">
        <v>1339</v>
      </c>
      <c r="I1187">
        <v>485.94</v>
      </c>
      <c r="J1187">
        <v>2</v>
      </c>
      <c r="K1187">
        <v>-89</v>
      </c>
    </row>
    <row r="1188" spans="1:11" x14ac:dyDescent="0.25">
      <c r="A1188" s="2">
        <f>MONTH(salesdata[[#This Row],[Order Date]])</f>
        <v>6</v>
      </c>
      <c r="B1188" s="2">
        <f>YEAR(salesdata[[#This Row],[Order Date]])</f>
        <v>2015</v>
      </c>
      <c r="C1188" s="1">
        <v>42167</v>
      </c>
      <c r="D1188" t="s">
        <v>624</v>
      </c>
      <c r="E1188" t="s">
        <v>101</v>
      </c>
      <c r="F1188" t="s">
        <v>16</v>
      </c>
      <c r="G1188" t="s">
        <v>22</v>
      </c>
      <c r="H1188" t="s">
        <v>1340</v>
      </c>
      <c r="I1188">
        <v>70.69</v>
      </c>
      <c r="J1188">
        <v>1</v>
      </c>
      <c r="K1188">
        <v>-24</v>
      </c>
    </row>
    <row r="1189" spans="1:11" x14ac:dyDescent="0.25">
      <c r="A1189" s="2">
        <f>MONTH(salesdata[[#This Row],[Order Date]])</f>
        <v>6</v>
      </c>
      <c r="B1189" s="2">
        <f>YEAR(salesdata[[#This Row],[Order Date]])</f>
        <v>2015</v>
      </c>
      <c r="C1189" s="1">
        <v>42167</v>
      </c>
      <c r="D1189" t="s">
        <v>322</v>
      </c>
      <c r="E1189" t="s">
        <v>35</v>
      </c>
      <c r="F1189" t="s">
        <v>19</v>
      </c>
      <c r="G1189" t="s">
        <v>26</v>
      </c>
      <c r="H1189" t="s">
        <v>1085</v>
      </c>
      <c r="I1189">
        <v>6.48</v>
      </c>
      <c r="J1189">
        <v>1</v>
      </c>
      <c r="K1189">
        <v>3</v>
      </c>
    </row>
    <row r="1190" spans="1:11" x14ac:dyDescent="0.25">
      <c r="A1190" s="2">
        <f>MONTH(salesdata[[#This Row],[Order Date]])</f>
        <v>6</v>
      </c>
      <c r="B1190" s="2">
        <f>YEAR(salesdata[[#This Row],[Order Date]])</f>
        <v>2015</v>
      </c>
      <c r="C1190" s="1">
        <v>42167</v>
      </c>
      <c r="D1190" t="s">
        <v>1341</v>
      </c>
      <c r="E1190" t="s">
        <v>48</v>
      </c>
      <c r="F1190" t="s">
        <v>19</v>
      </c>
      <c r="G1190" t="s">
        <v>26</v>
      </c>
      <c r="H1190" t="s">
        <v>1342</v>
      </c>
      <c r="I1190">
        <v>32.75</v>
      </c>
      <c r="J1190">
        <v>5</v>
      </c>
      <c r="K1190">
        <v>15</v>
      </c>
    </row>
    <row r="1191" spans="1:11" x14ac:dyDescent="0.25">
      <c r="A1191" s="2">
        <f>MONTH(salesdata[[#This Row],[Order Date]])</f>
        <v>6</v>
      </c>
      <c r="B1191" s="2">
        <f>YEAR(salesdata[[#This Row],[Order Date]])</f>
        <v>2015</v>
      </c>
      <c r="C1191" s="1">
        <v>42167</v>
      </c>
      <c r="D1191" t="s">
        <v>1334</v>
      </c>
      <c r="E1191" t="s">
        <v>209</v>
      </c>
      <c r="F1191" t="s">
        <v>16</v>
      </c>
      <c r="G1191" t="s">
        <v>17</v>
      </c>
      <c r="H1191" t="s">
        <v>113</v>
      </c>
      <c r="I1191">
        <v>206.11</v>
      </c>
      <c r="J1191">
        <v>6</v>
      </c>
      <c r="K1191">
        <v>49</v>
      </c>
    </row>
    <row r="1192" spans="1:11" x14ac:dyDescent="0.25">
      <c r="A1192" s="2">
        <f>MONTH(salesdata[[#This Row],[Order Date]])</f>
        <v>6</v>
      </c>
      <c r="B1192" s="2">
        <f>YEAR(salesdata[[#This Row],[Order Date]])</f>
        <v>2015</v>
      </c>
      <c r="C1192" s="1">
        <v>42167</v>
      </c>
      <c r="D1192" t="s">
        <v>86</v>
      </c>
      <c r="E1192" t="s">
        <v>98</v>
      </c>
      <c r="F1192" t="s">
        <v>19</v>
      </c>
      <c r="G1192" t="s">
        <v>50</v>
      </c>
      <c r="H1192" t="s">
        <v>880</v>
      </c>
      <c r="I1192">
        <v>14.94</v>
      </c>
      <c r="J1192">
        <v>3</v>
      </c>
      <c r="K1192">
        <v>7</v>
      </c>
    </row>
    <row r="1193" spans="1:11" x14ac:dyDescent="0.25">
      <c r="A1193" s="2">
        <f>MONTH(salesdata[[#This Row],[Order Date]])</f>
        <v>6</v>
      </c>
      <c r="B1193" s="2">
        <f>YEAR(salesdata[[#This Row],[Order Date]])</f>
        <v>2015</v>
      </c>
      <c r="C1193" s="1">
        <v>42167</v>
      </c>
      <c r="D1193" t="s">
        <v>1343</v>
      </c>
      <c r="E1193" t="s">
        <v>48</v>
      </c>
      <c r="F1193" t="s">
        <v>19</v>
      </c>
      <c r="G1193" t="s">
        <v>59</v>
      </c>
      <c r="H1193" t="s">
        <v>378</v>
      </c>
      <c r="I1193">
        <v>7.78</v>
      </c>
      <c r="J1193">
        <v>2</v>
      </c>
      <c r="K1193">
        <v>2</v>
      </c>
    </row>
    <row r="1194" spans="1:11" x14ac:dyDescent="0.25">
      <c r="A1194" s="2">
        <f>MONTH(salesdata[[#This Row],[Order Date]])</f>
        <v>6</v>
      </c>
      <c r="B1194" s="2">
        <f>YEAR(salesdata[[#This Row],[Order Date]])</f>
        <v>2015</v>
      </c>
      <c r="C1194" s="1">
        <v>42167</v>
      </c>
      <c r="D1194" t="s">
        <v>86</v>
      </c>
      <c r="E1194" t="s">
        <v>98</v>
      </c>
      <c r="F1194" t="s">
        <v>19</v>
      </c>
      <c r="G1194" t="s">
        <v>20</v>
      </c>
      <c r="H1194" t="s">
        <v>793</v>
      </c>
      <c r="I1194">
        <v>1325.85</v>
      </c>
      <c r="J1194">
        <v>5</v>
      </c>
      <c r="K1194">
        <v>239</v>
      </c>
    </row>
    <row r="1195" spans="1:11" x14ac:dyDescent="0.25">
      <c r="A1195" s="2">
        <f>MONTH(salesdata[[#This Row],[Order Date]])</f>
        <v>6</v>
      </c>
      <c r="B1195" s="2">
        <f>YEAR(salesdata[[#This Row],[Order Date]])</f>
        <v>2015</v>
      </c>
      <c r="C1195" s="1">
        <v>42167</v>
      </c>
      <c r="D1195" t="s">
        <v>597</v>
      </c>
      <c r="E1195" t="s">
        <v>570</v>
      </c>
      <c r="F1195" t="s">
        <v>11</v>
      </c>
      <c r="G1195" t="s">
        <v>139</v>
      </c>
      <c r="H1195" t="s">
        <v>1344</v>
      </c>
      <c r="I1195">
        <v>999.98</v>
      </c>
      <c r="J1195">
        <v>2</v>
      </c>
      <c r="K1195">
        <v>450</v>
      </c>
    </row>
    <row r="1196" spans="1:11" x14ac:dyDescent="0.25">
      <c r="A1196" s="2">
        <f>MONTH(salesdata[[#This Row],[Order Date]])</f>
        <v>6</v>
      </c>
      <c r="B1196" s="2">
        <f>YEAR(salesdata[[#This Row],[Order Date]])</f>
        <v>2015</v>
      </c>
      <c r="C1196" s="1">
        <v>42167</v>
      </c>
      <c r="D1196" t="s">
        <v>86</v>
      </c>
      <c r="E1196" t="s">
        <v>98</v>
      </c>
      <c r="F1196" t="s">
        <v>19</v>
      </c>
      <c r="G1196" t="s">
        <v>26</v>
      </c>
      <c r="H1196" t="s">
        <v>1345</v>
      </c>
      <c r="I1196">
        <v>6.48</v>
      </c>
      <c r="J1196">
        <v>1</v>
      </c>
      <c r="K1196">
        <v>3</v>
      </c>
    </row>
    <row r="1197" spans="1:11" x14ac:dyDescent="0.25">
      <c r="A1197" s="2">
        <f>MONTH(salesdata[[#This Row],[Order Date]])</f>
        <v>6</v>
      </c>
      <c r="B1197" s="2">
        <f>YEAR(salesdata[[#This Row],[Order Date]])</f>
        <v>2015</v>
      </c>
      <c r="C1197" s="1">
        <v>42167</v>
      </c>
      <c r="D1197" t="s">
        <v>1346</v>
      </c>
      <c r="E1197" t="s">
        <v>15</v>
      </c>
      <c r="F1197" t="s">
        <v>19</v>
      </c>
      <c r="G1197" t="s">
        <v>44</v>
      </c>
      <c r="H1197" t="s">
        <v>1347</v>
      </c>
      <c r="I1197">
        <v>2.77</v>
      </c>
      <c r="J1197">
        <v>7</v>
      </c>
      <c r="K1197">
        <v>-5</v>
      </c>
    </row>
    <row r="1198" spans="1:11" x14ac:dyDescent="0.25">
      <c r="A1198" s="2">
        <f>MONTH(salesdata[[#This Row],[Order Date]])</f>
        <v>6</v>
      </c>
      <c r="B1198" s="2">
        <f>YEAR(salesdata[[#This Row],[Order Date]])</f>
        <v>2015</v>
      </c>
      <c r="C1198" s="1">
        <v>42167</v>
      </c>
      <c r="D1198" t="s">
        <v>1348</v>
      </c>
      <c r="E1198" t="s">
        <v>101</v>
      </c>
      <c r="F1198" t="s">
        <v>19</v>
      </c>
      <c r="G1198" t="s">
        <v>44</v>
      </c>
      <c r="H1198" t="s">
        <v>390</v>
      </c>
      <c r="I1198">
        <v>14.83</v>
      </c>
      <c r="J1198">
        <v>3</v>
      </c>
      <c r="K1198">
        <v>-10</v>
      </c>
    </row>
    <row r="1199" spans="1:11" x14ac:dyDescent="0.25">
      <c r="A1199" s="2">
        <f>MONTH(salesdata[[#This Row],[Order Date]])</f>
        <v>6</v>
      </c>
      <c r="B1199" s="2">
        <f>YEAR(salesdata[[#This Row],[Order Date]])</f>
        <v>2015</v>
      </c>
      <c r="C1199" s="1">
        <v>42167</v>
      </c>
      <c r="D1199" t="s">
        <v>1045</v>
      </c>
      <c r="E1199" t="s">
        <v>48</v>
      </c>
      <c r="F1199" t="s">
        <v>19</v>
      </c>
      <c r="G1199" t="s">
        <v>26</v>
      </c>
      <c r="H1199" t="s">
        <v>1349</v>
      </c>
      <c r="I1199">
        <v>8.9600000000000009</v>
      </c>
      <c r="J1199">
        <v>2</v>
      </c>
      <c r="K1199">
        <v>4</v>
      </c>
    </row>
    <row r="1200" spans="1:11" x14ac:dyDescent="0.25">
      <c r="A1200" s="2">
        <f>MONTH(salesdata[[#This Row],[Order Date]])</f>
        <v>6</v>
      </c>
      <c r="B1200" s="2">
        <f>YEAR(salesdata[[#This Row],[Order Date]])</f>
        <v>2015</v>
      </c>
      <c r="C1200" s="1">
        <v>42167</v>
      </c>
      <c r="D1200" t="s">
        <v>322</v>
      </c>
      <c r="E1200" t="s">
        <v>35</v>
      </c>
      <c r="F1200" t="s">
        <v>16</v>
      </c>
      <c r="G1200" t="s">
        <v>17</v>
      </c>
      <c r="H1200" t="s">
        <v>376</v>
      </c>
      <c r="I1200">
        <v>113.92</v>
      </c>
      <c r="J1200">
        <v>4</v>
      </c>
      <c r="K1200">
        <v>42</v>
      </c>
    </row>
    <row r="1201" spans="1:11" x14ac:dyDescent="0.25">
      <c r="A1201" s="2">
        <f>MONTH(salesdata[[#This Row],[Order Date]])</f>
        <v>6</v>
      </c>
      <c r="B1201" s="2">
        <f>YEAR(salesdata[[#This Row],[Order Date]])</f>
        <v>2015</v>
      </c>
      <c r="C1201" s="1">
        <v>42167</v>
      </c>
      <c r="D1201" t="s">
        <v>1350</v>
      </c>
      <c r="E1201" t="s">
        <v>48</v>
      </c>
      <c r="F1201" t="s">
        <v>11</v>
      </c>
      <c r="G1201" t="s">
        <v>36</v>
      </c>
      <c r="H1201" t="s">
        <v>970</v>
      </c>
      <c r="I1201">
        <v>219.18</v>
      </c>
      <c r="J1201">
        <v>2</v>
      </c>
      <c r="K1201">
        <v>19</v>
      </c>
    </row>
    <row r="1202" spans="1:11" x14ac:dyDescent="0.25">
      <c r="A1202" s="2">
        <f>MONTH(salesdata[[#This Row],[Order Date]])</f>
        <v>6</v>
      </c>
      <c r="B1202" s="2">
        <f>YEAR(salesdata[[#This Row],[Order Date]])</f>
        <v>2015</v>
      </c>
      <c r="C1202" s="1">
        <v>42167</v>
      </c>
      <c r="D1202" t="s">
        <v>1350</v>
      </c>
      <c r="E1202" t="s">
        <v>48</v>
      </c>
      <c r="F1202" t="s">
        <v>19</v>
      </c>
      <c r="G1202" t="s">
        <v>68</v>
      </c>
      <c r="H1202" t="s">
        <v>442</v>
      </c>
      <c r="I1202">
        <v>120.15</v>
      </c>
      <c r="J1202">
        <v>9</v>
      </c>
      <c r="K1202">
        <v>34</v>
      </c>
    </row>
    <row r="1203" spans="1:11" x14ac:dyDescent="0.25">
      <c r="A1203" s="2">
        <f>MONTH(salesdata[[#This Row],[Order Date]])</f>
        <v>6</v>
      </c>
      <c r="B1203" s="2">
        <f>YEAR(salesdata[[#This Row],[Order Date]])</f>
        <v>2015</v>
      </c>
      <c r="C1203" s="1">
        <v>42167</v>
      </c>
      <c r="D1203" t="s">
        <v>322</v>
      </c>
      <c r="E1203" t="s">
        <v>35</v>
      </c>
      <c r="F1203" t="s">
        <v>11</v>
      </c>
      <c r="G1203" t="s">
        <v>12</v>
      </c>
      <c r="H1203" t="s">
        <v>1351</v>
      </c>
      <c r="I1203">
        <v>1619.91</v>
      </c>
      <c r="J1203">
        <v>9</v>
      </c>
      <c r="K1203">
        <v>97</v>
      </c>
    </row>
    <row r="1204" spans="1:11" x14ac:dyDescent="0.25">
      <c r="A1204" s="2">
        <f>MONTH(salesdata[[#This Row],[Order Date]])</f>
        <v>7</v>
      </c>
      <c r="B1204" s="2">
        <f>YEAR(salesdata[[#This Row],[Order Date]])</f>
        <v>2015</v>
      </c>
      <c r="C1204" s="1">
        <v>42187</v>
      </c>
      <c r="D1204" t="s">
        <v>1352</v>
      </c>
      <c r="E1204" t="s">
        <v>170</v>
      </c>
      <c r="F1204" t="s">
        <v>19</v>
      </c>
      <c r="G1204" t="s">
        <v>156</v>
      </c>
      <c r="H1204" t="s">
        <v>518</v>
      </c>
      <c r="I1204">
        <v>311.14999999999998</v>
      </c>
      <c r="J1204">
        <v>5</v>
      </c>
      <c r="K1204">
        <v>146</v>
      </c>
    </row>
    <row r="1205" spans="1:11" x14ac:dyDescent="0.25">
      <c r="A1205" s="2">
        <f>MONTH(salesdata[[#This Row],[Order Date]])</f>
        <v>7</v>
      </c>
      <c r="B1205" s="2">
        <f>YEAR(salesdata[[#This Row],[Order Date]])</f>
        <v>2015</v>
      </c>
      <c r="C1205" s="1">
        <v>42187</v>
      </c>
      <c r="D1205" t="s">
        <v>1352</v>
      </c>
      <c r="E1205" t="s">
        <v>170</v>
      </c>
      <c r="F1205" t="s">
        <v>19</v>
      </c>
      <c r="G1205" t="s">
        <v>26</v>
      </c>
      <c r="H1205" t="s">
        <v>432</v>
      </c>
      <c r="I1205">
        <v>12.96</v>
      </c>
      <c r="J1205">
        <v>2</v>
      </c>
      <c r="K1205">
        <v>6</v>
      </c>
    </row>
    <row r="1206" spans="1:11" x14ac:dyDescent="0.25">
      <c r="A1206" s="2">
        <f>MONTH(salesdata[[#This Row],[Order Date]])</f>
        <v>7</v>
      </c>
      <c r="B1206" s="2">
        <f>YEAR(salesdata[[#This Row],[Order Date]])</f>
        <v>2015</v>
      </c>
      <c r="C1206" s="1">
        <v>42188</v>
      </c>
      <c r="D1206" t="s">
        <v>1353</v>
      </c>
      <c r="E1206" t="s">
        <v>874</v>
      </c>
      <c r="F1206" t="s">
        <v>11</v>
      </c>
      <c r="G1206" t="s">
        <v>12</v>
      </c>
      <c r="H1206" t="s">
        <v>1354</v>
      </c>
      <c r="I1206">
        <v>119.85</v>
      </c>
      <c r="J1206">
        <v>3</v>
      </c>
      <c r="K1206">
        <v>53</v>
      </c>
    </row>
    <row r="1207" spans="1:11" x14ac:dyDescent="0.25">
      <c r="A1207" s="2">
        <f>MONTH(salesdata[[#This Row],[Order Date]])</f>
        <v>7</v>
      </c>
      <c r="B1207" s="2">
        <f>YEAR(salesdata[[#This Row],[Order Date]])</f>
        <v>2015</v>
      </c>
      <c r="C1207" s="1">
        <v>42188</v>
      </c>
      <c r="D1207" t="s">
        <v>1353</v>
      </c>
      <c r="E1207" t="s">
        <v>874</v>
      </c>
      <c r="F1207" t="s">
        <v>19</v>
      </c>
      <c r="G1207" t="s">
        <v>44</v>
      </c>
      <c r="H1207" t="s">
        <v>1051</v>
      </c>
      <c r="I1207">
        <v>30.44</v>
      </c>
      <c r="J1207">
        <v>2</v>
      </c>
      <c r="K1207">
        <v>15</v>
      </c>
    </row>
    <row r="1208" spans="1:11" x14ac:dyDescent="0.25">
      <c r="A1208" s="2">
        <f>MONTH(salesdata[[#This Row],[Order Date]])</f>
        <v>7</v>
      </c>
      <c r="B1208" s="2">
        <f>YEAR(salesdata[[#This Row],[Order Date]])</f>
        <v>2015</v>
      </c>
      <c r="C1208" s="1">
        <v>42188</v>
      </c>
      <c r="D1208" t="s">
        <v>1353</v>
      </c>
      <c r="E1208" t="s">
        <v>874</v>
      </c>
      <c r="F1208" t="s">
        <v>11</v>
      </c>
      <c r="G1208" t="s">
        <v>36</v>
      </c>
      <c r="H1208" t="s">
        <v>1355</v>
      </c>
      <c r="I1208">
        <v>587.97</v>
      </c>
      <c r="J1208">
        <v>3</v>
      </c>
      <c r="K1208">
        <v>171</v>
      </c>
    </row>
    <row r="1209" spans="1:11" x14ac:dyDescent="0.25">
      <c r="A1209" s="2">
        <f>MONTH(salesdata[[#This Row],[Order Date]])</f>
        <v>7</v>
      </c>
      <c r="B1209" s="2">
        <f>YEAR(salesdata[[#This Row],[Order Date]])</f>
        <v>2015</v>
      </c>
      <c r="C1209" s="1">
        <v>42188</v>
      </c>
      <c r="D1209" t="s">
        <v>1353</v>
      </c>
      <c r="E1209" t="s">
        <v>874</v>
      </c>
      <c r="F1209" t="s">
        <v>19</v>
      </c>
      <c r="G1209" t="s">
        <v>44</v>
      </c>
      <c r="H1209" t="s">
        <v>63</v>
      </c>
      <c r="I1209">
        <v>69.28</v>
      </c>
      <c r="J1209">
        <v>2</v>
      </c>
      <c r="K1209">
        <v>33</v>
      </c>
    </row>
    <row r="1210" spans="1:11" x14ac:dyDescent="0.25">
      <c r="A1210" s="2">
        <f>MONTH(salesdata[[#This Row],[Order Date]])</f>
        <v>7</v>
      </c>
      <c r="B1210" s="2">
        <f>YEAR(salesdata[[#This Row],[Order Date]])</f>
        <v>2015</v>
      </c>
      <c r="C1210" s="1">
        <v>42189</v>
      </c>
      <c r="D1210" t="s">
        <v>1356</v>
      </c>
      <c r="E1210" t="s">
        <v>84</v>
      </c>
      <c r="F1210" t="s">
        <v>19</v>
      </c>
      <c r="G1210" t="s">
        <v>68</v>
      </c>
      <c r="H1210" t="s">
        <v>1357</v>
      </c>
      <c r="I1210">
        <v>11.74</v>
      </c>
      <c r="J1210">
        <v>3</v>
      </c>
      <c r="K1210">
        <v>1</v>
      </c>
    </row>
    <row r="1211" spans="1:11" x14ac:dyDescent="0.25">
      <c r="A1211" s="2">
        <f>MONTH(salesdata[[#This Row],[Order Date]])</f>
        <v>7</v>
      </c>
      <c r="B1211" s="2">
        <f>YEAR(salesdata[[#This Row],[Order Date]])</f>
        <v>2015</v>
      </c>
      <c r="C1211" s="1">
        <v>42189</v>
      </c>
      <c r="D1211" t="s">
        <v>135</v>
      </c>
      <c r="E1211" t="s">
        <v>35</v>
      </c>
      <c r="F1211" t="s">
        <v>19</v>
      </c>
      <c r="G1211" t="s">
        <v>20</v>
      </c>
      <c r="H1211" t="s">
        <v>652</v>
      </c>
      <c r="I1211">
        <v>22.58</v>
      </c>
      <c r="J1211">
        <v>2</v>
      </c>
      <c r="K1211">
        <v>6</v>
      </c>
    </row>
    <row r="1212" spans="1:11" x14ac:dyDescent="0.25">
      <c r="A1212" s="2">
        <f>MONTH(salesdata[[#This Row],[Order Date]])</f>
        <v>7</v>
      </c>
      <c r="B1212" s="2">
        <f>YEAR(salesdata[[#This Row],[Order Date]])</f>
        <v>2015</v>
      </c>
      <c r="C1212" s="1">
        <v>42189</v>
      </c>
      <c r="D1212" t="s">
        <v>135</v>
      </c>
      <c r="E1212" t="s">
        <v>35</v>
      </c>
      <c r="F1212" t="s">
        <v>19</v>
      </c>
      <c r="G1212" t="s">
        <v>26</v>
      </c>
      <c r="H1212" t="s">
        <v>1358</v>
      </c>
      <c r="I1212">
        <v>25.92</v>
      </c>
      <c r="J1212">
        <v>4</v>
      </c>
      <c r="K1212">
        <v>12</v>
      </c>
    </row>
    <row r="1213" spans="1:11" x14ac:dyDescent="0.25">
      <c r="A1213" s="2">
        <f>MONTH(salesdata[[#This Row],[Order Date]])</f>
        <v>7</v>
      </c>
      <c r="B1213" s="2">
        <f>YEAR(salesdata[[#This Row],[Order Date]])</f>
        <v>2015</v>
      </c>
      <c r="C1213" s="1">
        <v>42189</v>
      </c>
      <c r="D1213" t="s">
        <v>449</v>
      </c>
      <c r="E1213" t="s">
        <v>15</v>
      </c>
      <c r="F1213" t="s">
        <v>19</v>
      </c>
      <c r="G1213" t="s">
        <v>59</v>
      </c>
      <c r="H1213" t="s">
        <v>1359</v>
      </c>
      <c r="I1213">
        <v>463.25</v>
      </c>
      <c r="J1213">
        <v>8</v>
      </c>
      <c r="K1213">
        <v>-1181</v>
      </c>
    </row>
    <row r="1214" spans="1:11" x14ac:dyDescent="0.25">
      <c r="A1214" s="2">
        <f>MONTH(salesdata[[#This Row],[Order Date]])</f>
        <v>7</v>
      </c>
      <c r="B1214" s="2">
        <f>YEAR(salesdata[[#This Row],[Order Date]])</f>
        <v>2015</v>
      </c>
      <c r="C1214" s="1">
        <v>42189</v>
      </c>
      <c r="D1214" t="s">
        <v>449</v>
      </c>
      <c r="E1214" t="s">
        <v>15</v>
      </c>
      <c r="F1214" t="s">
        <v>11</v>
      </c>
      <c r="G1214" t="s">
        <v>12</v>
      </c>
      <c r="H1214" t="s">
        <v>1360</v>
      </c>
      <c r="I1214">
        <v>383.95</v>
      </c>
      <c r="J1214">
        <v>6</v>
      </c>
      <c r="K1214">
        <v>48</v>
      </c>
    </row>
    <row r="1215" spans="1:11" x14ac:dyDescent="0.25">
      <c r="A1215" s="2">
        <f>MONTH(salesdata[[#This Row],[Order Date]])</f>
        <v>7</v>
      </c>
      <c r="B1215" s="2">
        <f>YEAR(salesdata[[#This Row],[Order Date]])</f>
        <v>2015</v>
      </c>
      <c r="C1215" s="1">
        <v>42190</v>
      </c>
      <c r="D1215" t="s">
        <v>1361</v>
      </c>
      <c r="E1215" t="s">
        <v>15</v>
      </c>
      <c r="F1215" t="s">
        <v>16</v>
      </c>
      <c r="G1215" t="s">
        <v>40</v>
      </c>
      <c r="H1215" t="s">
        <v>1362</v>
      </c>
      <c r="I1215">
        <v>244.01</v>
      </c>
      <c r="J1215">
        <v>2</v>
      </c>
      <c r="K1215">
        <v>-31</v>
      </c>
    </row>
    <row r="1216" spans="1:11" x14ac:dyDescent="0.25">
      <c r="A1216" s="2">
        <f>MONTH(salesdata[[#This Row],[Order Date]])</f>
        <v>7</v>
      </c>
      <c r="B1216" s="2">
        <f>YEAR(salesdata[[#This Row],[Order Date]])</f>
        <v>2015</v>
      </c>
      <c r="C1216" s="1">
        <v>42190</v>
      </c>
      <c r="D1216" t="s">
        <v>1361</v>
      </c>
      <c r="E1216" t="s">
        <v>15</v>
      </c>
      <c r="F1216" t="s">
        <v>19</v>
      </c>
      <c r="G1216" t="s">
        <v>26</v>
      </c>
      <c r="H1216" t="s">
        <v>884</v>
      </c>
      <c r="I1216">
        <v>15.94</v>
      </c>
      <c r="J1216">
        <v>4</v>
      </c>
      <c r="K1216">
        <v>5</v>
      </c>
    </row>
    <row r="1217" spans="1:11" x14ac:dyDescent="0.25">
      <c r="A1217" s="2">
        <f>MONTH(salesdata[[#This Row],[Order Date]])</f>
        <v>7</v>
      </c>
      <c r="B1217" s="2">
        <f>YEAR(salesdata[[#This Row],[Order Date]])</f>
        <v>2015</v>
      </c>
      <c r="C1217" s="1">
        <v>42190</v>
      </c>
      <c r="D1217" t="s">
        <v>399</v>
      </c>
      <c r="E1217" t="s">
        <v>120</v>
      </c>
      <c r="F1217" t="s">
        <v>19</v>
      </c>
      <c r="G1217" t="s">
        <v>26</v>
      </c>
      <c r="H1217" t="s">
        <v>1363</v>
      </c>
      <c r="I1217">
        <v>45.68</v>
      </c>
      <c r="J1217">
        <v>2</v>
      </c>
      <c r="K1217">
        <v>21</v>
      </c>
    </row>
    <row r="1218" spans="1:11" x14ac:dyDescent="0.25">
      <c r="A1218" s="2">
        <f>MONTH(salesdata[[#This Row],[Order Date]])</f>
        <v>7</v>
      </c>
      <c r="B1218" s="2">
        <f>YEAR(salesdata[[#This Row],[Order Date]])</f>
        <v>2015</v>
      </c>
      <c r="C1218" s="1">
        <v>42191</v>
      </c>
      <c r="D1218" t="s">
        <v>905</v>
      </c>
      <c r="E1218" t="s">
        <v>84</v>
      </c>
      <c r="F1218" t="s">
        <v>19</v>
      </c>
      <c r="G1218" t="s">
        <v>26</v>
      </c>
      <c r="H1218" t="s">
        <v>919</v>
      </c>
      <c r="I1218">
        <v>25.92</v>
      </c>
      <c r="J1218">
        <v>5</v>
      </c>
      <c r="K1218">
        <v>9</v>
      </c>
    </row>
    <row r="1219" spans="1:11" x14ac:dyDescent="0.25">
      <c r="A1219" s="2">
        <f>MONTH(salesdata[[#This Row],[Order Date]])</f>
        <v>7</v>
      </c>
      <c r="B1219" s="2">
        <f>YEAR(salesdata[[#This Row],[Order Date]])</f>
        <v>2015</v>
      </c>
      <c r="C1219" s="1">
        <v>42191</v>
      </c>
      <c r="D1219" t="s">
        <v>905</v>
      </c>
      <c r="E1219" t="s">
        <v>84</v>
      </c>
      <c r="F1219" t="s">
        <v>19</v>
      </c>
      <c r="G1219" t="s">
        <v>44</v>
      </c>
      <c r="H1219" t="s">
        <v>1109</v>
      </c>
      <c r="I1219">
        <v>18.309999999999999</v>
      </c>
      <c r="J1219">
        <v>4</v>
      </c>
      <c r="K1219">
        <v>-12</v>
      </c>
    </row>
    <row r="1220" spans="1:11" x14ac:dyDescent="0.25">
      <c r="A1220" s="2">
        <f>MONTH(salesdata[[#This Row],[Order Date]])</f>
        <v>7</v>
      </c>
      <c r="B1220" s="2">
        <f>YEAR(salesdata[[#This Row],[Order Date]])</f>
        <v>2015</v>
      </c>
      <c r="C1220" s="1">
        <v>42191</v>
      </c>
      <c r="D1220" t="s">
        <v>1364</v>
      </c>
      <c r="E1220" t="s">
        <v>48</v>
      </c>
      <c r="F1220" t="s">
        <v>19</v>
      </c>
      <c r="G1220" t="s">
        <v>44</v>
      </c>
      <c r="H1220" t="s">
        <v>1365</v>
      </c>
      <c r="I1220">
        <v>7.52</v>
      </c>
      <c r="J1220">
        <v>5</v>
      </c>
      <c r="K1220">
        <v>3</v>
      </c>
    </row>
    <row r="1221" spans="1:11" x14ac:dyDescent="0.25">
      <c r="A1221" s="2">
        <f>MONTH(salesdata[[#This Row],[Order Date]])</f>
        <v>7</v>
      </c>
      <c r="B1221" s="2">
        <f>YEAR(salesdata[[#This Row],[Order Date]])</f>
        <v>2015</v>
      </c>
      <c r="C1221" s="1">
        <v>42191</v>
      </c>
      <c r="D1221" t="s">
        <v>905</v>
      </c>
      <c r="E1221" t="s">
        <v>84</v>
      </c>
      <c r="F1221" t="s">
        <v>19</v>
      </c>
      <c r="G1221" t="s">
        <v>68</v>
      </c>
      <c r="H1221" t="s">
        <v>1025</v>
      </c>
      <c r="I1221">
        <v>8.02</v>
      </c>
      <c r="J1221">
        <v>3</v>
      </c>
      <c r="K1221">
        <v>1</v>
      </c>
    </row>
    <row r="1222" spans="1:11" x14ac:dyDescent="0.25">
      <c r="A1222" s="2">
        <f>MONTH(salesdata[[#This Row],[Order Date]])</f>
        <v>7</v>
      </c>
      <c r="B1222" s="2">
        <f>YEAR(salesdata[[#This Row],[Order Date]])</f>
        <v>2015</v>
      </c>
      <c r="C1222" s="1">
        <v>42193</v>
      </c>
      <c r="D1222" t="s">
        <v>1366</v>
      </c>
      <c r="E1222" t="s">
        <v>48</v>
      </c>
      <c r="F1222" t="s">
        <v>19</v>
      </c>
      <c r="G1222" t="s">
        <v>44</v>
      </c>
      <c r="H1222" t="s">
        <v>1367</v>
      </c>
      <c r="I1222">
        <v>19.149999999999999</v>
      </c>
      <c r="J1222">
        <v>3</v>
      </c>
      <c r="K1222">
        <v>6</v>
      </c>
    </row>
    <row r="1223" spans="1:11" x14ac:dyDescent="0.25">
      <c r="A1223" s="2">
        <f>MONTH(salesdata[[#This Row],[Order Date]])</f>
        <v>7</v>
      </c>
      <c r="B1223" s="2">
        <f>YEAR(salesdata[[#This Row],[Order Date]])</f>
        <v>2015</v>
      </c>
      <c r="C1223" s="1">
        <v>42193</v>
      </c>
      <c r="D1223" t="s">
        <v>1368</v>
      </c>
      <c r="E1223" t="s">
        <v>866</v>
      </c>
      <c r="F1223" t="s">
        <v>19</v>
      </c>
      <c r="G1223" t="s">
        <v>44</v>
      </c>
      <c r="H1223" t="s">
        <v>653</v>
      </c>
      <c r="I1223">
        <v>3.3</v>
      </c>
      <c r="J1223">
        <v>1</v>
      </c>
      <c r="K1223">
        <v>1</v>
      </c>
    </row>
    <row r="1224" spans="1:11" x14ac:dyDescent="0.25">
      <c r="A1224" s="2">
        <f>MONTH(salesdata[[#This Row],[Order Date]])</f>
        <v>7</v>
      </c>
      <c r="B1224" s="2">
        <f>YEAR(salesdata[[#This Row],[Order Date]])</f>
        <v>2015</v>
      </c>
      <c r="C1224" s="1">
        <v>42193</v>
      </c>
      <c r="D1224" t="s">
        <v>736</v>
      </c>
      <c r="E1224" t="s">
        <v>84</v>
      </c>
      <c r="F1224" t="s">
        <v>19</v>
      </c>
      <c r="G1224" t="s">
        <v>68</v>
      </c>
      <c r="H1224" t="s">
        <v>442</v>
      </c>
      <c r="I1224">
        <v>106.8</v>
      </c>
      <c r="J1224">
        <v>10</v>
      </c>
      <c r="K1224">
        <v>11</v>
      </c>
    </row>
    <row r="1225" spans="1:11" x14ac:dyDescent="0.25">
      <c r="A1225" s="2">
        <f>MONTH(salesdata[[#This Row],[Order Date]])</f>
        <v>7</v>
      </c>
      <c r="B1225" s="2">
        <f>YEAR(salesdata[[#This Row],[Order Date]])</f>
        <v>2015</v>
      </c>
      <c r="C1225" s="1">
        <v>42193</v>
      </c>
      <c r="D1225" t="s">
        <v>1369</v>
      </c>
      <c r="E1225" t="s">
        <v>188</v>
      </c>
      <c r="F1225" t="s">
        <v>16</v>
      </c>
      <c r="G1225" t="s">
        <v>17</v>
      </c>
      <c r="H1225" t="s">
        <v>1370</v>
      </c>
      <c r="I1225">
        <v>212.94</v>
      </c>
      <c r="J1225">
        <v>3</v>
      </c>
      <c r="K1225">
        <v>34</v>
      </c>
    </row>
    <row r="1226" spans="1:11" x14ac:dyDescent="0.25">
      <c r="A1226" s="2">
        <f>MONTH(salesdata[[#This Row],[Order Date]])</f>
        <v>7</v>
      </c>
      <c r="B1226" s="2">
        <f>YEAR(salesdata[[#This Row],[Order Date]])</f>
        <v>2015</v>
      </c>
      <c r="C1226" s="1">
        <v>42193</v>
      </c>
      <c r="D1226" t="s">
        <v>1369</v>
      </c>
      <c r="E1226" t="s">
        <v>188</v>
      </c>
      <c r="F1226" t="s">
        <v>19</v>
      </c>
      <c r="G1226" t="s">
        <v>44</v>
      </c>
      <c r="H1226" t="s">
        <v>1371</v>
      </c>
      <c r="I1226">
        <v>28.4</v>
      </c>
      <c r="J1226">
        <v>4</v>
      </c>
      <c r="K1226">
        <v>13</v>
      </c>
    </row>
    <row r="1227" spans="1:11" x14ac:dyDescent="0.25">
      <c r="A1227" s="2">
        <f>MONTH(salesdata[[#This Row],[Order Date]])</f>
        <v>7</v>
      </c>
      <c r="B1227" s="2">
        <f>YEAR(salesdata[[#This Row],[Order Date]])</f>
        <v>2015</v>
      </c>
      <c r="C1227" s="1">
        <v>42193</v>
      </c>
      <c r="D1227" t="s">
        <v>1372</v>
      </c>
      <c r="E1227" t="s">
        <v>170</v>
      </c>
      <c r="F1227" t="s">
        <v>19</v>
      </c>
      <c r="G1227" t="s">
        <v>50</v>
      </c>
      <c r="H1227" t="s">
        <v>1373</v>
      </c>
      <c r="I1227">
        <v>25.06</v>
      </c>
      <c r="J1227">
        <v>2</v>
      </c>
      <c r="K1227">
        <v>12</v>
      </c>
    </row>
    <row r="1228" spans="1:11" x14ac:dyDescent="0.25">
      <c r="A1228" s="2">
        <f>MONTH(salesdata[[#This Row],[Order Date]])</f>
        <v>7</v>
      </c>
      <c r="B1228" s="2">
        <f>YEAR(salesdata[[#This Row],[Order Date]])</f>
        <v>2015</v>
      </c>
      <c r="C1228" s="1">
        <v>42193</v>
      </c>
      <c r="D1228" t="s">
        <v>1372</v>
      </c>
      <c r="E1228" t="s">
        <v>170</v>
      </c>
      <c r="F1228" t="s">
        <v>11</v>
      </c>
      <c r="G1228" t="s">
        <v>36</v>
      </c>
      <c r="H1228" t="s">
        <v>1374</v>
      </c>
      <c r="I1228">
        <v>494.97</v>
      </c>
      <c r="J1228">
        <v>3</v>
      </c>
      <c r="K1228">
        <v>148</v>
      </c>
    </row>
    <row r="1229" spans="1:11" x14ac:dyDescent="0.25">
      <c r="A1229" s="2">
        <f>MONTH(salesdata[[#This Row],[Order Date]])</f>
        <v>7</v>
      </c>
      <c r="B1229" s="2">
        <f>YEAR(salesdata[[#This Row],[Order Date]])</f>
        <v>2015</v>
      </c>
      <c r="C1229" s="1">
        <v>42193</v>
      </c>
      <c r="D1229" t="s">
        <v>1368</v>
      </c>
      <c r="E1229" t="s">
        <v>234</v>
      </c>
      <c r="F1229" t="s">
        <v>19</v>
      </c>
      <c r="G1229" t="s">
        <v>59</v>
      </c>
      <c r="H1229" t="s">
        <v>1375</v>
      </c>
      <c r="I1229">
        <v>77.58</v>
      </c>
      <c r="J1229">
        <v>9</v>
      </c>
      <c r="K1229">
        <v>20</v>
      </c>
    </row>
    <row r="1230" spans="1:11" x14ac:dyDescent="0.25">
      <c r="A1230" s="2">
        <f>MONTH(salesdata[[#This Row],[Order Date]])</f>
        <v>7</v>
      </c>
      <c r="B1230" s="2">
        <f>YEAR(salesdata[[#This Row],[Order Date]])</f>
        <v>2015</v>
      </c>
      <c r="C1230" s="1">
        <v>42194</v>
      </c>
      <c r="D1230" t="s">
        <v>628</v>
      </c>
      <c r="E1230" t="s">
        <v>84</v>
      </c>
      <c r="F1230" t="s">
        <v>11</v>
      </c>
      <c r="G1230" t="s">
        <v>36</v>
      </c>
      <c r="H1230" t="s">
        <v>808</v>
      </c>
      <c r="I1230">
        <v>791.96</v>
      </c>
      <c r="J1230">
        <v>6</v>
      </c>
      <c r="K1230">
        <v>-132</v>
      </c>
    </row>
    <row r="1231" spans="1:11" x14ac:dyDescent="0.25">
      <c r="A1231" s="2">
        <f>MONTH(salesdata[[#This Row],[Order Date]])</f>
        <v>7</v>
      </c>
      <c r="B1231" s="2">
        <f>YEAR(salesdata[[#This Row],[Order Date]])</f>
        <v>2015</v>
      </c>
      <c r="C1231" s="1">
        <v>42194</v>
      </c>
      <c r="D1231" t="s">
        <v>628</v>
      </c>
      <c r="E1231" t="s">
        <v>84</v>
      </c>
      <c r="F1231" t="s">
        <v>19</v>
      </c>
      <c r="G1231" t="s">
        <v>44</v>
      </c>
      <c r="H1231" t="s">
        <v>1376</v>
      </c>
      <c r="I1231">
        <v>4.92</v>
      </c>
      <c r="J1231">
        <v>3</v>
      </c>
      <c r="K1231">
        <v>-4</v>
      </c>
    </row>
    <row r="1232" spans="1:11" x14ac:dyDescent="0.25">
      <c r="A1232" s="2">
        <f>MONTH(salesdata[[#This Row],[Order Date]])</f>
        <v>7</v>
      </c>
      <c r="B1232" s="2">
        <f>YEAR(salesdata[[#This Row],[Order Date]])</f>
        <v>2015</v>
      </c>
      <c r="C1232" s="1">
        <v>42194</v>
      </c>
      <c r="D1232" t="s">
        <v>1377</v>
      </c>
      <c r="E1232" t="s">
        <v>79</v>
      </c>
      <c r="F1232" t="s">
        <v>19</v>
      </c>
      <c r="G1232" t="s">
        <v>68</v>
      </c>
      <c r="H1232" t="s">
        <v>768</v>
      </c>
      <c r="I1232">
        <v>140.74</v>
      </c>
      <c r="J1232">
        <v>4</v>
      </c>
      <c r="K1232">
        <v>12</v>
      </c>
    </row>
    <row r="1233" spans="1:11" x14ac:dyDescent="0.25">
      <c r="A1233" s="2">
        <f>MONTH(salesdata[[#This Row],[Order Date]])</f>
        <v>7</v>
      </c>
      <c r="B1233" s="2">
        <f>YEAR(salesdata[[#This Row],[Order Date]])</f>
        <v>2015</v>
      </c>
      <c r="C1233" s="1">
        <v>42194</v>
      </c>
      <c r="D1233" t="s">
        <v>628</v>
      </c>
      <c r="E1233" t="s">
        <v>84</v>
      </c>
      <c r="F1233" t="s">
        <v>19</v>
      </c>
      <c r="G1233" t="s">
        <v>44</v>
      </c>
      <c r="H1233" t="s">
        <v>1378</v>
      </c>
      <c r="I1233">
        <v>9.52</v>
      </c>
      <c r="J1233">
        <v>1</v>
      </c>
      <c r="K1233">
        <v>-7</v>
      </c>
    </row>
    <row r="1234" spans="1:11" x14ac:dyDescent="0.25">
      <c r="A1234" s="2">
        <f>MONTH(salesdata[[#This Row],[Order Date]])</f>
        <v>7</v>
      </c>
      <c r="B1234" s="2">
        <f>YEAR(salesdata[[#This Row],[Order Date]])</f>
        <v>2015</v>
      </c>
      <c r="C1234" s="1">
        <v>42194</v>
      </c>
      <c r="D1234" t="s">
        <v>1379</v>
      </c>
      <c r="E1234" t="s">
        <v>15</v>
      </c>
      <c r="F1234" t="s">
        <v>16</v>
      </c>
      <c r="G1234" t="s">
        <v>22</v>
      </c>
      <c r="H1234" t="s">
        <v>1380</v>
      </c>
      <c r="I1234">
        <v>47.52</v>
      </c>
      <c r="J1234">
        <v>2</v>
      </c>
      <c r="K1234">
        <v>-2</v>
      </c>
    </row>
    <row r="1235" spans="1:11" x14ac:dyDescent="0.25">
      <c r="A1235" s="2">
        <f>MONTH(salesdata[[#This Row],[Order Date]])</f>
        <v>7</v>
      </c>
      <c r="B1235" s="2">
        <f>YEAR(salesdata[[#This Row],[Order Date]])</f>
        <v>2015</v>
      </c>
      <c r="C1235" s="1">
        <v>42194</v>
      </c>
      <c r="D1235" t="s">
        <v>703</v>
      </c>
      <c r="E1235" t="s">
        <v>35</v>
      </c>
      <c r="F1235" t="s">
        <v>19</v>
      </c>
      <c r="G1235" t="s">
        <v>20</v>
      </c>
      <c r="H1235" t="s">
        <v>269</v>
      </c>
      <c r="I1235">
        <v>13.96</v>
      </c>
      <c r="J1235">
        <v>2</v>
      </c>
      <c r="K1235">
        <v>0</v>
      </c>
    </row>
    <row r="1236" spans="1:11" x14ac:dyDescent="0.25">
      <c r="A1236" s="2">
        <f>MONTH(salesdata[[#This Row],[Order Date]])</f>
        <v>7</v>
      </c>
      <c r="B1236" s="2">
        <f>YEAR(salesdata[[#This Row],[Order Date]])</f>
        <v>2015</v>
      </c>
      <c r="C1236" s="1">
        <v>42194</v>
      </c>
      <c r="D1236" t="s">
        <v>703</v>
      </c>
      <c r="E1236" t="s">
        <v>35</v>
      </c>
      <c r="F1236" t="s">
        <v>16</v>
      </c>
      <c r="G1236" t="s">
        <v>40</v>
      </c>
      <c r="H1236" t="s">
        <v>1381</v>
      </c>
      <c r="I1236">
        <v>27.41</v>
      </c>
      <c r="J1236">
        <v>3</v>
      </c>
      <c r="K1236">
        <v>-14</v>
      </c>
    </row>
    <row r="1237" spans="1:11" x14ac:dyDescent="0.25">
      <c r="A1237" s="2">
        <f>MONTH(salesdata[[#This Row],[Order Date]])</f>
        <v>7</v>
      </c>
      <c r="B1237" s="2">
        <f>YEAR(salesdata[[#This Row],[Order Date]])</f>
        <v>2015</v>
      </c>
      <c r="C1237" s="1">
        <v>42194</v>
      </c>
      <c r="D1237" t="s">
        <v>194</v>
      </c>
      <c r="E1237" t="s">
        <v>35</v>
      </c>
      <c r="F1237" t="s">
        <v>16</v>
      </c>
      <c r="G1237" t="s">
        <v>40</v>
      </c>
      <c r="H1237" t="s">
        <v>1382</v>
      </c>
      <c r="I1237">
        <v>481.18</v>
      </c>
      <c r="J1237">
        <v>2</v>
      </c>
      <c r="K1237">
        <v>-120</v>
      </c>
    </row>
    <row r="1238" spans="1:11" x14ac:dyDescent="0.25">
      <c r="A1238" s="2">
        <f>MONTH(salesdata[[#This Row],[Order Date]])</f>
        <v>7</v>
      </c>
      <c r="B1238" s="2">
        <f>YEAR(salesdata[[#This Row],[Order Date]])</f>
        <v>2015</v>
      </c>
      <c r="C1238" s="1">
        <v>42194</v>
      </c>
      <c r="D1238" t="s">
        <v>194</v>
      </c>
      <c r="E1238" t="s">
        <v>35</v>
      </c>
      <c r="F1238" t="s">
        <v>19</v>
      </c>
      <c r="G1238" t="s">
        <v>28</v>
      </c>
      <c r="H1238" t="s">
        <v>1326</v>
      </c>
      <c r="I1238">
        <v>7.24</v>
      </c>
      <c r="J1238">
        <v>4</v>
      </c>
      <c r="K1238">
        <v>2</v>
      </c>
    </row>
    <row r="1239" spans="1:11" x14ac:dyDescent="0.25">
      <c r="A1239" s="2">
        <f>MONTH(salesdata[[#This Row],[Order Date]])</f>
        <v>7</v>
      </c>
      <c r="B1239" s="2">
        <f>YEAR(salesdata[[#This Row],[Order Date]])</f>
        <v>2015</v>
      </c>
      <c r="C1239" s="1">
        <v>42194</v>
      </c>
      <c r="D1239" t="s">
        <v>933</v>
      </c>
      <c r="E1239" t="s">
        <v>48</v>
      </c>
      <c r="F1239" t="s">
        <v>19</v>
      </c>
      <c r="G1239" t="s">
        <v>20</v>
      </c>
      <c r="H1239" t="s">
        <v>1383</v>
      </c>
      <c r="I1239">
        <v>671.93</v>
      </c>
      <c r="J1239">
        <v>7</v>
      </c>
      <c r="K1239">
        <v>20</v>
      </c>
    </row>
    <row r="1240" spans="1:11" x14ac:dyDescent="0.25">
      <c r="A1240" s="2">
        <f>MONTH(salesdata[[#This Row],[Order Date]])</f>
        <v>7</v>
      </c>
      <c r="B1240" s="2">
        <f>YEAR(salesdata[[#This Row],[Order Date]])</f>
        <v>2015</v>
      </c>
      <c r="C1240" s="1">
        <v>42194</v>
      </c>
      <c r="D1240" t="s">
        <v>194</v>
      </c>
      <c r="E1240" t="s">
        <v>35</v>
      </c>
      <c r="F1240" t="s">
        <v>19</v>
      </c>
      <c r="G1240" t="s">
        <v>44</v>
      </c>
      <c r="H1240" t="s">
        <v>1384</v>
      </c>
      <c r="I1240">
        <v>6.1</v>
      </c>
      <c r="J1240">
        <v>2</v>
      </c>
      <c r="K1240">
        <v>2</v>
      </c>
    </row>
    <row r="1241" spans="1:11" x14ac:dyDescent="0.25">
      <c r="A1241" s="2">
        <f>MONTH(salesdata[[#This Row],[Order Date]])</f>
        <v>7</v>
      </c>
      <c r="B1241" s="2">
        <f>YEAR(salesdata[[#This Row],[Order Date]])</f>
        <v>2015</v>
      </c>
      <c r="C1241" s="1">
        <v>42194</v>
      </c>
      <c r="D1241" t="s">
        <v>852</v>
      </c>
      <c r="E1241" t="s">
        <v>35</v>
      </c>
      <c r="F1241" t="s">
        <v>11</v>
      </c>
      <c r="G1241" t="s">
        <v>12</v>
      </c>
      <c r="H1241" t="s">
        <v>1360</v>
      </c>
      <c r="I1241">
        <v>559.92999999999995</v>
      </c>
      <c r="J1241">
        <v>7</v>
      </c>
      <c r="K1241">
        <v>168</v>
      </c>
    </row>
    <row r="1242" spans="1:11" x14ac:dyDescent="0.25">
      <c r="A1242" s="2">
        <f>MONTH(salesdata[[#This Row],[Order Date]])</f>
        <v>7</v>
      </c>
      <c r="B1242" s="2">
        <f>YEAR(salesdata[[#This Row],[Order Date]])</f>
        <v>2015</v>
      </c>
      <c r="C1242" s="1">
        <v>42194</v>
      </c>
      <c r="D1242" t="s">
        <v>194</v>
      </c>
      <c r="E1242" t="s">
        <v>35</v>
      </c>
      <c r="F1242" t="s">
        <v>19</v>
      </c>
      <c r="G1242" t="s">
        <v>20</v>
      </c>
      <c r="H1242" t="s">
        <v>1385</v>
      </c>
      <c r="I1242">
        <v>70.260000000000005</v>
      </c>
      <c r="J1242">
        <v>3</v>
      </c>
      <c r="K1242">
        <v>19</v>
      </c>
    </row>
    <row r="1243" spans="1:11" x14ac:dyDescent="0.25">
      <c r="A1243" s="2">
        <f>MONTH(salesdata[[#This Row],[Order Date]])</f>
        <v>7</v>
      </c>
      <c r="B1243" s="2">
        <f>YEAR(salesdata[[#This Row],[Order Date]])</f>
        <v>2015</v>
      </c>
      <c r="C1243" s="1">
        <v>42194</v>
      </c>
      <c r="D1243" t="s">
        <v>194</v>
      </c>
      <c r="E1243" t="s">
        <v>35</v>
      </c>
      <c r="F1243" t="s">
        <v>11</v>
      </c>
      <c r="G1243" t="s">
        <v>12</v>
      </c>
      <c r="H1243" t="s">
        <v>1386</v>
      </c>
      <c r="I1243">
        <v>90</v>
      </c>
      <c r="J1243">
        <v>5</v>
      </c>
      <c r="K1243">
        <v>16</v>
      </c>
    </row>
    <row r="1244" spans="1:11" x14ac:dyDescent="0.25">
      <c r="A1244" s="2">
        <f>MONTH(salesdata[[#This Row],[Order Date]])</f>
        <v>7</v>
      </c>
      <c r="B1244" s="2">
        <f>YEAR(salesdata[[#This Row],[Order Date]])</f>
        <v>2015</v>
      </c>
      <c r="C1244" s="1">
        <v>42196</v>
      </c>
      <c r="D1244" t="s">
        <v>1387</v>
      </c>
      <c r="E1244" t="s">
        <v>48</v>
      </c>
      <c r="F1244" t="s">
        <v>16</v>
      </c>
      <c r="G1244" t="s">
        <v>22</v>
      </c>
      <c r="H1244" t="s">
        <v>1388</v>
      </c>
      <c r="I1244">
        <v>190.72</v>
      </c>
      <c r="J1244">
        <v>1</v>
      </c>
      <c r="K1244">
        <v>12</v>
      </c>
    </row>
    <row r="1245" spans="1:11" x14ac:dyDescent="0.25">
      <c r="A1245" s="2">
        <f>MONTH(salesdata[[#This Row],[Order Date]])</f>
        <v>7</v>
      </c>
      <c r="B1245" s="2">
        <f>YEAR(salesdata[[#This Row],[Order Date]])</f>
        <v>2015</v>
      </c>
      <c r="C1245" s="1">
        <v>42196</v>
      </c>
      <c r="D1245" t="s">
        <v>1389</v>
      </c>
      <c r="E1245" t="s">
        <v>874</v>
      </c>
      <c r="F1245" t="s">
        <v>19</v>
      </c>
      <c r="G1245" t="s">
        <v>28</v>
      </c>
      <c r="H1245" t="s">
        <v>1390</v>
      </c>
      <c r="I1245">
        <v>26.18</v>
      </c>
      <c r="J1245">
        <v>7</v>
      </c>
      <c r="K1245">
        <v>1</v>
      </c>
    </row>
    <row r="1246" spans="1:11" x14ac:dyDescent="0.25">
      <c r="A1246" s="2">
        <f>MONTH(salesdata[[#This Row],[Order Date]])</f>
        <v>7</v>
      </c>
      <c r="B1246" s="2">
        <f>YEAR(salesdata[[#This Row],[Order Date]])</f>
        <v>2015</v>
      </c>
      <c r="C1246" s="1">
        <v>42196</v>
      </c>
      <c r="D1246" t="s">
        <v>1391</v>
      </c>
      <c r="E1246" t="s">
        <v>15</v>
      </c>
      <c r="F1246" t="s">
        <v>19</v>
      </c>
      <c r="G1246" t="s">
        <v>20</v>
      </c>
      <c r="H1246" t="s">
        <v>1392</v>
      </c>
      <c r="I1246">
        <v>177.65</v>
      </c>
      <c r="J1246">
        <v>2</v>
      </c>
      <c r="K1246">
        <v>-29</v>
      </c>
    </row>
    <row r="1247" spans="1:11" x14ac:dyDescent="0.25">
      <c r="A1247" s="2">
        <f>MONTH(salesdata[[#This Row],[Order Date]])</f>
        <v>7</v>
      </c>
      <c r="B1247" s="2">
        <f>YEAR(salesdata[[#This Row],[Order Date]])</f>
        <v>2015</v>
      </c>
      <c r="C1247" s="1">
        <v>42196</v>
      </c>
      <c r="D1247" t="s">
        <v>1391</v>
      </c>
      <c r="E1247" t="s">
        <v>15</v>
      </c>
      <c r="F1247" t="s">
        <v>19</v>
      </c>
      <c r="G1247" t="s">
        <v>44</v>
      </c>
      <c r="H1247" t="s">
        <v>634</v>
      </c>
      <c r="I1247">
        <v>32.06</v>
      </c>
      <c r="J1247">
        <v>10</v>
      </c>
      <c r="K1247">
        <v>-51</v>
      </c>
    </row>
    <row r="1248" spans="1:11" x14ac:dyDescent="0.25">
      <c r="A1248" s="2">
        <f>MONTH(salesdata[[#This Row],[Order Date]])</f>
        <v>7</v>
      </c>
      <c r="B1248" s="2">
        <f>YEAR(salesdata[[#This Row],[Order Date]])</f>
        <v>2015</v>
      </c>
      <c r="C1248" s="1">
        <v>42196</v>
      </c>
      <c r="D1248" t="s">
        <v>1393</v>
      </c>
      <c r="E1248" t="s">
        <v>73</v>
      </c>
      <c r="F1248" t="s">
        <v>19</v>
      </c>
      <c r="G1248" t="s">
        <v>44</v>
      </c>
      <c r="H1248" t="s">
        <v>1394</v>
      </c>
      <c r="I1248">
        <v>16.149999999999999</v>
      </c>
      <c r="J1248">
        <v>9</v>
      </c>
      <c r="K1248">
        <v>-13</v>
      </c>
    </row>
    <row r="1249" spans="1:11" x14ac:dyDescent="0.25">
      <c r="A1249" s="2">
        <f>MONTH(salesdata[[#This Row],[Order Date]])</f>
        <v>7</v>
      </c>
      <c r="B1249" s="2">
        <f>YEAR(salesdata[[#This Row],[Order Date]])</f>
        <v>2015</v>
      </c>
      <c r="C1249" s="1">
        <v>42196</v>
      </c>
      <c r="D1249" t="s">
        <v>1391</v>
      </c>
      <c r="E1249" t="s">
        <v>15</v>
      </c>
      <c r="F1249" t="s">
        <v>11</v>
      </c>
      <c r="G1249" t="s">
        <v>195</v>
      </c>
      <c r="H1249" t="s">
        <v>1395</v>
      </c>
      <c r="I1249">
        <v>287.91000000000003</v>
      </c>
      <c r="J1249">
        <v>3</v>
      </c>
      <c r="K1249">
        <v>34</v>
      </c>
    </row>
    <row r="1250" spans="1:11" x14ac:dyDescent="0.25">
      <c r="A1250" s="2">
        <f>MONTH(salesdata[[#This Row],[Order Date]])</f>
        <v>7</v>
      </c>
      <c r="B1250" s="2">
        <f>YEAR(salesdata[[#This Row],[Order Date]])</f>
        <v>2015</v>
      </c>
      <c r="C1250" s="1">
        <v>42196</v>
      </c>
      <c r="D1250" t="s">
        <v>1391</v>
      </c>
      <c r="E1250" t="s">
        <v>15</v>
      </c>
      <c r="F1250" t="s">
        <v>16</v>
      </c>
      <c r="G1250" t="s">
        <v>17</v>
      </c>
      <c r="H1250" t="s">
        <v>1396</v>
      </c>
      <c r="I1250">
        <v>64.959999999999994</v>
      </c>
      <c r="J1250">
        <v>5</v>
      </c>
      <c r="K1250">
        <v>-84</v>
      </c>
    </row>
    <row r="1251" spans="1:11" x14ac:dyDescent="0.25">
      <c r="A1251" s="2">
        <f>MONTH(salesdata[[#This Row],[Order Date]])</f>
        <v>7</v>
      </c>
      <c r="B1251" s="2">
        <f>YEAR(salesdata[[#This Row],[Order Date]])</f>
        <v>2015</v>
      </c>
      <c r="C1251" s="1">
        <v>42196</v>
      </c>
      <c r="D1251" t="s">
        <v>177</v>
      </c>
      <c r="E1251" t="s">
        <v>1397</v>
      </c>
      <c r="F1251" t="s">
        <v>16</v>
      </c>
      <c r="G1251" t="s">
        <v>22</v>
      </c>
      <c r="H1251" t="s">
        <v>1388</v>
      </c>
      <c r="I1251">
        <v>715.2</v>
      </c>
      <c r="J1251">
        <v>3</v>
      </c>
      <c r="K1251">
        <v>179</v>
      </c>
    </row>
    <row r="1252" spans="1:11" x14ac:dyDescent="0.25">
      <c r="A1252" s="2">
        <f>MONTH(salesdata[[#This Row],[Order Date]])</f>
        <v>7</v>
      </c>
      <c r="B1252" s="2">
        <f>YEAR(salesdata[[#This Row],[Order Date]])</f>
        <v>2015</v>
      </c>
      <c r="C1252" s="1">
        <v>42196</v>
      </c>
      <c r="D1252" t="s">
        <v>1393</v>
      </c>
      <c r="E1252" t="s">
        <v>73</v>
      </c>
      <c r="F1252" t="s">
        <v>19</v>
      </c>
      <c r="G1252" t="s">
        <v>44</v>
      </c>
      <c r="H1252" t="s">
        <v>193</v>
      </c>
      <c r="I1252">
        <v>1345.49</v>
      </c>
      <c r="J1252">
        <v>5</v>
      </c>
      <c r="K1252">
        <v>-1032</v>
      </c>
    </row>
    <row r="1253" spans="1:11" x14ac:dyDescent="0.25">
      <c r="A1253" s="2">
        <f>MONTH(salesdata[[#This Row],[Order Date]])</f>
        <v>7</v>
      </c>
      <c r="B1253" s="2">
        <f>YEAR(salesdata[[#This Row],[Order Date]])</f>
        <v>2015</v>
      </c>
      <c r="C1253" s="1">
        <v>42196</v>
      </c>
      <c r="D1253" t="s">
        <v>1391</v>
      </c>
      <c r="E1253" t="s">
        <v>15</v>
      </c>
      <c r="F1253" t="s">
        <v>19</v>
      </c>
      <c r="G1253" t="s">
        <v>20</v>
      </c>
      <c r="H1253" t="s">
        <v>1398</v>
      </c>
      <c r="I1253">
        <v>84.78</v>
      </c>
      <c r="J1253">
        <v>2</v>
      </c>
      <c r="K1253">
        <v>-17</v>
      </c>
    </row>
    <row r="1254" spans="1:11" x14ac:dyDescent="0.25">
      <c r="A1254" s="2">
        <f>MONTH(salesdata[[#This Row],[Order Date]])</f>
        <v>7</v>
      </c>
      <c r="B1254" s="2">
        <f>YEAR(salesdata[[#This Row],[Order Date]])</f>
        <v>2015</v>
      </c>
      <c r="C1254" s="1">
        <v>42196</v>
      </c>
      <c r="D1254" t="s">
        <v>1391</v>
      </c>
      <c r="E1254" t="s">
        <v>15</v>
      </c>
      <c r="F1254" t="s">
        <v>19</v>
      </c>
      <c r="G1254" t="s">
        <v>68</v>
      </c>
      <c r="H1254" t="s">
        <v>1070</v>
      </c>
      <c r="I1254">
        <v>23.64</v>
      </c>
      <c r="J1254">
        <v>3</v>
      </c>
      <c r="K1254">
        <v>5</v>
      </c>
    </row>
    <row r="1255" spans="1:11" x14ac:dyDescent="0.25">
      <c r="A1255" s="2">
        <f>MONTH(salesdata[[#This Row],[Order Date]])</f>
        <v>7</v>
      </c>
      <c r="B1255" s="2">
        <f>YEAR(salesdata[[#This Row],[Order Date]])</f>
        <v>2015</v>
      </c>
      <c r="C1255" s="1">
        <v>42196</v>
      </c>
      <c r="D1255" t="s">
        <v>1387</v>
      </c>
      <c r="E1255" t="s">
        <v>84</v>
      </c>
      <c r="F1255" t="s">
        <v>19</v>
      </c>
      <c r="G1255" t="s">
        <v>156</v>
      </c>
      <c r="H1255" t="s">
        <v>1399</v>
      </c>
      <c r="I1255">
        <v>24.4</v>
      </c>
      <c r="J1255">
        <v>2</v>
      </c>
      <c r="K1255">
        <v>8</v>
      </c>
    </row>
    <row r="1256" spans="1:11" x14ac:dyDescent="0.25">
      <c r="A1256" s="2">
        <f>MONTH(salesdata[[#This Row],[Order Date]])</f>
        <v>7</v>
      </c>
      <c r="B1256" s="2">
        <f>YEAR(salesdata[[#This Row],[Order Date]])</f>
        <v>2015</v>
      </c>
      <c r="C1256" s="1">
        <v>42196</v>
      </c>
      <c r="D1256" t="s">
        <v>1400</v>
      </c>
      <c r="E1256" t="s">
        <v>15</v>
      </c>
      <c r="F1256" t="s">
        <v>19</v>
      </c>
      <c r="G1256" t="s">
        <v>26</v>
      </c>
      <c r="H1256" t="s">
        <v>1401</v>
      </c>
      <c r="I1256">
        <v>76.64</v>
      </c>
      <c r="J1256">
        <v>2</v>
      </c>
      <c r="K1256">
        <v>27</v>
      </c>
    </row>
    <row r="1257" spans="1:11" x14ac:dyDescent="0.25">
      <c r="A1257" s="2">
        <f>MONTH(salesdata[[#This Row],[Order Date]])</f>
        <v>7</v>
      </c>
      <c r="B1257" s="2">
        <f>YEAR(salesdata[[#This Row],[Order Date]])</f>
        <v>2015</v>
      </c>
      <c r="C1257" s="1">
        <v>42196</v>
      </c>
      <c r="D1257" t="s">
        <v>1389</v>
      </c>
      <c r="E1257" t="s">
        <v>874</v>
      </c>
      <c r="F1257" t="s">
        <v>19</v>
      </c>
      <c r="G1257" t="s">
        <v>26</v>
      </c>
      <c r="H1257" t="s">
        <v>1402</v>
      </c>
      <c r="I1257">
        <v>7.3</v>
      </c>
      <c r="J1257">
        <v>2</v>
      </c>
      <c r="K1257">
        <v>3</v>
      </c>
    </row>
    <row r="1258" spans="1:11" x14ac:dyDescent="0.25">
      <c r="A1258" s="2">
        <f>MONTH(salesdata[[#This Row],[Order Date]])</f>
        <v>7</v>
      </c>
      <c r="B1258" s="2">
        <f>YEAR(salesdata[[#This Row],[Order Date]])</f>
        <v>2015</v>
      </c>
      <c r="C1258" s="1">
        <v>42197</v>
      </c>
      <c r="D1258" t="s">
        <v>1403</v>
      </c>
      <c r="E1258" t="s">
        <v>35</v>
      </c>
      <c r="F1258" t="s">
        <v>19</v>
      </c>
      <c r="G1258" t="s">
        <v>44</v>
      </c>
      <c r="H1258" t="s">
        <v>1404</v>
      </c>
      <c r="I1258">
        <v>21.36</v>
      </c>
      <c r="J1258">
        <v>5</v>
      </c>
      <c r="K1258">
        <v>7</v>
      </c>
    </row>
    <row r="1259" spans="1:11" x14ac:dyDescent="0.25">
      <c r="A1259" s="2">
        <f>MONTH(salesdata[[#This Row],[Order Date]])</f>
        <v>7</v>
      </c>
      <c r="B1259" s="2">
        <f>YEAR(salesdata[[#This Row],[Order Date]])</f>
        <v>2015</v>
      </c>
      <c r="C1259" s="1">
        <v>42197</v>
      </c>
      <c r="D1259" t="s">
        <v>745</v>
      </c>
      <c r="E1259" t="s">
        <v>48</v>
      </c>
      <c r="F1259" t="s">
        <v>16</v>
      </c>
      <c r="G1259" t="s">
        <v>17</v>
      </c>
      <c r="H1259" t="s">
        <v>253</v>
      </c>
      <c r="I1259">
        <v>79.92</v>
      </c>
      <c r="J1259">
        <v>4</v>
      </c>
      <c r="K1259">
        <v>29</v>
      </c>
    </row>
    <row r="1260" spans="1:11" x14ac:dyDescent="0.25">
      <c r="A1260" s="2">
        <f>MONTH(salesdata[[#This Row],[Order Date]])</f>
        <v>7</v>
      </c>
      <c r="B1260" s="2">
        <f>YEAR(salesdata[[#This Row],[Order Date]])</f>
        <v>2015</v>
      </c>
      <c r="C1260" s="1">
        <v>42197</v>
      </c>
      <c r="D1260" t="s">
        <v>1403</v>
      </c>
      <c r="E1260" t="s">
        <v>35</v>
      </c>
      <c r="F1260" t="s">
        <v>11</v>
      </c>
      <c r="G1260" t="s">
        <v>36</v>
      </c>
      <c r="H1260" t="s">
        <v>1405</v>
      </c>
      <c r="I1260">
        <v>773.94</v>
      </c>
      <c r="J1260">
        <v>6</v>
      </c>
      <c r="K1260">
        <v>224</v>
      </c>
    </row>
    <row r="1261" spans="1:11" x14ac:dyDescent="0.25">
      <c r="A1261" s="2">
        <f>MONTH(salesdata[[#This Row],[Order Date]])</f>
        <v>7</v>
      </c>
      <c r="B1261" s="2">
        <f>YEAR(salesdata[[#This Row],[Order Date]])</f>
        <v>2015</v>
      </c>
      <c r="C1261" s="1">
        <v>42197</v>
      </c>
      <c r="D1261" t="s">
        <v>1126</v>
      </c>
      <c r="E1261" t="s">
        <v>120</v>
      </c>
      <c r="F1261" t="s">
        <v>16</v>
      </c>
      <c r="G1261" t="s">
        <v>22</v>
      </c>
      <c r="H1261" t="s">
        <v>680</v>
      </c>
      <c r="I1261">
        <v>283.92</v>
      </c>
      <c r="J1261">
        <v>4</v>
      </c>
      <c r="K1261">
        <v>71</v>
      </c>
    </row>
    <row r="1262" spans="1:11" x14ac:dyDescent="0.25">
      <c r="A1262" s="2">
        <f>MONTH(salesdata[[#This Row],[Order Date]])</f>
        <v>7</v>
      </c>
      <c r="B1262" s="2">
        <f>YEAR(salesdata[[#This Row],[Order Date]])</f>
        <v>2015</v>
      </c>
      <c r="C1262" s="1">
        <v>42197</v>
      </c>
      <c r="D1262" t="s">
        <v>1126</v>
      </c>
      <c r="E1262" t="s">
        <v>120</v>
      </c>
      <c r="F1262" t="s">
        <v>19</v>
      </c>
      <c r="G1262" t="s">
        <v>59</v>
      </c>
      <c r="H1262" t="s">
        <v>385</v>
      </c>
      <c r="I1262">
        <v>152.94</v>
      </c>
      <c r="J1262">
        <v>3</v>
      </c>
      <c r="K1262">
        <v>41</v>
      </c>
    </row>
    <row r="1263" spans="1:11" x14ac:dyDescent="0.25">
      <c r="A1263" s="2">
        <f>MONTH(salesdata[[#This Row],[Order Date]])</f>
        <v>7</v>
      </c>
      <c r="B1263" s="2">
        <f>YEAR(salesdata[[#This Row],[Order Date]])</f>
        <v>2015</v>
      </c>
      <c r="C1263" s="1">
        <v>42197</v>
      </c>
      <c r="D1263" t="s">
        <v>1403</v>
      </c>
      <c r="E1263" t="s">
        <v>35</v>
      </c>
      <c r="F1263" t="s">
        <v>19</v>
      </c>
      <c r="G1263" t="s">
        <v>44</v>
      </c>
      <c r="H1263" t="s">
        <v>1406</v>
      </c>
      <c r="I1263">
        <v>6.69</v>
      </c>
      <c r="J1263">
        <v>2</v>
      </c>
      <c r="K1263">
        <v>2</v>
      </c>
    </row>
    <row r="1264" spans="1:11" x14ac:dyDescent="0.25">
      <c r="A1264" s="2">
        <f>MONTH(salesdata[[#This Row],[Order Date]])</f>
        <v>7</v>
      </c>
      <c r="B1264" s="2">
        <f>YEAR(salesdata[[#This Row],[Order Date]])</f>
        <v>2015</v>
      </c>
      <c r="C1264" s="1">
        <v>42197</v>
      </c>
      <c r="D1264" t="s">
        <v>1407</v>
      </c>
      <c r="E1264" t="s">
        <v>48</v>
      </c>
      <c r="F1264" t="s">
        <v>19</v>
      </c>
      <c r="G1264" t="s">
        <v>26</v>
      </c>
      <c r="H1264" t="s">
        <v>1408</v>
      </c>
      <c r="I1264">
        <v>12.96</v>
      </c>
      <c r="J1264">
        <v>2</v>
      </c>
      <c r="K1264">
        <v>6</v>
      </c>
    </row>
    <row r="1265" spans="1:11" x14ac:dyDescent="0.25">
      <c r="A1265" s="2">
        <f>MONTH(salesdata[[#This Row],[Order Date]])</f>
        <v>7</v>
      </c>
      <c r="B1265" s="2">
        <f>YEAR(salesdata[[#This Row],[Order Date]])</f>
        <v>2015</v>
      </c>
      <c r="C1265" s="1">
        <v>42197</v>
      </c>
      <c r="D1265" t="s">
        <v>1072</v>
      </c>
      <c r="E1265" t="s">
        <v>31</v>
      </c>
      <c r="F1265" t="s">
        <v>19</v>
      </c>
      <c r="G1265" t="s">
        <v>50</v>
      </c>
      <c r="H1265" t="s">
        <v>241</v>
      </c>
      <c r="I1265">
        <v>2.61</v>
      </c>
      <c r="J1265">
        <v>1</v>
      </c>
      <c r="K1265">
        <v>1</v>
      </c>
    </row>
    <row r="1266" spans="1:11" x14ac:dyDescent="0.25">
      <c r="A1266" s="2">
        <f>MONTH(salesdata[[#This Row],[Order Date]])</f>
        <v>7</v>
      </c>
      <c r="B1266" s="2">
        <f>YEAR(salesdata[[#This Row],[Order Date]])</f>
        <v>2015</v>
      </c>
      <c r="C1266" s="1">
        <v>42197</v>
      </c>
      <c r="D1266" t="s">
        <v>1072</v>
      </c>
      <c r="E1266" t="s">
        <v>31</v>
      </c>
      <c r="F1266" t="s">
        <v>19</v>
      </c>
      <c r="G1266" t="s">
        <v>28</v>
      </c>
      <c r="H1266" t="s">
        <v>1409</v>
      </c>
      <c r="I1266">
        <v>3.96</v>
      </c>
      <c r="J1266">
        <v>2</v>
      </c>
      <c r="K1266">
        <v>0</v>
      </c>
    </row>
    <row r="1267" spans="1:11" x14ac:dyDescent="0.25">
      <c r="A1267" s="2">
        <f>MONTH(salesdata[[#This Row],[Order Date]])</f>
        <v>8</v>
      </c>
      <c r="B1267" s="2">
        <f>YEAR(salesdata[[#This Row],[Order Date]])</f>
        <v>2015</v>
      </c>
      <c r="C1267" s="1">
        <v>42218</v>
      </c>
      <c r="D1267" t="s">
        <v>753</v>
      </c>
      <c r="E1267" t="s">
        <v>1008</v>
      </c>
      <c r="F1267" t="s">
        <v>19</v>
      </c>
      <c r="G1267" t="s">
        <v>26</v>
      </c>
      <c r="H1267" t="s">
        <v>1410</v>
      </c>
      <c r="I1267">
        <v>9.5399999999999991</v>
      </c>
      <c r="J1267">
        <v>2</v>
      </c>
      <c r="K1267">
        <v>4</v>
      </c>
    </row>
    <row r="1268" spans="1:11" x14ac:dyDescent="0.25">
      <c r="A1268" s="2">
        <f>MONTH(salesdata[[#This Row],[Order Date]])</f>
        <v>8</v>
      </c>
      <c r="B1268" s="2">
        <f>YEAR(salesdata[[#This Row],[Order Date]])</f>
        <v>2015</v>
      </c>
      <c r="C1268" s="1">
        <v>42218</v>
      </c>
      <c r="D1268" t="s">
        <v>753</v>
      </c>
      <c r="E1268" t="s">
        <v>1008</v>
      </c>
      <c r="F1268" t="s">
        <v>19</v>
      </c>
      <c r="G1268" t="s">
        <v>28</v>
      </c>
      <c r="H1268" t="s">
        <v>1411</v>
      </c>
      <c r="I1268">
        <v>5.81</v>
      </c>
      <c r="J1268">
        <v>1</v>
      </c>
      <c r="K1268">
        <v>2</v>
      </c>
    </row>
    <row r="1269" spans="1:11" x14ac:dyDescent="0.25">
      <c r="A1269" s="2">
        <f>MONTH(salesdata[[#This Row],[Order Date]])</f>
        <v>8</v>
      </c>
      <c r="B1269" s="2">
        <f>YEAR(salesdata[[#This Row],[Order Date]])</f>
        <v>2015</v>
      </c>
      <c r="C1269" s="1">
        <v>42218</v>
      </c>
      <c r="D1269" t="s">
        <v>708</v>
      </c>
      <c r="E1269" t="s">
        <v>101</v>
      </c>
      <c r="F1269" t="s">
        <v>11</v>
      </c>
      <c r="G1269" t="s">
        <v>36</v>
      </c>
      <c r="H1269" t="s">
        <v>725</v>
      </c>
      <c r="I1269">
        <v>107.98</v>
      </c>
      <c r="J1269">
        <v>3</v>
      </c>
      <c r="K1269">
        <v>-27</v>
      </c>
    </row>
    <row r="1270" spans="1:11" x14ac:dyDescent="0.25">
      <c r="A1270" s="2">
        <f>MONTH(salesdata[[#This Row],[Order Date]])</f>
        <v>8</v>
      </c>
      <c r="B1270" s="2">
        <f>YEAR(salesdata[[#This Row],[Order Date]])</f>
        <v>2015</v>
      </c>
      <c r="C1270" s="1">
        <v>42218</v>
      </c>
      <c r="D1270" t="s">
        <v>753</v>
      </c>
      <c r="E1270" t="s">
        <v>1008</v>
      </c>
      <c r="F1270" t="s">
        <v>19</v>
      </c>
      <c r="G1270" t="s">
        <v>68</v>
      </c>
      <c r="H1270" t="s">
        <v>1412</v>
      </c>
      <c r="I1270">
        <v>5.76</v>
      </c>
      <c r="J1270">
        <v>2</v>
      </c>
      <c r="K1270">
        <v>2</v>
      </c>
    </row>
    <row r="1271" spans="1:11" x14ac:dyDescent="0.25">
      <c r="A1271" s="2">
        <f>MONTH(salesdata[[#This Row],[Order Date]])</f>
        <v>8</v>
      </c>
      <c r="B1271" s="2">
        <f>YEAR(salesdata[[#This Row],[Order Date]])</f>
        <v>2015</v>
      </c>
      <c r="C1271" s="1">
        <v>42219</v>
      </c>
      <c r="D1271" t="s">
        <v>1413</v>
      </c>
      <c r="E1271" t="s">
        <v>10</v>
      </c>
      <c r="F1271" t="s">
        <v>19</v>
      </c>
      <c r="G1271" t="s">
        <v>68</v>
      </c>
      <c r="H1271" t="s">
        <v>1414</v>
      </c>
      <c r="I1271">
        <v>14.98</v>
      </c>
      <c r="J1271">
        <v>1</v>
      </c>
      <c r="K1271">
        <v>4</v>
      </c>
    </row>
    <row r="1272" spans="1:11" x14ac:dyDescent="0.25">
      <c r="A1272" s="2">
        <f>MONTH(salesdata[[#This Row],[Order Date]])</f>
        <v>8</v>
      </c>
      <c r="B1272" s="2">
        <f>YEAR(salesdata[[#This Row],[Order Date]])</f>
        <v>2015</v>
      </c>
      <c r="C1272" s="1">
        <v>42219</v>
      </c>
      <c r="D1272" t="s">
        <v>1413</v>
      </c>
      <c r="E1272" t="s">
        <v>10</v>
      </c>
      <c r="F1272" t="s">
        <v>16</v>
      </c>
      <c r="G1272" t="s">
        <v>17</v>
      </c>
      <c r="H1272" t="s">
        <v>1060</v>
      </c>
      <c r="I1272">
        <v>373.08</v>
      </c>
      <c r="J1272">
        <v>6</v>
      </c>
      <c r="K1272">
        <v>82</v>
      </c>
    </row>
    <row r="1273" spans="1:11" x14ac:dyDescent="0.25">
      <c r="A1273" s="2">
        <f>MONTH(salesdata[[#This Row],[Order Date]])</f>
        <v>8</v>
      </c>
      <c r="B1273" s="2">
        <f>YEAR(salesdata[[#This Row],[Order Date]])</f>
        <v>2015</v>
      </c>
      <c r="C1273" s="1">
        <v>42219</v>
      </c>
      <c r="D1273" t="s">
        <v>849</v>
      </c>
      <c r="E1273" t="s">
        <v>105</v>
      </c>
      <c r="F1273" t="s">
        <v>19</v>
      </c>
      <c r="G1273" t="s">
        <v>68</v>
      </c>
      <c r="H1273" t="s">
        <v>526</v>
      </c>
      <c r="I1273">
        <v>3.41</v>
      </c>
      <c r="J1273">
        <v>1</v>
      </c>
      <c r="K1273">
        <v>1</v>
      </c>
    </row>
    <row r="1274" spans="1:11" x14ac:dyDescent="0.25">
      <c r="A1274" s="2">
        <f>MONTH(salesdata[[#This Row],[Order Date]])</f>
        <v>8</v>
      </c>
      <c r="B1274" s="2">
        <f>YEAR(salesdata[[#This Row],[Order Date]])</f>
        <v>2015</v>
      </c>
      <c r="C1274" s="1">
        <v>42219</v>
      </c>
      <c r="D1274" t="s">
        <v>759</v>
      </c>
      <c r="E1274" t="s">
        <v>25</v>
      </c>
      <c r="F1274" t="s">
        <v>19</v>
      </c>
      <c r="G1274" t="s">
        <v>44</v>
      </c>
      <c r="H1274" t="s">
        <v>1229</v>
      </c>
      <c r="I1274">
        <v>8.57</v>
      </c>
      <c r="J1274">
        <v>3</v>
      </c>
      <c r="K1274">
        <v>-15</v>
      </c>
    </row>
    <row r="1275" spans="1:11" x14ac:dyDescent="0.25">
      <c r="A1275" s="2">
        <f>MONTH(salesdata[[#This Row],[Order Date]])</f>
        <v>8</v>
      </c>
      <c r="B1275" s="2">
        <f>YEAR(salesdata[[#This Row],[Order Date]])</f>
        <v>2015</v>
      </c>
      <c r="C1275" s="1">
        <v>42219</v>
      </c>
      <c r="D1275" t="s">
        <v>1415</v>
      </c>
      <c r="E1275" t="s">
        <v>35</v>
      </c>
      <c r="F1275" t="s">
        <v>19</v>
      </c>
      <c r="G1275" t="s">
        <v>26</v>
      </c>
      <c r="H1275" t="s">
        <v>1416</v>
      </c>
      <c r="I1275">
        <v>19.440000000000001</v>
      </c>
      <c r="J1275">
        <v>3</v>
      </c>
      <c r="K1275">
        <v>9</v>
      </c>
    </row>
    <row r="1276" spans="1:11" x14ac:dyDescent="0.25">
      <c r="A1276" s="2">
        <f>MONTH(salesdata[[#This Row],[Order Date]])</f>
        <v>8</v>
      </c>
      <c r="B1276" s="2">
        <f>YEAR(salesdata[[#This Row],[Order Date]])</f>
        <v>2015</v>
      </c>
      <c r="C1276" s="1">
        <v>42219</v>
      </c>
      <c r="D1276" t="s">
        <v>1413</v>
      </c>
      <c r="E1276" t="s">
        <v>10</v>
      </c>
      <c r="F1276" t="s">
        <v>11</v>
      </c>
      <c r="G1276" t="s">
        <v>36</v>
      </c>
      <c r="H1276" t="s">
        <v>1417</v>
      </c>
      <c r="I1276">
        <v>769.95</v>
      </c>
      <c r="J1276">
        <v>5</v>
      </c>
      <c r="K1276">
        <v>223</v>
      </c>
    </row>
    <row r="1277" spans="1:11" x14ac:dyDescent="0.25">
      <c r="A1277" s="2">
        <f>MONTH(salesdata[[#This Row],[Order Date]])</f>
        <v>8</v>
      </c>
      <c r="B1277" s="2">
        <f>YEAR(salesdata[[#This Row],[Order Date]])</f>
        <v>2015</v>
      </c>
      <c r="C1277" s="1">
        <v>42219</v>
      </c>
      <c r="D1277" t="s">
        <v>1413</v>
      </c>
      <c r="E1277" t="s">
        <v>10</v>
      </c>
      <c r="F1277" t="s">
        <v>16</v>
      </c>
      <c r="G1277" t="s">
        <v>246</v>
      </c>
      <c r="H1277" t="s">
        <v>1418</v>
      </c>
      <c r="I1277">
        <v>512.94000000000005</v>
      </c>
      <c r="J1277">
        <v>3</v>
      </c>
      <c r="K1277">
        <v>97</v>
      </c>
    </row>
    <row r="1278" spans="1:11" x14ac:dyDescent="0.25">
      <c r="A1278" s="2">
        <f>MONTH(salesdata[[#This Row],[Order Date]])</f>
        <v>8</v>
      </c>
      <c r="B1278" s="2">
        <f>YEAR(salesdata[[#This Row],[Order Date]])</f>
        <v>2015</v>
      </c>
      <c r="C1278" s="1">
        <v>42219</v>
      </c>
      <c r="D1278" t="s">
        <v>1413</v>
      </c>
      <c r="E1278" t="s">
        <v>10</v>
      </c>
      <c r="F1278" t="s">
        <v>16</v>
      </c>
      <c r="G1278" t="s">
        <v>22</v>
      </c>
      <c r="H1278" t="s">
        <v>1419</v>
      </c>
      <c r="I1278">
        <v>860.93</v>
      </c>
      <c r="J1278">
        <v>7</v>
      </c>
      <c r="K1278">
        <v>189</v>
      </c>
    </row>
    <row r="1279" spans="1:11" x14ac:dyDescent="0.25">
      <c r="A1279" s="2">
        <f>MONTH(salesdata[[#This Row],[Order Date]])</f>
        <v>8</v>
      </c>
      <c r="B1279" s="2">
        <f>YEAR(salesdata[[#This Row],[Order Date]])</f>
        <v>2015</v>
      </c>
      <c r="C1279" s="1">
        <v>42221</v>
      </c>
      <c r="D1279" t="s">
        <v>1093</v>
      </c>
      <c r="E1279" t="s">
        <v>101</v>
      </c>
      <c r="F1279" t="s">
        <v>16</v>
      </c>
      <c r="G1279" t="s">
        <v>17</v>
      </c>
      <c r="H1279" t="s">
        <v>372</v>
      </c>
      <c r="I1279">
        <v>8.35</v>
      </c>
      <c r="J1279">
        <v>6</v>
      </c>
      <c r="K1279">
        <v>1</v>
      </c>
    </row>
    <row r="1280" spans="1:11" x14ac:dyDescent="0.25">
      <c r="A1280" s="2">
        <f>MONTH(salesdata[[#This Row],[Order Date]])</f>
        <v>8</v>
      </c>
      <c r="B1280" s="2">
        <f>YEAR(salesdata[[#This Row],[Order Date]])</f>
        <v>2015</v>
      </c>
      <c r="C1280" s="1">
        <v>42221</v>
      </c>
      <c r="D1280" t="s">
        <v>109</v>
      </c>
      <c r="E1280" t="s">
        <v>56</v>
      </c>
      <c r="F1280" t="s">
        <v>16</v>
      </c>
      <c r="G1280" t="s">
        <v>17</v>
      </c>
      <c r="H1280" t="s">
        <v>908</v>
      </c>
      <c r="I1280">
        <v>123.96</v>
      </c>
      <c r="J1280">
        <v>3</v>
      </c>
      <c r="K1280">
        <v>11</v>
      </c>
    </row>
    <row r="1281" spans="1:11" x14ac:dyDescent="0.25">
      <c r="A1281" s="2">
        <f>MONTH(salesdata[[#This Row],[Order Date]])</f>
        <v>8</v>
      </c>
      <c r="B1281" s="2">
        <f>YEAR(salesdata[[#This Row],[Order Date]])</f>
        <v>2015</v>
      </c>
      <c r="C1281" s="1">
        <v>42221</v>
      </c>
      <c r="D1281" t="s">
        <v>109</v>
      </c>
      <c r="E1281" t="s">
        <v>56</v>
      </c>
      <c r="F1281" t="s">
        <v>11</v>
      </c>
      <c r="G1281" t="s">
        <v>36</v>
      </c>
      <c r="H1281" t="s">
        <v>1420</v>
      </c>
      <c r="I1281">
        <v>377.97</v>
      </c>
      <c r="J1281">
        <v>3</v>
      </c>
      <c r="K1281">
        <v>106</v>
      </c>
    </row>
    <row r="1282" spans="1:11" x14ac:dyDescent="0.25">
      <c r="A1282" s="2">
        <f>MONTH(salesdata[[#This Row],[Order Date]])</f>
        <v>8</v>
      </c>
      <c r="B1282" s="2">
        <f>YEAR(salesdata[[#This Row],[Order Date]])</f>
        <v>2015</v>
      </c>
      <c r="C1282" s="1">
        <v>42221</v>
      </c>
      <c r="D1282" t="s">
        <v>1159</v>
      </c>
      <c r="E1282" t="s">
        <v>128</v>
      </c>
      <c r="F1282" t="s">
        <v>19</v>
      </c>
      <c r="G1282" t="s">
        <v>68</v>
      </c>
      <c r="H1282" t="s">
        <v>441</v>
      </c>
      <c r="I1282">
        <v>5.25</v>
      </c>
      <c r="J1282">
        <v>2</v>
      </c>
      <c r="K1282">
        <v>1</v>
      </c>
    </row>
    <row r="1283" spans="1:11" x14ac:dyDescent="0.25">
      <c r="A1283" s="2">
        <f>MONTH(salesdata[[#This Row],[Order Date]])</f>
        <v>8</v>
      </c>
      <c r="B1283" s="2">
        <f>YEAR(salesdata[[#This Row],[Order Date]])</f>
        <v>2015</v>
      </c>
      <c r="C1283" s="1">
        <v>42221</v>
      </c>
      <c r="D1283" t="s">
        <v>1210</v>
      </c>
      <c r="E1283" t="s">
        <v>35</v>
      </c>
      <c r="F1283" t="s">
        <v>19</v>
      </c>
      <c r="G1283" t="s">
        <v>26</v>
      </c>
      <c r="H1283" t="s">
        <v>814</v>
      </c>
      <c r="I1283">
        <v>37.94</v>
      </c>
      <c r="J1283">
        <v>2</v>
      </c>
      <c r="K1283">
        <v>18</v>
      </c>
    </row>
    <row r="1284" spans="1:11" x14ac:dyDescent="0.25">
      <c r="A1284" s="2">
        <f>MONTH(salesdata[[#This Row],[Order Date]])</f>
        <v>8</v>
      </c>
      <c r="B1284" s="2">
        <f>YEAR(salesdata[[#This Row],[Order Date]])</f>
        <v>2015</v>
      </c>
      <c r="C1284" s="1">
        <v>42221</v>
      </c>
      <c r="D1284" t="s">
        <v>109</v>
      </c>
      <c r="E1284" t="s">
        <v>56</v>
      </c>
      <c r="F1284" t="s">
        <v>19</v>
      </c>
      <c r="G1284" t="s">
        <v>44</v>
      </c>
      <c r="H1284" t="s">
        <v>492</v>
      </c>
      <c r="I1284">
        <v>43.98</v>
      </c>
      <c r="J1284">
        <v>2</v>
      </c>
      <c r="K1284">
        <v>22</v>
      </c>
    </row>
    <row r="1285" spans="1:11" x14ac:dyDescent="0.25">
      <c r="A1285" s="2">
        <f>MONTH(salesdata[[#This Row],[Order Date]])</f>
        <v>8</v>
      </c>
      <c r="B1285" s="2">
        <f>YEAR(salesdata[[#This Row],[Order Date]])</f>
        <v>2015</v>
      </c>
      <c r="C1285" s="1">
        <v>42221</v>
      </c>
      <c r="D1285" t="s">
        <v>1421</v>
      </c>
      <c r="E1285" t="s">
        <v>35</v>
      </c>
      <c r="F1285" t="s">
        <v>11</v>
      </c>
      <c r="G1285" t="s">
        <v>139</v>
      </c>
      <c r="H1285" t="s">
        <v>687</v>
      </c>
      <c r="I1285">
        <v>2799.94</v>
      </c>
      <c r="J1285">
        <v>7</v>
      </c>
      <c r="K1285">
        <v>1015</v>
      </c>
    </row>
    <row r="1286" spans="1:11" x14ac:dyDescent="0.25">
      <c r="A1286" s="2">
        <f>MONTH(salesdata[[#This Row],[Order Date]])</f>
        <v>8</v>
      </c>
      <c r="B1286" s="2">
        <f>YEAR(salesdata[[#This Row],[Order Date]])</f>
        <v>2015</v>
      </c>
      <c r="C1286" s="1">
        <v>42221</v>
      </c>
      <c r="D1286" t="s">
        <v>1421</v>
      </c>
      <c r="E1286" t="s">
        <v>35</v>
      </c>
      <c r="F1286" t="s">
        <v>16</v>
      </c>
      <c r="G1286" t="s">
        <v>22</v>
      </c>
      <c r="H1286" t="s">
        <v>680</v>
      </c>
      <c r="I1286">
        <v>127.76</v>
      </c>
      <c r="J1286">
        <v>2</v>
      </c>
      <c r="K1286">
        <v>21</v>
      </c>
    </row>
    <row r="1287" spans="1:11" x14ac:dyDescent="0.25">
      <c r="A1287" s="2">
        <f>MONTH(salesdata[[#This Row],[Order Date]])</f>
        <v>8</v>
      </c>
      <c r="B1287" s="2">
        <f>YEAR(salesdata[[#This Row],[Order Date]])</f>
        <v>2015</v>
      </c>
      <c r="C1287" s="1">
        <v>42221</v>
      </c>
      <c r="D1287" t="s">
        <v>1421</v>
      </c>
      <c r="E1287" t="s">
        <v>35</v>
      </c>
      <c r="F1287" t="s">
        <v>19</v>
      </c>
      <c r="G1287" t="s">
        <v>26</v>
      </c>
      <c r="H1287" t="s">
        <v>1422</v>
      </c>
      <c r="I1287">
        <v>19.440000000000001</v>
      </c>
      <c r="J1287">
        <v>3</v>
      </c>
      <c r="K1287">
        <v>9</v>
      </c>
    </row>
    <row r="1288" spans="1:11" x14ac:dyDescent="0.25">
      <c r="A1288" s="2">
        <f>MONTH(salesdata[[#This Row],[Order Date]])</f>
        <v>8</v>
      </c>
      <c r="B1288" s="2">
        <f>YEAR(salesdata[[#This Row],[Order Date]])</f>
        <v>2015</v>
      </c>
      <c r="C1288" s="1">
        <v>42221</v>
      </c>
      <c r="D1288" t="s">
        <v>1421</v>
      </c>
      <c r="E1288" t="s">
        <v>35</v>
      </c>
      <c r="F1288" t="s">
        <v>19</v>
      </c>
      <c r="G1288" t="s">
        <v>214</v>
      </c>
      <c r="H1288" t="s">
        <v>317</v>
      </c>
      <c r="I1288">
        <v>357.93</v>
      </c>
      <c r="J1288">
        <v>3</v>
      </c>
      <c r="K1288">
        <v>7</v>
      </c>
    </row>
    <row r="1289" spans="1:11" x14ac:dyDescent="0.25">
      <c r="A1289" s="2">
        <f>MONTH(salesdata[[#This Row],[Order Date]])</f>
        <v>8</v>
      </c>
      <c r="B1289" s="2">
        <f>YEAR(salesdata[[#This Row],[Order Date]])</f>
        <v>2015</v>
      </c>
      <c r="C1289" s="1">
        <v>42221</v>
      </c>
      <c r="D1289" t="s">
        <v>1421</v>
      </c>
      <c r="E1289" t="s">
        <v>35</v>
      </c>
      <c r="F1289" t="s">
        <v>16</v>
      </c>
      <c r="G1289" t="s">
        <v>17</v>
      </c>
      <c r="H1289" t="s">
        <v>18</v>
      </c>
      <c r="I1289">
        <v>79.44</v>
      </c>
      <c r="J1289">
        <v>3</v>
      </c>
      <c r="K1289">
        <v>30</v>
      </c>
    </row>
    <row r="1290" spans="1:11" x14ac:dyDescent="0.25">
      <c r="A1290" s="2">
        <f>MONTH(salesdata[[#This Row],[Order Date]])</f>
        <v>8</v>
      </c>
      <c r="B1290" s="2">
        <f>YEAR(salesdata[[#This Row],[Order Date]])</f>
        <v>2015</v>
      </c>
      <c r="C1290" s="1">
        <v>42222</v>
      </c>
      <c r="D1290" t="s">
        <v>1213</v>
      </c>
      <c r="E1290" t="s">
        <v>73</v>
      </c>
      <c r="F1290" t="s">
        <v>19</v>
      </c>
      <c r="G1290" t="s">
        <v>26</v>
      </c>
      <c r="H1290" t="s">
        <v>1423</v>
      </c>
      <c r="I1290">
        <v>173.49</v>
      </c>
      <c r="J1290">
        <v>7</v>
      </c>
      <c r="K1290">
        <v>54</v>
      </c>
    </row>
    <row r="1291" spans="1:11" x14ac:dyDescent="0.25">
      <c r="A1291" s="2">
        <f>MONTH(salesdata[[#This Row],[Order Date]])</f>
        <v>8</v>
      </c>
      <c r="B1291" s="2">
        <f>YEAR(salesdata[[#This Row],[Order Date]])</f>
        <v>2015</v>
      </c>
      <c r="C1291" s="1">
        <v>42222</v>
      </c>
      <c r="D1291" t="s">
        <v>1424</v>
      </c>
      <c r="E1291" t="s">
        <v>25</v>
      </c>
      <c r="F1291" t="s">
        <v>19</v>
      </c>
      <c r="G1291" t="s">
        <v>59</v>
      </c>
      <c r="H1291" t="s">
        <v>1215</v>
      </c>
      <c r="I1291">
        <v>143.13</v>
      </c>
      <c r="J1291">
        <v>2</v>
      </c>
      <c r="K1291">
        <v>-394</v>
      </c>
    </row>
    <row r="1292" spans="1:11" x14ac:dyDescent="0.25">
      <c r="A1292" s="2">
        <f>MONTH(salesdata[[#This Row],[Order Date]])</f>
        <v>8</v>
      </c>
      <c r="B1292" s="2">
        <f>YEAR(salesdata[[#This Row],[Order Date]])</f>
        <v>2015</v>
      </c>
      <c r="C1292" s="1">
        <v>42222</v>
      </c>
      <c r="D1292" t="s">
        <v>1213</v>
      </c>
      <c r="E1292" t="s">
        <v>73</v>
      </c>
      <c r="F1292" t="s">
        <v>19</v>
      </c>
      <c r="G1292" t="s">
        <v>20</v>
      </c>
      <c r="H1292" t="s">
        <v>1425</v>
      </c>
      <c r="I1292">
        <v>516.96</v>
      </c>
      <c r="J1292">
        <v>4</v>
      </c>
      <c r="K1292">
        <v>-6</v>
      </c>
    </row>
    <row r="1293" spans="1:11" x14ac:dyDescent="0.25">
      <c r="A1293" s="2">
        <f>MONTH(salesdata[[#This Row],[Order Date]])</f>
        <v>8</v>
      </c>
      <c r="B1293" s="2">
        <f>YEAR(salesdata[[#This Row],[Order Date]])</f>
        <v>2015</v>
      </c>
      <c r="C1293" s="1">
        <v>42222</v>
      </c>
      <c r="D1293" t="s">
        <v>1213</v>
      </c>
      <c r="E1293" t="s">
        <v>73</v>
      </c>
      <c r="F1293" t="s">
        <v>19</v>
      </c>
      <c r="G1293" t="s">
        <v>68</v>
      </c>
      <c r="H1293" t="s">
        <v>1426</v>
      </c>
      <c r="I1293">
        <v>4.45</v>
      </c>
      <c r="J1293">
        <v>2</v>
      </c>
      <c r="K1293">
        <v>0</v>
      </c>
    </row>
    <row r="1294" spans="1:11" x14ac:dyDescent="0.25">
      <c r="A1294" s="2">
        <f>MONTH(salesdata[[#This Row],[Order Date]])</f>
        <v>8</v>
      </c>
      <c r="B1294" s="2">
        <f>YEAR(salesdata[[#This Row],[Order Date]])</f>
        <v>2015</v>
      </c>
      <c r="C1294" s="1">
        <v>42222</v>
      </c>
      <c r="D1294" t="s">
        <v>1213</v>
      </c>
      <c r="E1294" t="s">
        <v>73</v>
      </c>
      <c r="F1294" t="s">
        <v>16</v>
      </c>
      <c r="G1294" t="s">
        <v>17</v>
      </c>
      <c r="H1294" t="s">
        <v>1427</v>
      </c>
      <c r="I1294">
        <v>173.21</v>
      </c>
      <c r="J1294">
        <v>7</v>
      </c>
      <c r="K1294">
        <v>45</v>
      </c>
    </row>
    <row r="1295" spans="1:11" x14ac:dyDescent="0.25">
      <c r="A1295" s="2">
        <f>MONTH(salesdata[[#This Row],[Order Date]])</f>
        <v>8</v>
      </c>
      <c r="B1295" s="2">
        <f>YEAR(salesdata[[#This Row],[Order Date]])</f>
        <v>2015</v>
      </c>
      <c r="C1295" s="1">
        <v>42222</v>
      </c>
      <c r="D1295" t="s">
        <v>1424</v>
      </c>
      <c r="E1295" t="s">
        <v>25</v>
      </c>
      <c r="F1295" t="s">
        <v>11</v>
      </c>
      <c r="G1295" t="s">
        <v>12</v>
      </c>
      <c r="H1295" t="s">
        <v>1428</v>
      </c>
      <c r="I1295">
        <v>2.38</v>
      </c>
      <c r="J1295">
        <v>3</v>
      </c>
      <c r="K1295">
        <v>1</v>
      </c>
    </row>
    <row r="1296" spans="1:11" x14ac:dyDescent="0.25">
      <c r="A1296" s="2">
        <f>MONTH(salesdata[[#This Row],[Order Date]])</f>
        <v>8</v>
      </c>
      <c r="B1296" s="2">
        <f>YEAR(salesdata[[#This Row],[Order Date]])</f>
        <v>2015</v>
      </c>
      <c r="C1296" s="1">
        <v>42222</v>
      </c>
      <c r="D1296" t="s">
        <v>1213</v>
      </c>
      <c r="E1296" t="s">
        <v>73</v>
      </c>
      <c r="F1296" t="s">
        <v>19</v>
      </c>
      <c r="G1296" t="s">
        <v>26</v>
      </c>
      <c r="H1296" t="s">
        <v>1429</v>
      </c>
      <c r="I1296">
        <v>42.24</v>
      </c>
      <c r="J1296">
        <v>10</v>
      </c>
      <c r="K1296">
        <v>13</v>
      </c>
    </row>
    <row r="1297" spans="1:11" x14ac:dyDescent="0.25">
      <c r="A1297" s="2">
        <f>MONTH(salesdata[[#This Row],[Order Date]])</f>
        <v>8</v>
      </c>
      <c r="B1297" s="2">
        <f>YEAR(salesdata[[#This Row],[Order Date]])</f>
        <v>2015</v>
      </c>
      <c r="C1297" s="1">
        <v>42222</v>
      </c>
      <c r="D1297" t="s">
        <v>1213</v>
      </c>
      <c r="E1297" t="s">
        <v>73</v>
      </c>
      <c r="F1297" t="s">
        <v>19</v>
      </c>
      <c r="G1297" t="s">
        <v>44</v>
      </c>
      <c r="H1297" t="s">
        <v>847</v>
      </c>
      <c r="I1297">
        <v>18.260000000000002</v>
      </c>
      <c r="J1297">
        <v>2</v>
      </c>
      <c r="K1297">
        <v>-13</v>
      </c>
    </row>
    <row r="1298" spans="1:11" x14ac:dyDescent="0.25">
      <c r="A1298" s="2">
        <f>MONTH(salesdata[[#This Row],[Order Date]])</f>
        <v>8</v>
      </c>
      <c r="B1298" s="2">
        <f>YEAR(salesdata[[#This Row],[Order Date]])</f>
        <v>2015</v>
      </c>
      <c r="C1298" s="1">
        <v>42222</v>
      </c>
      <c r="D1298" t="s">
        <v>1213</v>
      </c>
      <c r="E1298" t="s">
        <v>73</v>
      </c>
      <c r="F1298" t="s">
        <v>19</v>
      </c>
      <c r="G1298" t="s">
        <v>50</v>
      </c>
      <c r="H1298" t="s">
        <v>1180</v>
      </c>
      <c r="I1298">
        <v>9</v>
      </c>
      <c r="J1298">
        <v>3</v>
      </c>
      <c r="K1298">
        <v>3</v>
      </c>
    </row>
    <row r="1299" spans="1:11" x14ac:dyDescent="0.25">
      <c r="A1299" s="2">
        <f>MONTH(salesdata[[#This Row],[Order Date]])</f>
        <v>8</v>
      </c>
      <c r="B1299" s="2">
        <f>YEAR(salesdata[[#This Row],[Order Date]])</f>
        <v>2015</v>
      </c>
      <c r="C1299" s="1">
        <v>42223</v>
      </c>
      <c r="D1299" t="s">
        <v>1430</v>
      </c>
      <c r="E1299" t="s">
        <v>15</v>
      </c>
      <c r="F1299" t="s">
        <v>19</v>
      </c>
      <c r="G1299" t="s">
        <v>26</v>
      </c>
      <c r="H1299" t="s">
        <v>168</v>
      </c>
      <c r="I1299">
        <v>21.12</v>
      </c>
      <c r="J1299">
        <v>5</v>
      </c>
      <c r="K1299">
        <v>7</v>
      </c>
    </row>
    <row r="1300" spans="1:11" x14ac:dyDescent="0.25">
      <c r="A1300" s="2">
        <f>MONTH(salesdata[[#This Row],[Order Date]])</f>
        <v>8</v>
      </c>
      <c r="B1300" s="2">
        <f>YEAR(salesdata[[#This Row],[Order Date]])</f>
        <v>2015</v>
      </c>
      <c r="C1300" s="1">
        <v>42224</v>
      </c>
      <c r="D1300" t="s">
        <v>1314</v>
      </c>
      <c r="E1300" t="s">
        <v>48</v>
      </c>
      <c r="F1300" t="s">
        <v>19</v>
      </c>
      <c r="G1300" t="s">
        <v>44</v>
      </c>
      <c r="H1300" t="s">
        <v>653</v>
      </c>
      <c r="I1300">
        <v>6.61</v>
      </c>
      <c r="J1300">
        <v>2</v>
      </c>
      <c r="K1300">
        <v>2</v>
      </c>
    </row>
    <row r="1301" spans="1:11" x14ac:dyDescent="0.25">
      <c r="A1301" s="2">
        <f>MONTH(salesdata[[#This Row],[Order Date]])</f>
        <v>8</v>
      </c>
      <c r="B1301" s="2">
        <f>YEAR(salesdata[[#This Row],[Order Date]])</f>
        <v>2015</v>
      </c>
      <c r="C1301" s="1">
        <v>42224</v>
      </c>
      <c r="D1301" t="s">
        <v>1431</v>
      </c>
      <c r="E1301" t="s">
        <v>43</v>
      </c>
      <c r="F1301" t="s">
        <v>19</v>
      </c>
      <c r="G1301" t="s">
        <v>59</v>
      </c>
      <c r="H1301" t="s">
        <v>1432</v>
      </c>
      <c r="I1301">
        <v>113.92</v>
      </c>
      <c r="J1301">
        <v>2</v>
      </c>
      <c r="K1301">
        <v>33</v>
      </c>
    </row>
    <row r="1302" spans="1:11" x14ac:dyDescent="0.25">
      <c r="A1302" s="2">
        <f>MONTH(salesdata[[#This Row],[Order Date]])</f>
        <v>8</v>
      </c>
      <c r="B1302" s="2">
        <f>YEAR(salesdata[[#This Row],[Order Date]])</f>
        <v>2015</v>
      </c>
      <c r="C1302" s="1">
        <v>42224</v>
      </c>
      <c r="D1302" t="s">
        <v>1314</v>
      </c>
      <c r="E1302" t="s">
        <v>48</v>
      </c>
      <c r="F1302" t="s">
        <v>19</v>
      </c>
      <c r="G1302" t="s">
        <v>44</v>
      </c>
      <c r="H1302" t="s">
        <v>559</v>
      </c>
      <c r="I1302">
        <v>7.28</v>
      </c>
      <c r="J1302">
        <v>2</v>
      </c>
      <c r="K1302">
        <v>3</v>
      </c>
    </row>
    <row r="1303" spans="1:11" x14ac:dyDescent="0.25">
      <c r="A1303" s="2">
        <f>MONTH(salesdata[[#This Row],[Order Date]])</f>
        <v>8</v>
      </c>
      <c r="B1303" s="2">
        <f>YEAR(salesdata[[#This Row],[Order Date]])</f>
        <v>2015</v>
      </c>
      <c r="C1303" s="1">
        <v>42224</v>
      </c>
      <c r="D1303" t="s">
        <v>1431</v>
      </c>
      <c r="E1303" t="s">
        <v>43</v>
      </c>
      <c r="F1303" t="s">
        <v>19</v>
      </c>
      <c r="G1303" t="s">
        <v>44</v>
      </c>
      <c r="H1303" t="s">
        <v>1203</v>
      </c>
      <c r="I1303">
        <v>447.86</v>
      </c>
      <c r="J1303">
        <v>7</v>
      </c>
      <c r="K1303">
        <v>210</v>
      </c>
    </row>
    <row r="1304" spans="1:11" x14ac:dyDescent="0.25">
      <c r="A1304" s="2">
        <f>MONTH(salesdata[[#This Row],[Order Date]])</f>
        <v>8</v>
      </c>
      <c r="B1304" s="2">
        <f>YEAR(salesdata[[#This Row],[Order Date]])</f>
        <v>2015</v>
      </c>
      <c r="C1304" s="1">
        <v>42224</v>
      </c>
      <c r="D1304" t="s">
        <v>1431</v>
      </c>
      <c r="E1304" t="s">
        <v>43</v>
      </c>
      <c r="F1304" t="s">
        <v>19</v>
      </c>
      <c r="G1304" t="s">
        <v>68</v>
      </c>
      <c r="H1304" t="s">
        <v>1433</v>
      </c>
      <c r="I1304">
        <v>39.659999999999997</v>
      </c>
      <c r="J1304">
        <v>2</v>
      </c>
      <c r="K1304">
        <v>12</v>
      </c>
    </row>
    <row r="1305" spans="1:11" x14ac:dyDescent="0.25">
      <c r="A1305" s="2">
        <f>MONTH(salesdata[[#This Row],[Order Date]])</f>
        <v>8</v>
      </c>
      <c r="B1305" s="2">
        <f>YEAR(salesdata[[#This Row],[Order Date]])</f>
        <v>2015</v>
      </c>
      <c r="C1305" s="1">
        <v>42224</v>
      </c>
      <c r="D1305" t="s">
        <v>1314</v>
      </c>
      <c r="E1305" t="s">
        <v>48</v>
      </c>
      <c r="F1305" t="s">
        <v>16</v>
      </c>
      <c r="G1305" t="s">
        <v>22</v>
      </c>
      <c r="H1305" t="s">
        <v>1434</v>
      </c>
      <c r="I1305">
        <v>144.78</v>
      </c>
      <c r="J1305">
        <v>1</v>
      </c>
      <c r="K1305">
        <v>11</v>
      </c>
    </row>
    <row r="1306" spans="1:11" x14ac:dyDescent="0.25">
      <c r="A1306" s="2">
        <f>MONTH(salesdata[[#This Row],[Order Date]])</f>
        <v>8</v>
      </c>
      <c r="B1306" s="2">
        <f>YEAR(salesdata[[#This Row],[Order Date]])</f>
        <v>2015</v>
      </c>
      <c r="C1306" s="1">
        <v>42224</v>
      </c>
      <c r="D1306" t="s">
        <v>164</v>
      </c>
      <c r="E1306" t="s">
        <v>35</v>
      </c>
      <c r="F1306" t="s">
        <v>11</v>
      </c>
      <c r="G1306" t="s">
        <v>12</v>
      </c>
      <c r="H1306" t="s">
        <v>273</v>
      </c>
      <c r="I1306">
        <v>79.989999999999995</v>
      </c>
      <c r="J1306">
        <v>1</v>
      </c>
      <c r="K1306">
        <v>29</v>
      </c>
    </row>
    <row r="1307" spans="1:11" x14ac:dyDescent="0.25">
      <c r="A1307" s="2">
        <f>MONTH(salesdata[[#This Row],[Order Date]])</f>
        <v>8</v>
      </c>
      <c r="B1307" s="2">
        <f>YEAR(salesdata[[#This Row],[Order Date]])</f>
        <v>2015</v>
      </c>
      <c r="C1307" s="1">
        <v>42225</v>
      </c>
      <c r="D1307" t="s">
        <v>903</v>
      </c>
      <c r="E1307" t="s">
        <v>608</v>
      </c>
      <c r="F1307" t="s">
        <v>16</v>
      </c>
      <c r="G1307" t="s">
        <v>17</v>
      </c>
      <c r="H1307" t="s">
        <v>1435</v>
      </c>
      <c r="I1307">
        <v>21.36</v>
      </c>
      <c r="J1307">
        <v>8</v>
      </c>
      <c r="K1307">
        <v>8</v>
      </c>
    </row>
    <row r="1308" spans="1:11" x14ac:dyDescent="0.25">
      <c r="A1308" s="2">
        <f>MONTH(salesdata[[#This Row],[Order Date]])</f>
        <v>8</v>
      </c>
      <c r="B1308" s="2">
        <f>YEAR(salesdata[[#This Row],[Order Date]])</f>
        <v>2015</v>
      </c>
      <c r="C1308" s="1">
        <v>42225</v>
      </c>
      <c r="D1308" t="s">
        <v>1087</v>
      </c>
      <c r="E1308" t="s">
        <v>48</v>
      </c>
      <c r="F1308" t="s">
        <v>19</v>
      </c>
      <c r="G1308" t="s">
        <v>26</v>
      </c>
      <c r="H1308" t="s">
        <v>1052</v>
      </c>
      <c r="I1308">
        <v>26.4</v>
      </c>
      <c r="J1308">
        <v>5</v>
      </c>
      <c r="K1308">
        <v>12</v>
      </c>
    </row>
    <row r="1309" spans="1:11" x14ac:dyDescent="0.25">
      <c r="A1309" s="2">
        <f>MONTH(salesdata[[#This Row],[Order Date]])</f>
        <v>8</v>
      </c>
      <c r="B1309" s="2">
        <f>YEAR(salesdata[[#This Row],[Order Date]])</f>
        <v>2015</v>
      </c>
      <c r="C1309" s="1">
        <v>42225</v>
      </c>
      <c r="D1309" t="s">
        <v>1087</v>
      </c>
      <c r="E1309" t="s">
        <v>48</v>
      </c>
      <c r="F1309" t="s">
        <v>19</v>
      </c>
      <c r="G1309" t="s">
        <v>20</v>
      </c>
      <c r="H1309" t="s">
        <v>269</v>
      </c>
      <c r="I1309">
        <v>41.88</v>
      </c>
      <c r="J1309">
        <v>6</v>
      </c>
      <c r="K1309">
        <v>1</v>
      </c>
    </row>
    <row r="1310" spans="1:11" x14ac:dyDescent="0.25">
      <c r="A1310" s="2">
        <f>MONTH(salesdata[[#This Row],[Order Date]])</f>
        <v>8</v>
      </c>
      <c r="B1310" s="2">
        <f>YEAR(salesdata[[#This Row],[Order Date]])</f>
        <v>2015</v>
      </c>
      <c r="C1310" s="1">
        <v>42226</v>
      </c>
      <c r="D1310" t="s">
        <v>694</v>
      </c>
      <c r="E1310" t="s">
        <v>48</v>
      </c>
      <c r="F1310" t="s">
        <v>16</v>
      </c>
      <c r="G1310" t="s">
        <v>17</v>
      </c>
      <c r="H1310" t="s">
        <v>250</v>
      </c>
      <c r="I1310">
        <v>145.9</v>
      </c>
      <c r="J1310">
        <v>5</v>
      </c>
      <c r="K1310">
        <v>63</v>
      </c>
    </row>
    <row r="1311" spans="1:11" x14ac:dyDescent="0.25">
      <c r="A1311" s="2">
        <f>MONTH(salesdata[[#This Row],[Order Date]])</f>
        <v>8</v>
      </c>
      <c r="B1311" s="2">
        <f>YEAR(salesdata[[#This Row],[Order Date]])</f>
        <v>2015</v>
      </c>
      <c r="C1311" s="1">
        <v>42226</v>
      </c>
      <c r="D1311" t="s">
        <v>1436</v>
      </c>
      <c r="E1311" t="s">
        <v>15</v>
      </c>
      <c r="F1311" t="s">
        <v>19</v>
      </c>
      <c r="G1311" t="s">
        <v>68</v>
      </c>
      <c r="H1311" t="s">
        <v>1437</v>
      </c>
      <c r="I1311">
        <v>3.44</v>
      </c>
      <c r="J1311">
        <v>2</v>
      </c>
      <c r="K1311">
        <v>1</v>
      </c>
    </row>
    <row r="1312" spans="1:11" x14ac:dyDescent="0.25">
      <c r="A1312" s="2">
        <f>MONTH(salesdata[[#This Row],[Order Date]])</f>
        <v>8</v>
      </c>
      <c r="B1312" s="2">
        <f>YEAR(salesdata[[#This Row],[Order Date]])</f>
        <v>2015</v>
      </c>
      <c r="C1312" s="1">
        <v>42226</v>
      </c>
      <c r="D1312" t="s">
        <v>1438</v>
      </c>
      <c r="E1312" t="s">
        <v>15</v>
      </c>
      <c r="F1312" t="s">
        <v>16</v>
      </c>
      <c r="G1312" t="s">
        <v>17</v>
      </c>
      <c r="H1312" t="s">
        <v>1439</v>
      </c>
      <c r="I1312">
        <v>72.78</v>
      </c>
      <c r="J1312">
        <v>3</v>
      </c>
      <c r="K1312">
        <v>-71</v>
      </c>
    </row>
    <row r="1313" spans="1:11" x14ac:dyDescent="0.25">
      <c r="A1313" s="2">
        <f>MONTH(salesdata[[#This Row],[Order Date]])</f>
        <v>8</v>
      </c>
      <c r="B1313" s="2">
        <f>YEAR(salesdata[[#This Row],[Order Date]])</f>
        <v>2015</v>
      </c>
      <c r="C1313" s="1">
        <v>42227</v>
      </c>
      <c r="D1313" t="s">
        <v>192</v>
      </c>
      <c r="E1313" t="s">
        <v>180</v>
      </c>
      <c r="F1313" t="s">
        <v>19</v>
      </c>
      <c r="G1313" t="s">
        <v>28</v>
      </c>
      <c r="H1313" t="s">
        <v>1440</v>
      </c>
      <c r="I1313">
        <v>5.04</v>
      </c>
      <c r="J1313">
        <v>3</v>
      </c>
      <c r="K1313">
        <v>0</v>
      </c>
    </row>
    <row r="1314" spans="1:11" x14ac:dyDescent="0.25">
      <c r="A1314" s="2">
        <f>MONTH(salesdata[[#This Row],[Order Date]])</f>
        <v>8</v>
      </c>
      <c r="B1314" s="2">
        <f>YEAR(salesdata[[#This Row],[Order Date]])</f>
        <v>2015</v>
      </c>
      <c r="C1314" s="1">
        <v>42227</v>
      </c>
      <c r="D1314" t="s">
        <v>192</v>
      </c>
      <c r="E1314" t="s">
        <v>180</v>
      </c>
      <c r="F1314" t="s">
        <v>19</v>
      </c>
      <c r="G1314" t="s">
        <v>26</v>
      </c>
      <c r="H1314" t="s">
        <v>1441</v>
      </c>
      <c r="I1314">
        <v>92.94</v>
      </c>
      <c r="J1314">
        <v>3</v>
      </c>
      <c r="K1314">
        <v>42</v>
      </c>
    </row>
    <row r="1315" spans="1:11" x14ac:dyDescent="0.25">
      <c r="A1315" s="2">
        <f>MONTH(salesdata[[#This Row],[Order Date]])</f>
        <v>8</v>
      </c>
      <c r="B1315" s="2">
        <f>YEAR(salesdata[[#This Row],[Order Date]])</f>
        <v>2015</v>
      </c>
      <c r="C1315" s="1">
        <v>42227</v>
      </c>
      <c r="D1315" t="s">
        <v>192</v>
      </c>
      <c r="E1315" t="s">
        <v>180</v>
      </c>
      <c r="F1315" t="s">
        <v>16</v>
      </c>
      <c r="G1315" t="s">
        <v>17</v>
      </c>
      <c r="H1315" t="s">
        <v>1302</v>
      </c>
      <c r="I1315">
        <v>66.69</v>
      </c>
      <c r="J1315">
        <v>3</v>
      </c>
      <c r="K1315">
        <v>22</v>
      </c>
    </row>
    <row r="1316" spans="1:11" x14ac:dyDescent="0.25">
      <c r="A1316" s="2">
        <f>MONTH(salesdata[[#This Row],[Order Date]])</f>
        <v>8</v>
      </c>
      <c r="B1316" s="2">
        <f>YEAR(salesdata[[#This Row],[Order Date]])</f>
        <v>2015</v>
      </c>
      <c r="C1316" s="1">
        <v>42227</v>
      </c>
      <c r="D1316" t="s">
        <v>1442</v>
      </c>
      <c r="E1316" t="s">
        <v>48</v>
      </c>
      <c r="F1316" t="s">
        <v>19</v>
      </c>
      <c r="G1316" t="s">
        <v>28</v>
      </c>
      <c r="H1316" t="s">
        <v>511</v>
      </c>
      <c r="I1316">
        <v>5</v>
      </c>
      <c r="J1316">
        <v>1</v>
      </c>
      <c r="K1316">
        <v>2</v>
      </c>
    </row>
    <row r="1317" spans="1:11" x14ac:dyDescent="0.25">
      <c r="A1317" s="2">
        <f>MONTH(salesdata[[#This Row],[Order Date]])</f>
        <v>8</v>
      </c>
      <c r="B1317" s="2">
        <f>YEAR(salesdata[[#This Row],[Order Date]])</f>
        <v>2015</v>
      </c>
      <c r="C1317" s="1">
        <v>42227</v>
      </c>
      <c r="D1317" t="s">
        <v>1442</v>
      </c>
      <c r="E1317" t="s">
        <v>48</v>
      </c>
      <c r="F1317" t="s">
        <v>11</v>
      </c>
      <c r="G1317" t="s">
        <v>12</v>
      </c>
      <c r="H1317" t="s">
        <v>1235</v>
      </c>
      <c r="I1317">
        <v>371.97</v>
      </c>
      <c r="J1317">
        <v>3</v>
      </c>
      <c r="K1317">
        <v>67</v>
      </c>
    </row>
    <row r="1318" spans="1:11" x14ac:dyDescent="0.25">
      <c r="A1318" s="2">
        <f>MONTH(salesdata[[#This Row],[Order Date]])</f>
        <v>8</v>
      </c>
      <c r="B1318" s="2">
        <f>YEAR(salesdata[[#This Row],[Order Date]])</f>
        <v>2015</v>
      </c>
      <c r="C1318" s="1">
        <v>42227</v>
      </c>
      <c r="D1318" t="s">
        <v>1368</v>
      </c>
      <c r="E1318" t="s">
        <v>79</v>
      </c>
      <c r="F1318" t="s">
        <v>19</v>
      </c>
      <c r="G1318" t="s">
        <v>44</v>
      </c>
      <c r="H1318" t="s">
        <v>871</v>
      </c>
      <c r="I1318">
        <v>39.880000000000003</v>
      </c>
      <c r="J1318">
        <v>7</v>
      </c>
      <c r="K1318">
        <v>-29</v>
      </c>
    </row>
    <row r="1319" spans="1:11" x14ac:dyDescent="0.25">
      <c r="A1319" s="2">
        <f>MONTH(salesdata[[#This Row],[Order Date]])</f>
        <v>8</v>
      </c>
      <c r="B1319" s="2">
        <f>YEAR(salesdata[[#This Row],[Order Date]])</f>
        <v>2015</v>
      </c>
      <c r="C1319" s="1">
        <v>42227</v>
      </c>
      <c r="D1319" t="s">
        <v>1368</v>
      </c>
      <c r="E1319" t="s">
        <v>79</v>
      </c>
      <c r="F1319" t="s">
        <v>16</v>
      </c>
      <c r="G1319" t="s">
        <v>17</v>
      </c>
      <c r="H1319" t="s">
        <v>888</v>
      </c>
      <c r="I1319">
        <v>4.71</v>
      </c>
      <c r="J1319">
        <v>1</v>
      </c>
      <c r="K1319">
        <v>1</v>
      </c>
    </row>
    <row r="1320" spans="1:11" x14ac:dyDescent="0.25">
      <c r="A1320" s="2">
        <f>MONTH(salesdata[[#This Row],[Order Date]])</f>
        <v>8</v>
      </c>
      <c r="B1320" s="2">
        <f>YEAR(salesdata[[#This Row],[Order Date]])</f>
        <v>2015</v>
      </c>
      <c r="C1320" s="1">
        <v>42227</v>
      </c>
      <c r="D1320" t="s">
        <v>61</v>
      </c>
      <c r="E1320" t="s">
        <v>1397</v>
      </c>
      <c r="F1320" t="s">
        <v>16</v>
      </c>
      <c r="G1320" t="s">
        <v>246</v>
      </c>
      <c r="H1320" t="s">
        <v>1443</v>
      </c>
      <c r="I1320">
        <v>4404.8999999999996</v>
      </c>
      <c r="J1320">
        <v>5</v>
      </c>
      <c r="K1320">
        <v>1013</v>
      </c>
    </row>
    <row r="1321" spans="1:11" x14ac:dyDescent="0.25">
      <c r="A1321" s="2">
        <f>MONTH(salesdata[[#This Row],[Order Date]])</f>
        <v>8</v>
      </c>
      <c r="B1321" s="2">
        <f>YEAR(salesdata[[#This Row],[Order Date]])</f>
        <v>2015</v>
      </c>
      <c r="C1321" s="1">
        <v>42227</v>
      </c>
      <c r="D1321" t="s">
        <v>1089</v>
      </c>
      <c r="E1321" t="s">
        <v>35</v>
      </c>
      <c r="F1321" t="s">
        <v>11</v>
      </c>
      <c r="G1321" t="s">
        <v>36</v>
      </c>
      <c r="H1321" t="s">
        <v>1231</v>
      </c>
      <c r="I1321">
        <v>549.98</v>
      </c>
      <c r="J1321">
        <v>2</v>
      </c>
      <c r="K1321">
        <v>143</v>
      </c>
    </row>
    <row r="1322" spans="1:11" x14ac:dyDescent="0.25">
      <c r="A1322" s="2">
        <f>MONTH(salesdata[[#This Row],[Order Date]])</f>
        <v>8</v>
      </c>
      <c r="B1322" s="2">
        <f>YEAR(salesdata[[#This Row],[Order Date]])</f>
        <v>2015</v>
      </c>
      <c r="C1322" s="1">
        <v>42227</v>
      </c>
      <c r="D1322" t="s">
        <v>192</v>
      </c>
      <c r="E1322" t="s">
        <v>180</v>
      </c>
      <c r="F1322" t="s">
        <v>19</v>
      </c>
      <c r="G1322" t="s">
        <v>44</v>
      </c>
      <c r="H1322" t="s">
        <v>1059</v>
      </c>
      <c r="I1322">
        <v>91.68</v>
      </c>
      <c r="J1322">
        <v>5</v>
      </c>
      <c r="K1322">
        <v>29</v>
      </c>
    </row>
    <row r="1323" spans="1:11" x14ac:dyDescent="0.25">
      <c r="A1323" s="2">
        <f>MONTH(salesdata[[#This Row],[Order Date]])</f>
        <v>8</v>
      </c>
      <c r="B1323" s="2">
        <f>YEAR(salesdata[[#This Row],[Order Date]])</f>
        <v>2015</v>
      </c>
      <c r="C1323" s="1">
        <v>42227</v>
      </c>
      <c r="D1323" t="s">
        <v>1444</v>
      </c>
      <c r="E1323" t="s">
        <v>35</v>
      </c>
      <c r="F1323" t="s">
        <v>19</v>
      </c>
      <c r="G1323" t="s">
        <v>44</v>
      </c>
      <c r="H1323" t="s">
        <v>446</v>
      </c>
      <c r="I1323">
        <v>52.27</v>
      </c>
      <c r="J1323">
        <v>11</v>
      </c>
      <c r="K1323">
        <v>18</v>
      </c>
    </row>
    <row r="1324" spans="1:11" x14ac:dyDescent="0.25">
      <c r="A1324" s="2">
        <f>MONTH(salesdata[[#This Row],[Order Date]])</f>
        <v>8</v>
      </c>
      <c r="B1324" s="2">
        <f>YEAR(salesdata[[#This Row],[Order Date]])</f>
        <v>2015</v>
      </c>
      <c r="C1324" s="1">
        <v>42227</v>
      </c>
      <c r="D1324" t="s">
        <v>1444</v>
      </c>
      <c r="E1324" t="s">
        <v>35</v>
      </c>
      <c r="F1324" t="s">
        <v>19</v>
      </c>
      <c r="G1324" t="s">
        <v>26</v>
      </c>
      <c r="H1324" t="s">
        <v>781</v>
      </c>
      <c r="I1324">
        <v>17.940000000000001</v>
      </c>
      <c r="J1324">
        <v>3</v>
      </c>
      <c r="K1324">
        <v>8</v>
      </c>
    </row>
    <row r="1325" spans="1:11" x14ac:dyDescent="0.25">
      <c r="A1325" s="2">
        <f>MONTH(salesdata[[#This Row],[Order Date]])</f>
        <v>8</v>
      </c>
      <c r="B1325" s="2">
        <f>YEAR(salesdata[[#This Row],[Order Date]])</f>
        <v>2015</v>
      </c>
      <c r="C1325" s="1">
        <v>42227</v>
      </c>
      <c r="D1325" t="s">
        <v>1089</v>
      </c>
      <c r="E1325" t="s">
        <v>35</v>
      </c>
      <c r="F1325" t="s">
        <v>16</v>
      </c>
      <c r="G1325" t="s">
        <v>17</v>
      </c>
      <c r="H1325" t="s">
        <v>1445</v>
      </c>
      <c r="I1325">
        <v>11.82</v>
      </c>
      <c r="J1325">
        <v>3</v>
      </c>
      <c r="K1325">
        <v>5</v>
      </c>
    </row>
    <row r="1326" spans="1:11" x14ac:dyDescent="0.25">
      <c r="A1326" s="2">
        <f>MONTH(salesdata[[#This Row],[Order Date]])</f>
        <v>8</v>
      </c>
      <c r="B1326" s="2">
        <f>YEAR(salesdata[[#This Row],[Order Date]])</f>
        <v>2015</v>
      </c>
      <c r="C1326" s="1">
        <v>42227</v>
      </c>
      <c r="D1326" t="s">
        <v>1089</v>
      </c>
      <c r="E1326" t="s">
        <v>35</v>
      </c>
      <c r="F1326" t="s">
        <v>11</v>
      </c>
      <c r="G1326" t="s">
        <v>195</v>
      </c>
      <c r="H1326" t="s">
        <v>1446</v>
      </c>
      <c r="I1326">
        <v>4643.8</v>
      </c>
      <c r="J1326">
        <v>4</v>
      </c>
      <c r="K1326">
        <v>2229</v>
      </c>
    </row>
    <row r="1327" spans="1:11" x14ac:dyDescent="0.25">
      <c r="A1327" s="2">
        <f>MONTH(salesdata[[#This Row],[Order Date]])</f>
        <v>8</v>
      </c>
      <c r="B1327" s="2">
        <f>YEAR(salesdata[[#This Row],[Order Date]])</f>
        <v>2015</v>
      </c>
      <c r="C1327" s="1">
        <v>42227</v>
      </c>
      <c r="D1327" t="s">
        <v>1089</v>
      </c>
      <c r="E1327" t="s">
        <v>35</v>
      </c>
      <c r="F1327" t="s">
        <v>16</v>
      </c>
      <c r="G1327" t="s">
        <v>22</v>
      </c>
      <c r="H1327" t="s">
        <v>147</v>
      </c>
      <c r="I1327">
        <v>577.76</v>
      </c>
      <c r="J1327">
        <v>2</v>
      </c>
      <c r="K1327">
        <v>116</v>
      </c>
    </row>
    <row r="1328" spans="1:11" x14ac:dyDescent="0.25">
      <c r="A1328" s="2">
        <f>MONTH(salesdata[[#This Row],[Order Date]])</f>
        <v>8</v>
      </c>
      <c r="B1328" s="2">
        <f>YEAR(salesdata[[#This Row],[Order Date]])</f>
        <v>2015</v>
      </c>
      <c r="C1328" s="1">
        <v>42227</v>
      </c>
      <c r="D1328" t="s">
        <v>1111</v>
      </c>
      <c r="E1328" t="s">
        <v>170</v>
      </c>
      <c r="F1328" t="s">
        <v>19</v>
      </c>
      <c r="G1328" t="s">
        <v>68</v>
      </c>
      <c r="H1328" t="s">
        <v>707</v>
      </c>
      <c r="I1328">
        <v>265.86</v>
      </c>
      <c r="J1328">
        <v>7</v>
      </c>
      <c r="K1328">
        <v>80</v>
      </c>
    </row>
    <row r="1329" spans="1:11" x14ac:dyDescent="0.25">
      <c r="A1329" s="2">
        <f>MONTH(salesdata[[#This Row],[Order Date]])</f>
        <v>8</v>
      </c>
      <c r="B1329" s="2">
        <f>YEAR(salesdata[[#This Row],[Order Date]])</f>
        <v>2015</v>
      </c>
      <c r="C1329" s="1">
        <v>42227</v>
      </c>
      <c r="D1329" t="s">
        <v>1089</v>
      </c>
      <c r="E1329" t="s">
        <v>35</v>
      </c>
      <c r="F1329" t="s">
        <v>19</v>
      </c>
      <c r="G1329" t="s">
        <v>20</v>
      </c>
      <c r="H1329" t="s">
        <v>1447</v>
      </c>
      <c r="I1329">
        <v>67.150000000000006</v>
      </c>
      <c r="J1329">
        <v>5</v>
      </c>
      <c r="K1329">
        <v>17</v>
      </c>
    </row>
    <row r="1330" spans="1:11" x14ac:dyDescent="0.25">
      <c r="A1330" s="2">
        <f>MONTH(salesdata[[#This Row],[Order Date]])</f>
        <v>8</v>
      </c>
      <c r="B1330" s="2">
        <f>YEAR(salesdata[[#This Row],[Order Date]])</f>
        <v>2015</v>
      </c>
      <c r="C1330" s="1">
        <v>42227</v>
      </c>
      <c r="D1330" t="s">
        <v>164</v>
      </c>
      <c r="E1330" t="s">
        <v>1448</v>
      </c>
      <c r="F1330" t="s">
        <v>11</v>
      </c>
      <c r="G1330" t="s">
        <v>36</v>
      </c>
      <c r="H1330" t="s">
        <v>915</v>
      </c>
      <c r="I1330">
        <v>263.95999999999998</v>
      </c>
      <c r="J1330">
        <v>4</v>
      </c>
      <c r="K1330">
        <v>77</v>
      </c>
    </row>
    <row r="1331" spans="1:11" x14ac:dyDescent="0.25">
      <c r="A1331" s="2">
        <f>MONTH(salesdata[[#This Row],[Order Date]])</f>
        <v>8</v>
      </c>
      <c r="B1331" s="2">
        <f>YEAR(salesdata[[#This Row],[Order Date]])</f>
        <v>2015</v>
      </c>
      <c r="C1331" s="1">
        <v>42227</v>
      </c>
      <c r="D1331" t="s">
        <v>1111</v>
      </c>
      <c r="E1331" t="s">
        <v>170</v>
      </c>
      <c r="F1331" t="s">
        <v>19</v>
      </c>
      <c r="G1331" t="s">
        <v>68</v>
      </c>
      <c r="H1331" t="s">
        <v>1449</v>
      </c>
      <c r="I1331">
        <v>27.9</v>
      </c>
      <c r="J1331">
        <v>5</v>
      </c>
      <c r="K1331">
        <v>7</v>
      </c>
    </row>
    <row r="1332" spans="1:11" x14ac:dyDescent="0.25">
      <c r="A1332" s="2">
        <f>MONTH(salesdata[[#This Row],[Order Date]])</f>
        <v>8</v>
      </c>
      <c r="B1332" s="2">
        <f>YEAR(salesdata[[#This Row],[Order Date]])</f>
        <v>2015</v>
      </c>
      <c r="C1332" s="1">
        <v>42227</v>
      </c>
      <c r="D1332" t="s">
        <v>1111</v>
      </c>
      <c r="E1332" t="s">
        <v>170</v>
      </c>
      <c r="F1332" t="s">
        <v>19</v>
      </c>
      <c r="G1332" t="s">
        <v>59</v>
      </c>
      <c r="H1332" t="s">
        <v>1169</v>
      </c>
      <c r="I1332">
        <v>44.43</v>
      </c>
      <c r="J1332">
        <v>3</v>
      </c>
      <c r="K1332">
        <v>19</v>
      </c>
    </row>
    <row r="1333" spans="1:11" x14ac:dyDescent="0.25">
      <c r="A1333" s="2">
        <f>MONTH(salesdata[[#This Row],[Order Date]])</f>
        <v>8</v>
      </c>
      <c r="B1333" s="2">
        <f>YEAR(salesdata[[#This Row],[Order Date]])</f>
        <v>2015</v>
      </c>
      <c r="C1333" s="1">
        <v>42227</v>
      </c>
      <c r="D1333" t="s">
        <v>1330</v>
      </c>
      <c r="E1333" t="s">
        <v>48</v>
      </c>
      <c r="F1333" t="s">
        <v>11</v>
      </c>
      <c r="G1333" t="s">
        <v>12</v>
      </c>
      <c r="H1333" t="s">
        <v>1450</v>
      </c>
      <c r="I1333">
        <v>119.9</v>
      </c>
      <c r="J1333">
        <v>2</v>
      </c>
      <c r="K1333">
        <v>43</v>
      </c>
    </row>
    <row r="1334" spans="1:11" x14ac:dyDescent="0.25">
      <c r="A1334" s="2">
        <f>MONTH(salesdata[[#This Row],[Order Date]])</f>
        <v>8</v>
      </c>
      <c r="B1334" s="2">
        <f>YEAR(salesdata[[#This Row],[Order Date]])</f>
        <v>2015</v>
      </c>
      <c r="C1334" s="1">
        <v>42227</v>
      </c>
      <c r="D1334" t="s">
        <v>1451</v>
      </c>
      <c r="E1334" t="s">
        <v>43</v>
      </c>
      <c r="F1334" t="s">
        <v>19</v>
      </c>
      <c r="G1334" t="s">
        <v>68</v>
      </c>
      <c r="H1334" t="s">
        <v>1452</v>
      </c>
      <c r="I1334">
        <v>11.65</v>
      </c>
      <c r="J1334">
        <v>5</v>
      </c>
      <c r="K1334">
        <v>3</v>
      </c>
    </row>
    <row r="1335" spans="1:11" x14ac:dyDescent="0.25">
      <c r="A1335" s="2">
        <f>MONTH(salesdata[[#This Row],[Order Date]])</f>
        <v>8</v>
      </c>
      <c r="B1335" s="2">
        <f>YEAR(salesdata[[#This Row],[Order Date]])</f>
        <v>2015</v>
      </c>
      <c r="C1335" s="1">
        <v>42227</v>
      </c>
      <c r="D1335" t="s">
        <v>1111</v>
      </c>
      <c r="E1335" t="s">
        <v>170</v>
      </c>
      <c r="F1335" t="s">
        <v>11</v>
      </c>
      <c r="G1335" t="s">
        <v>36</v>
      </c>
      <c r="H1335" t="s">
        <v>153</v>
      </c>
      <c r="I1335">
        <v>226.2</v>
      </c>
      <c r="J1335">
        <v>5</v>
      </c>
      <c r="K1335">
        <v>59</v>
      </c>
    </row>
    <row r="1336" spans="1:11" x14ac:dyDescent="0.25">
      <c r="A1336" s="2">
        <f>MONTH(salesdata[[#This Row],[Order Date]])</f>
        <v>8</v>
      </c>
      <c r="B1336" s="2">
        <f>YEAR(salesdata[[#This Row],[Order Date]])</f>
        <v>2015</v>
      </c>
      <c r="C1336" s="1">
        <v>42227</v>
      </c>
      <c r="D1336" t="s">
        <v>1368</v>
      </c>
      <c r="E1336" t="s">
        <v>79</v>
      </c>
      <c r="F1336" t="s">
        <v>19</v>
      </c>
      <c r="G1336" t="s">
        <v>28</v>
      </c>
      <c r="H1336" t="s">
        <v>1453</v>
      </c>
      <c r="I1336">
        <v>31.5</v>
      </c>
      <c r="J1336">
        <v>11</v>
      </c>
      <c r="K1336">
        <v>12</v>
      </c>
    </row>
    <row r="1337" spans="1:11" x14ac:dyDescent="0.25">
      <c r="A1337" s="2">
        <f>MONTH(salesdata[[#This Row],[Order Date]])</f>
        <v>8</v>
      </c>
      <c r="B1337" s="2">
        <f>YEAR(salesdata[[#This Row],[Order Date]])</f>
        <v>2015</v>
      </c>
      <c r="C1337" s="1">
        <v>42227</v>
      </c>
      <c r="D1337" t="s">
        <v>1368</v>
      </c>
      <c r="E1337" t="s">
        <v>79</v>
      </c>
      <c r="F1337" t="s">
        <v>19</v>
      </c>
      <c r="G1337" t="s">
        <v>50</v>
      </c>
      <c r="H1337" t="s">
        <v>1454</v>
      </c>
      <c r="I1337">
        <v>5.04</v>
      </c>
      <c r="J1337">
        <v>1</v>
      </c>
      <c r="K1337">
        <v>2</v>
      </c>
    </row>
    <row r="1338" spans="1:11" x14ac:dyDescent="0.25">
      <c r="A1338" s="2">
        <f>MONTH(salesdata[[#This Row],[Order Date]])</f>
        <v>8</v>
      </c>
      <c r="B1338" s="2">
        <f>YEAR(salesdata[[#This Row],[Order Date]])</f>
        <v>2015</v>
      </c>
      <c r="C1338" s="1">
        <v>42227</v>
      </c>
      <c r="D1338" t="s">
        <v>1111</v>
      </c>
      <c r="E1338" t="s">
        <v>170</v>
      </c>
      <c r="F1338" t="s">
        <v>16</v>
      </c>
      <c r="G1338" t="s">
        <v>17</v>
      </c>
      <c r="H1338" t="s">
        <v>1060</v>
      </c>
      <c r="I1338">
        <v>186.54</v>
      </c>
      <c r="J1338">
        <v>3</v>
      </c>
      <c r="K1338">
        <v>41</v>
      </c>
    </row>
    <row r="1339" spans="1:11" x14ac:dyDescent="0.25">
      <c r="A1339" s="2">
        <f>MONTH(salesdata[[#This Row],[Order Date]])</f>
        <v>8</v>
      </c>
      <c r="B1339" s="2">
        <f>YEAR(salesdata[[#This Row],[Order Date]])</f>
        <v>2015</v>
      </c>
      <c r="C1339" s="1">
        <v>42227</v>
      </c>
      <c r="D1339" t="s">
        <v>1455</v>
      </c>
      <c r="E1339" t="s">
        <v>15</v>
      </c>
      <c r="F1339" t="s">
        <v>19</v>
      </c>
      <c r="G1339" t="s">
        <v>44</v>
      </c>
      <c r="H1339" t="s">
        <v>775</v>
      </c>
      <c r="I1339">
        <v>10.48</v>
      </c>
      <c r="J1339">
        <v>6</v>
      </c>
      <c r="K1339">
        <v>-17</v>
      </c>
    </row>
    <row r="1340" spans="1:11" x14ac:dyDescent="0.25">
      <c r="A1340" s="2">
        <f>MONTH(salesdata[[#This Row],[Order Date]])</f>
        <v>8</v>
      </c>
      <c r="B1340" s="2">
        <f>YEAR(salesdata[[#This Row],[Order Date]])</f>
        <v>2015</v>
      </c>
      <c r="C1340" s="1">
        <v>42228</v>
      </c>
      <c r="D1340" t="s">
        <v>1456</v>
      </c>
      <c r="E1340" t="s">
        <v>48</v>
      </c>
      <c r="F1340" t="s">
        <v>19</v>
      </c>
      <c r="G1340" t="s">
        <v>20</v>
      </c>
      <c r="H1340" t="s">
        <v>944</v>
      </c>
      <c r="I1340">
        <v>221.96</v>
      </c>
      <c r="J1340">
        <v>2</v>
      </c>
      <c r="K1340">
        <v>4</v>
      </c>
    </row>
    <row r="1341" spans="1:11" x14ac:dyDescent="0.25">
      <c r="A1341" s="2">
        <f>MONTH(salesdata[[#This Row],[Order Date]])</f>
        <v>8</v>
      </c>
      <c r="B1341" s="2">
        <f>YEAR(salesdata[[#This Row],[Order Date]])</f>
        <v>2015</v>
      </c>
      <c r="C1341" s="1">
        <v>42228</v>
      </c>
      <c r="D1341" t="s">
        <v>1456</v>
      </c>
      <c r="E1341" t="s">
        <v>48</v>
      </c>
      <c r="F1341" t="s">
        <v>11</v>
      </c>
      <c r="G1341" t="s">
        <v>12</v>
      </c>
      <c r="H1341" t="s">
        <v>1457</v>
      </c>
      <c r="I1341">
        <v>236</v>
      </c>
      <c r="J1341">
        <v>4</v>
      </c>
      <c r="K1341">
        <v>40</v>
      </c>
    </row>
    <row r="1342" spans="1:11" x14ac:dyDescent="0.25">
      <c r="A1342" s="2">
        <f>MONTH(salesdata[[#This Row],[Order Date]])</f>
        <v>8</v>
      </c>
      <c r="B1342" s="2">
        <f>YEAR(salesdata[[#This Row],[Order Date]])</f>
        <v>2015</v>
      </c>
      <c r="C1342" s="1">
        <v>42228</v>
      </c>
      <c r="D1342" t="s">
        <v>1458</v>
      </c>
      <c r="E1342" t="s">
        <v>105</v>
      </c>
      <c r="F1342" t="s">
        <v>19</v>
      </c>
      <c r="G1342" t="s">
        <v>26</v>
      </c>
      <c r="H1342" t="s">
        <v>118</v>
      </c>
      <c r="I1342">
        <v>15.7</v>
      </c>
      <c r="J1342">
        <v>3</v>
      </c>
      <c r="K1342">
        <v>5</v>
      </c>
    </row>
    <row r="1343" spans="1:11" x14ac:dyDescent="0.25">
      <c r="A1343" s="2">
        <f>MONTH(salesdata[[#This Row],[Order Date]])</f>
        <v>8</v>
      </c>
      <c r="B1343" s="2">
        <f>YEAR(salesdata[[#This Row],[Order Date]])</f>
        <v>2015</v>
      </c>
      <c r="C1343" s="1">
        <v>42228</v>
      </c>
      <c r="D1343" t="s">
        <v>1459</v>
      </c>
      <c r="E1343" t="s">
        <v>15</v>
      </c>
      <c r="F1343" t="s">
        <v>19</v>
      </c>
      <c r="G1343" t="s">
        <v>26</v>
      </c>
      <c r="H1343" t="s">
        <v>611</v>
      </c>
      <c r="I1343">
        <v>360.71</v>
      </c>
      <c r="J1343">
        <v>11</v>
      </c>
      <c r="K1343">
        <v>131</v>
      </c>
    </row>
    <row r="1344" spans="1:11" x14ac:dyDescent="0.25">
      <c r="A1344" s="2">
        <f>MONTH(salesdata[[#This Row],[Order Date]])</f>
        <v>8</v>
      </c>
      <c r="B1344" s="2">
        <f>YEAR(salesdata[[#This Row],[Order Date]])</f>
        <v>2015</v>
      </c>
      <c r="C1344" s="1">
        <v>42228</v>
      </c>
      <c r="D1344" t="s">
        <v>1459</v>
      </c>
      <c r="E1344" t="s">
        <v>15</v>
      </c>
      <c r="F1344" t="s">
        <v>11</v>
      </c>
      <c r="G1344" t="s">
        <v>36</v>
      </c>
      <c r="H1344" t="s">
        <v>836</v>
      </c>
      <c r="I1344">
        <v>1718.4</v>
      </c>
      <c r="J1344">
        <v>6</v>
      </c>
      <c r="K1344">
        <v>150</v>
      </c>
    </row>
    <row r="1345" spans="1:11" x14ac:dyDescent="0.25">
      <c r="A1345" s="2">
        <f>MONTH(salesdata[[#This Row],[Order Date]])</f>
        <v>8</v>
      </c>
      <c r="B1345" s="2">
        <f>YEAR(salesdata[[#This Row],[Order Date]])</f>
        <v>2015</v>
      </c>
      <c r="C1345" s="1">
        <v>42228</v>
      </c>
      <c r="D1345" t="s">
        <v>1288</v>
      </c>
      <c r="E1345" t="s">
        <v>15</v>
      </c>
      <c r="F1345" t="s">
        <v>11</v>
      </c>
      <c r="G1345" t="s">
        <v>36</v>
      </c>
      <c r="H1345" t="s">
        <v>1460</v>
      </c>
      <c r="I1345">
        <v>119.96</v>
      </c>
      <c r="J1345">
        <v>5</v>
      </c>
      <c r="K1345">
        <v>12</v>
      </c>
    </row>
    <row r="1346" spans="1:11" x14ac:dyDescent="0.25">
      <c r="A1346" s="2">
        <f>MONTH(salesdata[[#This Row],[Order Date]])</f>
        <v>9</v>
      </c>
      <c r="B1346" s="2">
        <f>YEAR(salesdata[[#This Row],[Order Date]])</f>
        <v>2015</v>
      </c>
      <c r="C1346" s="1">
        <v>42248</v>
      </c>
      <c r="D1346" t="s">
        <v>1461</v>
      </c>
      <c r="E1346" t="s">
        <v>120</v>
      </c>
      <c r="F1346" t="s">
        <v>19</v>
      </c>
      <c r="G1346" t="s">
        <v>68</v>
      </c>
      <c r="H1346" t="s">
        <v>1462</v>
      </c>
      <c r="I1346">
        <v>42.76</v>
      </c>
      <c r="J1346">
        <v>2</v>
      </c>
      <c r="K1346">
        <v>11</v>
      </c>
    </row>
    <row r="1347" spans="1:11" x14ac:dyDescent="0.25">
      <c r="A1347" s="2">
        <f>MONTH(salesdata[[#This Row],[Order Date]])</f>
        <v>9</v>
      </c>
      <c r="B1347" s="2">
        <f>YEAR(salesdata[[#This Row],[Order Date]])</f>
        <v>2015</v>
      </c>
      <c r="C1347" s="1">
        <v>42248</v>
      </c>
      <c r="D1347" t="s">
        <v>1461</v>
      </c>
      <c r="E1347" t="s">
        <v>120</v>
      </c>
      <c r="F1347" t="s">
        <v>19</v>
      </c>
      <c r="G1347" t="s">
        <v>26</v>
      </c>
      <c r="H1347" t="s">
        <v>1463</v>
      </c>
      <c r="I1347">
        <v>51.55</v>
      </c>
      <c r="J1347">
        <v>5</v>
      </c>
      <c r="K1347">
        <v>24</v>
      </c>
    </row>
    <row r="1348" spans="1:11" x14ac:dyDescent="0.25">
      <c r="A1348" s="2">
        <f>MONTH(salesdata[[#This Row],[Order Date]])</f>
        <v>9</v>
      </c>
      <c r="B1348" s="2">
        <f>YEAR(salesdata[[#This Row],[Order Date]])</f>
        <v>2015</v>
      </c>
      <c r="C1348" s="1">
        <v>42248</v>
      </c>
      <c r="D1348" t="s">
        <v>1461</v>
      </c>
      <c r="E1348" t="s">
        <v>120</v>
      </c>
      <c r="F1348" t="s">
        <v>19</v>
      </c>
      <c r="G1348" t="s">
        <v>26</v>
      </c>
      <c r="H1348" t="s">
        <v>108</v>
      </c>
      <c r="I1348">
        <v>106.32</v>
      </c>
      <c r="J1348">
        <v>3</v>
      </c>
      <c r="K1348">
        <v>50</v>
      </c>
    </row>
    <row r="1349" spans="1:11" x14ac:dyDescent="0.25">
      <c r="A1349" s="2">
        <f>MONTH(salesdata[[#This Row],[Order Date]])</f>
        <v>9</v>
      </c>
      <c r="B1349" s="2">
        <f>YEAR(salesdata[[#This Row],[Order Date]])</f>
        <v>2015</v>
      </c>
      <c r="C1349" s="1">
        <v>42248</v>
      </c>
      <c r="D1349" t="s">
        <v>1461</v>
      </c>
      <c r="E1349" t="s">
        <v>120</v>
      </c>
      <c r="F1349" t="s">
        <v>19</v>
      </c>
      <c r="G1349" t="s">
        <v>59</v>
      </c>
      <c r="H1349" t="s">
        <v>1464</v>
      </c>
      <c r="I1349">
        <v>163.44</v>
      </c>
      <c r="J1349">
        <v>3</v>
      </c>
      <c r="K1349">
        <v>46</v>
      </c>
    </row>
    <row r="1350" spans="1:11" x14ac:dyDescent="0.25">
      <c r="A1350" s="2">
        <f>MONTH(salesdata[[#This Row],[Order Date]])</f>
        <v>9</v>
      </c>
      <c r="B1350" s="2">
        <f>YEAR(salesdata[[#This Row],[Order Date]])</f>
        <v>2015</v>
      </c>
      <c r="C1350" s="1">
        <v>42249</v>
      </c>
      <c r="D1350" t="s">
        <v>1114</v>
      </c>
      <c r="E1350" t="s">
        <v>15</v>
      </c>
      <c r="F1350" t="s">
        <v>19</v>
      </c>
      <c r="G1350" t="s">
        <v>50</v>
      </c>
      <c r="H1350" t="s">
        <v>556</v>
      </c>
      <c r="I1350">
        <v>40.1</v>
      </c>
      <c r="J1350">
        <v>4</v>
      </c>
      <c r="K1350">
        <v>14</v>
      </c>
    </row>
    <row r="1351" spans="1:11" x14ac:dyDescent="0.25">
      <c r="A1351" s="2">
        <f>MONTH(salesdata[[#This Row],[Order Date]])</f>
        <v>9</v>
      </c>
      <c r="B1351" s="2">
        <f>YEAR(salesdata[[#This Row],[Order Date]])</f>
        <v>2015</v>
      </c>
      <c r="C1351" s="1">
        <v>42249</v>
      </c>
      <c r="D1351" t="s">
        <v>1114</v>
      </c>
      <c r="E1351" t="s">
        <v>15</v>
      </c>
      <c r="F1351" t="s">
        <v>16</v>
      </c>
      <c r="G1351" t="s">
        <v>17</v>
      </c>
      <c r="H1351" t="s">
        <v>845</v>
      </c>
      <c r="I1351">
        <v>40.78</v>
      </c>
      <c r="J1351">
        <v>2</v>
      </c>
      <c r="K1351">
        <v>-31</v>
      </c>
    </row>
    <row r="1352" spans="1:11" x14ac:dyDescent="0.25">
      <c r="A1352" s="2">
        <f>MONTH(salesdata[[#This Row],[Order Date]])</f>
        <v>9</v>
      </c>
      <c r="B1352" s="2">
        <f>YEAR(salesdata[[#This Row],[Order Date]])</f>
        <v>2015</v>
      </c>
      <c r="C1352" s="1">
        <v>42249</v>
      </c>
      <c r="D1352" t="s">
        <v>1254</v>
      </c>
      <c r="E1352" t="s">
        <v>15</v>
      </c>
      <c r="F1352" t="s">
        <v>11</v>
      </c>
      <c r="G1352" t="s">
        <v>12</v>
      </c>
      <c r="H1352" t="s">
        <v>747</v>
      </c>
      <c r="I1352">
        <v>20.8</v>
      </c>
      <c r="J1352">
        <v>2</v>
      </c>
      <c r="K1352">
        <v>6</v>
      </c>
    </row>
    <row r="1353" spans="1:11" x14ac:dyDescent="0.25">
      <c r="A1353" s="2">
        <f>MONTH(salesdata[[#This Row],[Order Date]])</f>
        <v>9</v>
      </c>
      <c r="B1353" s="2">
        <f>YEAR(salesdata[[#This Row],[Order Date]])</f>
        <v>2015</v>
      </c>
      <c r="C1353" s="1">
        <v>42249</v>
      </c>
      <c r="D1353" t="s">
        <v>936</v>
      </c>
      <c r="E1353" t="s">
        <v>25</v>
      </c>
      <c r="F1353" t="s">
        <v>11</v>
      </c>
      <c r="G1353" t="s">
        <v>12</v>
      </c>
      <c r="H1353" t="s">
        <v>670</v>
      </c>
      <c r="I1353">
        <v>479.95</v>
      </c>
      <c r="J1353">
        <v>6</v>
      </c>
      <c r="K1353">
        <v>90</v>
      </c>
    </row>
    <row r="1354" spans="1:11" x14ac:dyDescent="0.25">
      <c r="A1354" s="2">
        <f>MONTH(salesdata[[#This Row],[Order Date]])</f>
        <v>9</v>
      </c>
      <c r="B1354" s="2">
        <f>YEAR(salesdata[[#This Row],[Order Date]])</f>
        <v>2015</v>
      </c>
      <c r="C1354" s="1">
        <v>42249</v>
      </c>
      <c r="D1354" t="s">
        <v>1318</v>
      </c>
      <c r="E1354" t="s">
        <v>48</v>
      </c>
      <c r="F1354" t="s">
        <v>16</v>
      </c>
      <c r="G1354" t="s">
        <v>22</v>
      </c>
      <c r="H1354" t="s">
        <v>306</v>
      </c>
      <c r="I1354">
        <v>203.92</v>
      </c>
      <c r="J1354">
        <v>5</v>
      </c>
      <c r="K1354">
        <v>23</v>
      </c>
    </row>
    <row r="1355" spans="1:11" x14ac:dyDescent="0.25">
      <c r="A1355" s="2">
        <f>MONTH(salesdata[[#This Row],[Order Date]])</f>
        <v>9</v>
      </c>
      <c r="B1355" s="2">
        <f>YEAR(salesdata[[#This Row],[Order Date]])</f>
        <v>2015</v>
      </c>
      <c r="C1355" s="1">
        <v>42250</v>
      </c>
      <c r="D1355" t="s">
        <v>1368</v>
      </c>
      <c r="E1355" t="s">
        <v>15</v>
      </c>
      <c r="F1355" t="s">
        <v>11</v>
      </c>
      <c r="G1355" t="s">
        <v>12</v>
      </c>
      <c r="H1355" t="s">
        <v>388</v>
      </c>
      <c r="I1355">
        <v>113.52</v>
      </c>
      <c r="J1355">
        <v>5</v>
      </c>
      <c r="K1355">
        <v>30</v>
      </c>
    </row>
    <row r="1356" spans="1:11" x14ac:dyDescent="0.25">
      <c r="A1356" s="2">
        <f>MONTH(salesdata[[#This Row],[Order Date]])</f>
        <v>9</v>
      </c>
      <c r="B1356" s="2">
        <f>YEAR(salesdata[[#This Row],[Order Date]])</f>
        <v>2015</v>
      </c>
      <c r="C1356" s="1">
        <v>42250</v>
      </c>
      <c r="D1356" t="s">
        <v>1465</v>
      </c>
      <c r="E1356" t="s">
        <v>79</v>
      </c>
      <c r="F1356" t="s">
        <v>19</v>
      </c>
      <c r="G1356" t="s">
        <v>50</v>
      </c>
      <c r="H1356" t="s">
        <v>297</v>
      </c>
      <c r="I1356">
        <v>4.6100000000000003</v>
      </c>
      <c r="J1356">
        <v>2</v>
      </c>
      <c r="K1356">
        <v>2</v>
      </c>
    </row>
    <row r="1357" spans="1:11" x14ac:dyDescent="0.25">
      <c r="A1357" s="2">
        <f>MONTH(salesdata[[#This Row],[Order Date]])</f>
        <v>9</v>
      </c>
      <c r="B1357" s="2">
        <f>YEAR(salesdata[[#This Row],[Order Date]])</f>
        <v>2015</v>
      </c>
      <c r="C1357" s="1">
        <v>42250</v>
      </c>
      <c r="D1357" t="s">
        <v>1368</v>
      </c>
      <c r="E1357" t="s">
        <v>15</v>
      </c>
      <c r="F1357" t="s">
        <v>11</v>
      </c>
      <c r="G1357" t="s">
        <v>36</v>
      </c>
      <c r="H1357" t="s">
        <v>515</v>
      </c>
      <c r="I1357">
        <v>359.88</v>
      </c>
      <c r="J1357">
        <v>3</v>
      </c>
      <c r="K1357">
        <v>22</v>
      </c>
    </row>
    <row r="1358" spans="1:11" x14ac:dyDescent="0.25">
      <c r="A1358" s="2">
        <f>MONTH(salesdata[[#This Row],[Order Date]])</f>
        <v>9</v>
      </c>
      <c r="B1358" s="2">
        <f>YEAR(salesdata[[#This Row],[Order Date]])</f>
        <v>2015</v>
      </c>
      <c r="C1358" s="1">
        <v>42251</v>
      </c>
      <c r="D1358" t="s">
        <v>1466</v>
      </c>
      <c r="E1358" t="s">
        <v>35</v>
      </c>
      <c r="F1358" t="s">
        <v>19</v>
      </c>
      <c r="G1358" t="s">
        <v>20</v>
      </c>
      <c r="H1358" t="s">
        <v>778</v>
      </c>
      <c r="I1358">
        <v>17.940000000000001</v>
      </c>
      <c r="J1358">
        <v>3</v>
      </c>
      <c r="K1358">
        <v>3</v>
      </c>
    </row>
    <row r="1359" spans="1:11" x14ac:dyDescent="0.25">
      <c r="A1359" s="2">
        <f>MONTH(salesdata[[#This Row],[Order Date]])</f>
        <v>9</v>
      </c>
      <c r="B1359" s="2">
        <f>YEAR(salesdata[[#This Row],[Order Date]])</f>
        <v>2015</v>
      </c>
      <c r="C1359" s="1">
        <v>42251</v>
      </c>
      <c r="D1359" t="s">
        <v>1467</v>
      </c>
      <c r="E1359" t="s">
        <v>329</v>
      </c>
      <c r="F1359" t="s">
        <v>19</v>
      </c>
      <c r="G1359" t="s">
        <v>59</v>
      </c>
      <c r="H1359" t="s">
        <v>1468</v>
      </c>
      <c r="I1359">
        <v>370.14</v>
      </c>
      <c r="J1359">
        <v>3</v>
      </c>
      <c r="K1359">
        <v>144</v>
      </c>
    </row>
    <row r="1360" spans="1:11" x14ac:dyDescent="0.25">
      <c r="A1360" s="2">
        <f>MONTH(salesdata[[#This Row],[Order Date]])</f>
        <v>9</v>
      </c>
      <c r="B1360" s="2">
        <f>YEAR(salesdata[[#This Row],[Order Date]])</f>
        <v>2015</v>
      </c>
      <c r="C1360" s="1">
        <v>42251</v>
      </c>
      <c r="D1360" t="s">
        <v>895</v>
      </c>
      <c r="E1360" t="s">
        <v>48</v>
      </c>
      <c r="F1360" t="s">
        <v>16</v>
      </c>
      <c r="G1360" t="s">
        <v>40</v>
      </c>
      <c r="H1360" t="s">
        <v>1469</v>
      </c>
      <c r="I1360">
        <v>369.91</v>
      </c>
      <c r="J1360">
        <v>3</v>
      </c>
      <c r="K1360">
        <v>-14</v>
      </c>
    </row>
    <row r="1361" spans="1:11" x14ac:dyDescent="0.25">
      <c r="A1361" s="2">
        <f>MONTH(salesdata[[#This Row],[Order Date]])</f>
        <v>9</v>
      </c>
      <c r="B1361" s="2">
        <f>YEAR(salesdata[[#This Row],[Order Date]])</f>
        <v>2015</v>
      </c>
      <c r="C1361" s="1">
        <v>42252</v>
      </c>
      <c r="D1361" t="s">
        <v>981</v>
      </c>
      <c r="E1361" t="s">
        <v>120</v>
      </c>
      <c r="F1361" t="s">
        <v>19</v>
      </c>
      <c r="G1361" t="s">
        <v>44</v>
      </c>
      <c r="H1361" t="s">
        <v>415</v>
      </c>
      <c r="I1361">
        <v>48.81</v>
      </c>
      <c r="J1361">
        <v>3</v>
      </c>
      <c r="K1361">
        <v>24</v>
      </c>
    </row>
    <row r="1362" spans="1:11" x14ac:dyDescent="0.25">
      <c r="A1362" s="2">
        <f>MONTH(salesdata[[#This Row],[Order Date]])</f>
        <v>9</v>
      </c>
      <c r="B1362" s="2">
        <f>YEAR(salesdata[[#This Row],[Order Date]])</f>
        <v>2015</v>
      </c>
      <c r="C1362" s="1">
        <v>42253</v>
      </c>
      <c r="D1362" t="s">
        <v>1470</v>
      </c>
      <c r="E1362" t="s">
        <v>73</v>
      </c>
      <c r="F1362" t="s">
        <v>11</v>
      </c>
      <c r="G1362" t="s">
        <v>12</v>
      </c>
      <c r="H1362" t="s">
        <v>1471</v>
      </c>
      <c r="I1362">
        <v>72.599999999999994</v>
      </c>
      <c r="J1362">
        <v>5</v>
      </c>
      <c r="K1362">
        <v>-8</v>
      </c>
    </row>
    <row r="1363" spans="1:11" x14ac:dyDescent="0.25">
      <c r="A1363" s="2">
        <f>MONTH(salesdata[[#This Row],[Order Date]])</f>
        <v>9</v>
      </c>
      <c r="B1363" s="2">
        <f>YEAR(salesdata[[#This Row],[Order Date]])</f>
        <v>2015</v>
      </c>
      <c r="C1363" s="1">
        <v>42253</v>
      </c>
      <c r="D1363" t="s">
        <v>1472</v>
      </c>
      <c r="E1363" t="s">
        <v>866</v>
      </c>
      <c r="F1363" t="s">
        <v>16</v>
      </c>
      <c r="G1363" t="s">
        <v>17</v>
      </c>
      <c r="H1363" t="s">
        <v>171</v>
      </c>
      <c r="I1363">
        <v>355.36</v>
      </c>
      <c r="J1363">
        <v>4</v>
      </c>
      <c r="K1363">
        <v>92</v>
      </c>
    </row>
    <row r="1364" spans="1:11" x14ac:dyDescent="0.25">
      <c r="A1364" s="2">
        <f>MONTH(salesdata[[#This Row],[Order Date]])</f>
        <v>9</v>
      </c>
      <c r="B1364" s="2">
        <f>YEAR(salesdata[[#This Row],[Order Date]])</f>
        <v>2015</v>
      </c>
      <c r="C1364" s="1">
        <v>42253</v>
      </c>
      <c r="D1364" t="s">
        <v>277</v>
      </c>
      <c r="E1364" t="s">
        <v>62</v>
      </c>
      <c r="F1364" t="s">
        <v>19</v>
      </c>
      <c r="G1364" t="s">
        <v>26</v>
      </c>
      <c r="H1364" t="s">
        <v>467</v>
      </c>
      <c r="I1364">
        <v>12.96</v>
      </c>
      <c r="J1364">
        <v>2</v>
      </c>
      <c r="K1364">
        <v>6</v>
      </c>
    </row>
    <row r="1365" spans="1:11" x14ac:dyDescent="0.25">
      <c r="A1365" s="2">
        <f>MONTH(salesdata[[#This Row],[Order Date]])</f>
        <v>9</v>
      </c>
      <c r="B1365" s="2">
        <f>YEAR(salesdata[[#This Row],[Order Date]])</f>
        <v>2015</v>
      </c>
      <c r="C1365" s="1">
        <v>42253</v>
      </c>
      <c r="D1365" t="s">
        <v>1473</v>
      </c>
      <c r="E1365" t="s">
        <v>170</v>
      </c>
      <c r="F1365" t="s">
        <v>19</v>
      </c>
      <c r="G1365" t="s">
        <v>44</v>
      </c>
      <c r="H1365" t="s">
        <v>456</v>
      </c>
      <c r="I1365">
        <v>113.1</v>
      </c>
      <c r="J1365">
        <v>3</v>
      </c>
      <c r="K1365">
        <v>57</v>
      </c>
    </row>
    <row r="1366" spans="1:11" x14ac:dyDescent="0.25">
      <c r="A1366" s="2">
        <f>MONTH(salesdata[[#This Row],[Order Date]])</f>
        <v>9</v>
      </c>
      <c r="B1366" s="2">
        <f>YEAR(salesdata[[#This Row],[Order Date]])</f>
        <v>2015</v>
      </c>
      <c r="C1366" s="1">
        <v>42253</v>
      </c>
      <c r="D1366" t="s">
        <v>1472</v>
      </c>
      <c r="E1366" t="s">
        <v>866</v>
      </c>
      <c r="F1366" t="s">
        <v>11</v>
      </c>
      <c r="G1366" t="s">
        <v>36</v>
      </c>
      <c r="H1366" t="s">
        <v>1474</v>
      </c>
      <c r="I1366">
        <v>140.38</v>
      </c>
      <c r="J1366">
        <v>3</v>
      </c>
      <c r="K1366">
        <v>9</v>
      </c>
    </row>
    <row r="1367" spans="1:11" x14ac:dyDescent="0.25">
      <c r="A1367" s="2">
        <f>MONTH(salesdata[[#This Row],[Order Date]])</f>
        <v>9</v>
      </c>
      <c r="B1367" s="2">
        <f>YEAR(salesdata[[#This Row],[Order Date]])</f>
        <v>2015</v>
      </c>
      <c r="C1367" s="1">
        <v>42253</v>
      </c>
      <c r="D1367" t="s">
        <v>1470</v>
      </c>
      <c r="E1367" t="s">
        <v>73</v>
      </c>
      <c r="F1367" t="s">
        <v>19</v>
      </c>
      <c r="G1367" t="s">
        <v>44</v>
      </c>
      <c r="H1367" t="s">
        <v>1475</v>
      </c>
      <c r="I1367">
        <v>38.520000000000003</v>
      </c>
      <c r="J1367">
        <v>3</v>
      </c>
      <c r="K1367">
        <v>-27</v>
      </c>
    </row>
    <row r="1368" spans="1:11" x14ac:dyDescent="0.25">
      <c r="A1368" s="2">
        <f>MONTH(salesdata[[#This Row],[Order Date]])</f>
        <v>9</v>
      </c>
      <c r="B1368" s="2">
        <f>YEAR(salesdata[[#This Row],[Order Date]])</f>
        <v>2015</v>
      </c>
      <c r="C1368" s="1">
        <v>42253</v>
      </c>
      <c r="D1368" t="s">
        <v>1470</v>
      </c>
      <c r="E1368" t="s">
        <v>73</v>
      </c>
      <c r="F1368" t="s">
        <v>19</v>
      </c>
      <c r="G1368" t="s">
        <v>44</v>
      </c>
      <c r="H1368" t="s">
        <v>677</v>
      </c>
      <c r="I1368">
        <v>64.2</v>
      </c>
      <c r="J1368">
        <v>5</v>
      </c>
      <c r="K1368">
        <v>-43</v>
      </c>
    </row>
    <row r="1369" spans="1:11" x14ac:dyDescent="0.25">
      <c r="A1369" s="2">
        <f>MONTH(salesdata[[#This Row],[Order Date]])</f>
        <v>9</v>
      </c>
      <c r="B1369" s="2">
        <f>YEAR(salesdata[[#This Row],[Order Date]])</f>
        <v>2015</v>
      </c>
      <c r="C1369" s="1">
        <v>42254</v>
      </c>
      <c r="D1369" t="s">
        <v>1436</v>
      </c>
      <c r="E1369" t="s">
        <v>234</v>
      </c>
      <c r="F1369" t="s">
        <v>19</v>
      </c>
      <c r="G1369" t="s">
        <v>44</v>
      </c>
      <c r="H1369" t="s">
        <v>1476</v>
      </c>
      <c r="I1369">
        <v>153.36000000000001</v>
      </c>
      <c r="J1369">
        <v>9</v>
      </c>
      <c r="K1369">
        <v>71</v>
      </c>
    </row>
    <row r="1370" spans="1:11" x14ac:dyDescent="0.25">
      <c r="A1370" s="2">
        <f>MONTH(salesdata[[#This Row],[Order Date]])</f>
        <v>9</v>
      </c>
      <c r="B1370" s="2">
        <f>YEAR(salesdata[[#This Row],[Order Date]])</f>
        <v>2015</v>
      </c>
      <c r="C1370" s="1">
        <v>42254</v>
      </c>
      <c r="D1370" t="s">
        <v>1436</v>
      </c>
      <c r="E1370" t="s">
        <v>234</v>
      </c>
      <c r="F1370" t="s">
        <v>19</v>
      </c>
      <c r="G1370" t="s">
        <v>68</v>
      </c>
      <c r="H1370" t="s">
        <v>973</v>
      </c>
      <c r="I1370">
        <v>79.36</v>
      </c>
      <c r="J1370">
        <v>4</v>
      </c>
      <c r="K1370">
        <v>33</v>
      </c>
    </row>
    <row r="1371" spans="1:11" x14ac:dyDescent="0.25">
      <c r="A1371" s="2">
        <f>MONTH(salesdata[[#This Row],[Order Date]])</f>
        <v>9</v>
      </c>
      <c r="B1371" s="2">
        <f>YEAR(salesdata[[#This Row],[Order Date]])</f>
        <v>2015</v>
      </c>
      <c r="C1371" s="1">
        <v>42254</v>
      </c>
      <c r="D1371" t="s">
        <v>1436</v>
      </c>
      <c r="E1371" t="s">
        <v>234</v>
      </c>
      <c r="F1371" t="s">
        <v>19</v>
      </c>
      <c r="G1371" t="s">
        <v>44</v>
      </c>
      <c r="H1371" t="s">
        <v>993</v>
      </c>
      <c r="I1371">
        <v>84.09</v>
      </c>
      <c r="J1371">
        <v>3</v>
      </c>
      <c r="K1371">
        <v>42</v>
      </c>
    </row>
    <row r="1372" spans="1:11" x14ac:dyDescent="0.25">
      <c r="A1372" s="2">
        <f>MONTH(salesdata[[#This Row],[Order Date]])</f>
        <v>9</v>
      </c>
      <c r="B1372" s="2">
        <f>YEAR(salesdata[[#This Row],[Order Date]])</f>
        <v>2015</v>
      </c>
      <c r="C1372" s="1">
        <v>42254</v>
      </c>
      <c r="D1372" t="s">
        <v>242</v>
      </c>
      <c r="E1372" t="s">
        <v>84</v>
      </c>
      <c r="F1372" t="s">
        <v>11</v>
      </c>
      <c r="G1372" t="s">
        <v>36</v>
      </c>
      <c r="H1372" t="s">
        <v>1477</v>
      </c>
      <c r="I1372">
        <v>269.98</v>
      </c>
      <c r="J1372">
        <v>3</v>
      </c>
      <c r="K1372">
        <v>40</v>
      </c>
    </row>
    <row r="1373" spans="1:11" x14ac:dyDescent="0.25">
      <c r="A1373" s="2">
        <f>MONTH(salesdata[[#This Row],[Order Date]])</f>
        <v>9</v>
      </c>
      <c r="B1373" s="2">
        <f>YEAR(salesdata[[#This Row],[Order Date]])</f>
        <v>2015</v>
      </c>
      <c r="C1373" s="1">
        <v>42254</v>
      </c>
      <c r="D1373" t="s">
        <v>1436</v>
      </c>
      <c r="E1373" t="s">
        <v>234</v>
      </c>
      <c r="F1373" t="s">
        <v>19</v>
      </c>
      <c r="G1373" t="s">
        <v>20</v>
      </c>
      <c r="H1373" t="s">
        <v>1478</v>
      </c>
      <c r="I1373">
        <v>98.21</v>
      </c>
      <c r="J1373">
        <v>7</v>
      </c>
      <c r="K1373">
        <v>28</v>
      </c>
    </row>
    <row r="1374" spans="1:11" x14ac:dyDescent="0.25">
      <c r="A1374" s="2">
        <f>MONTH(salesdata[[#This Row],[Order Date]])</f>
        <v>9</v>
      </c>
      <c r="B1374" s="2">
        <f>YEAR(salesdata[[#This Row],[Order Date]])</f>
        <v>2015</v>
      </c>
      <c r="C1374" s="1">
        <v>42254</v>
      </c>
      <c r="D1374" t="s">
        <v>1436</v>
      </c>
      <c r="E1374" t="s">
        <v>234</v>
      </c>
      <c r="F1374" t="s">
        <v>19</v>
      </c>
      <c r="G1374" t="s">
        <v>44</v>
      </c>
      <c r="H1374" t="s">
        <v>1479</v>
      </c>
      <c r="I1374">
        <v>43.68</v>
      </c>
      <c r="J1374">
        <v>6</v>
      </c>
      <c r="K1374">
        <v>21</v>
      </c>
    </row>
    <row r="1375" spans="1:11" x14ac:dyDescent="0.25">
      <c r="A1375" s="2">
        <f>MONTH(salesdata[[#This Row],[Order Date]])</f>
        <v>9</v>
      </c>
      <c r="B1375" s="2">
        <f>YEAR(salesdata[[#This Row],[Order Date]])</f>
        <v>2015</v>
      </c>
      <c r="C1375" s="1">
        <v>42254</v>
      </c>
      <c r="D1375" t="s">
        <v>1093</v>
      </c>
      <c r="E1375" t="s">
        <v>43</v>
      </c>
      <c r="F1375" t="s">
        <v>19</v>
      </c>
      <c r="G1375" t="s">
        <v>44</v>
      </c>
      <c r="H1375" t="s">
        <v>682</v>
      </c>
      <c r="I1375">
        <v>122.94</v>
      </c>
      <c r="J1375">
        <v>3</v>
      </c>
      <c r="K1375">
        <v>59</v>
      </c>
    </row>
    <row r="1376" spans="1:11" x14ac:dyDescent="0.25">
      <c r="A1376" s="2">
        <f>MONTH(salesdata[[#This Row],[Order Date]])</f>
        <v>9</v>
      </c>
      <c r="B1376" s="2">
        <f>YEAR(salesdata[[#This Row],[Order Date]])</f>
        <v>2015</v>
      </c>
      <c r="C1376" s="1">
        <v>42254</v>
      </c>
      <c r="D1376" t="s">
        <v>447</v>
      </c>
      <c r="E1376" t="s">
        <v>320</v>
      </c>
      <c r="F1376" t="s">
        <v>19</v>
      </c>
      <c r="G1376" t="s">
        <v>68</v>
      </c>
      <c r="H1376" t="s">
        <v>1437</v>
      </c>
      <c r="I1376">
        <v>5.16</v>
      </c>
      <c r="J1376">
        <v>3</v>
      </c>
      <c r="K1376">
        <v>1</v>
      </c>
    </row>
    <row r="1377" spans="1:11" x14ac:dyDescent="0.25">
      <c r="A1377" s="2">
        <f>MONTH(salesdata[[#This Row],[Order Date]])</f>
        <v>9</v>
      </c>
      <c r="B1377" s="2">
        <f>YEAR(salesdata[[#This Row],[Order Date]])</f>
        <v>2015</v>
      </c>
      <c r="C1377" s="1">
        <v>42254</v>
      </c>
      <c r="D1377" t="s">
        <v>968</v>
      </c>
      <c r="E1377" t="s">
        <v>15</v>
      </c>
      <c r="F1377" t="s">
        <v>19</v>
      </c>
      <c r="G1377" t="s">
        <v>59</v>
      </c>
      <c r="H1377" t="s">
        <v>1480</v>
      </c>
      <c r="I1377">
        <v>48.63</v>
      </c>
      <c r="J1377">
        <v>2</v>
      </c>
      <c r="K1377">
        <v>-122</v>
      </c>
    </row>
    <row r="1378" spans="1:11" x14ac:dyDescent="0.25">
      <c r="A1378" s="2">
        <f>MONTH(salesdata[[#This Row],[Order Date]])</f>
        <v>9</v>
      </c>
      <c r="B1378" s="2">
        <f>YEAR(salesdata[[#This Row],[Order Date]])</f>
        <v>2015</v>
      </c>
      <c r="C1378" s="1">
        <v>42254</v>
      </c>
      <c r="D1378" t="s">
        <v>1093</v>
      </c>
      <c r="E1378" t="s">
        <v>43</v>
      </c>
      <c r="F1378" t="s">
        <v>19</v>
      </c>
      <c r="G1378" t="s">
        <v>26</v>
      </c>
      <c r="H1378" t="s">
        <v>1481</v>
      </c>
      <c r="I1378">
        <v>6.58</v>
      </c>
      <c r="J1378">
        <v>2</v>
      </c>
      <c r="K1378">
        <v>3</v>
      </c>
    </row>
    <row r="1379" spans="1:11" x14ac:dyDescent="0.25">
      <c r="A1379" s="2">
        <f>MONTH(salesdata[[#This Row],[Order Date]])</f>
        <v>9</v>
      </c>
      <c r="B1379" s="2">
        <f>YEAR(salesdata[[#This Row],[Order Date]])</f>
        <v>2015</v>
      </c>
      <c r="C1379" s="1">
        <v>42254</v>
      </c>
      <c r="D1379" t="s">
        <v>1436</v>
      </c>
      <c r="E1379" t="s">
        <v>234</v>
      </c>
      <c r="F1379" t="s">
        <v>16</v>
      </c>
      <c r="G1379" t="s">
        <v>17</v>
      </c>
      <c r="H1379" t="s">
        <v>1482</v>
      </c>
      <c r="I1379">
        <v>181.96</v>
      </c>
      <c r="J1379">
        <v>2</v>
      </c>
      <c r="K1379">
        <v>20</v>
      </c>
    </row>
    <row r="1380" spans="1:11" x14ac:dyDescent="0.25">
      <c r="A1380" s="2">
        <f>MONTH(salesdata[[#This Row],[Order Date]])</f>
        <v>9</v>
      </c>
      <c r="B1380" s="2">
        <f>YEAR(salesdata[[#This Row],[Order Date]])</f>
        <v>2015</v>
      </c>
      <c r="C1380" s="1">
        <v>42254</v>
      </c>
      <c r="D1380" t="s">
        <v>1436</v>
      </c>
      <c r="E1380" t="s">
        <v>234</v>
      </c>
      <c r="F1380" t="s">
        <v>19</v>
      </c>
      <c r="G1380" t="s">
        <v>50</v>
      </c>
      <c r="H1380" t="s">
        <v>1483</v>
      </c>
      <c r="I1380">
        <v>12.39</v>
      </c>
      <c r="J1380">
        <v>3</v>
      </c>
      <c r="K1380">
        <v>6</v>
      </c>
    </row>
    <row r="1381" spans="1:11" x14ac:dyDescent="0.25">
      <c r="A1381" s="2">
        <f>MONTH(salesdata[[#This Row],[Order Date]])</f>
        <v>9</v>
      </c>
      <c r="B1381" s="2">
        <f>YEAR(salesdata[[#This Row],[Order Date]])</f>
        <v>2015</v>
      </c>
      <c r="C1381" s="1">
        <v>42254</v>
      </c>
      <c r="D1381" t="s">
        <v>1436</v>
      </c>
      <c r="E1381" t="s">
        <v>234</v>
      </c>
      <c r="F1381" t="s">
        <v>19</v>
      </c>
      <c r="G1381" t="s">
        <v>28</v>
      </c>
      <c r="H1381" t="s">
        <v>1484</v>
      </c>
      <c r="I1381">
        <v>15.8</v>
      </c>
      <c r="J1381">
        <v>4</v>
      </c>
      <c r="K1381">
        <v>5</v>
      </c>
    </row>
    <row r="1382" spans="1:11" x14ac:dyDescent="0.25">
      <c r="A1382" s="2">
        <f>MONTH(salesdata[[#This Row],[Order Date]])</f>
        <v>9</v>
      </c>
      <c r="B1382" s="2">
        <f>YEAR(salesdata[[#This Row],[Order Date]])</f>
        <v>2015</v>
      </c>
      <c r="C1382" s="1">
        <v>42254</v>
      </c>
      <c r="D1382" t="s">
        <v>1436</v>
      </c>
      <c r="E1382" t="s">
        <v>234</v>
      </c>
      <c r="F1382" t="s">
        <v>11</v>
      </c>
      <c r="G1382" t="s">
        <v>195</v>
      </c>
      <c r="H1382" t="s">
        <v>1485</v>
      </c>
      <c r="I1382">
        <v>464.97</v>
      </c>
      <c r="J1382">
        <v>3</v>
      </c>
      <c r="K1382">
        <v>209</v>
      </c>
    </row>
    <row r="1383" spans="1:11" x14ac:dyDescent="0.25">
      <c r="A1383" s="2">
        <f>MONTH(salesdata[[#This Row],[Order Date]])</f>
        <v>9</v>
      </c>
      <c r="B1383" s="2">
        <f>YEAR(salesdata[[#This Row],[Order Date]])</f>
        <v>2015</v>
      </c>
      <c r="C1383" s="1">
        <v>42255</v>
      </c>
      <c r="D1383" t="s">
        <v>1350</v>
      </c>
      <c r="E1383" t="s">
        <v>35</v>
      </c>
      <c r="F1383" t="s">
        <v>19</v>
      </c>
      <c r="G1383" t="s">
        <v>20</v>
      </c>
      <c r="H1383" t="s">
        <v>572</v>
      </c>
      <c r="I1383">
        <v>41.96</v>
      </c>
      <c r="J1383">
        <v>2</v>
      </c>
      <c r="K1383">
        <v>3</v>
      </c>
    </row>
    <row r="1384" spans="1:11" x14ac:dyDescent="0.25">
      <c r="A1384" s="2">
        <f>MONTH(salesdata[[#This Row],[Order Date]])</f>
        <v>9</v>
      </c>
      <c r="B1384" s="2">
        <f>YEAR(salesdata[[#This Row],[Order Date]])</f>
        <v>2015</v>
      </c>
      <c r="C1384" s="1">
        <v>42255</v>
      </c>
      <c r="D1384" t="s">
        <v>1350</v>
      </c>
      <c r="E1384" t="s">
        <v>35</v>
      </c>
      <c r="F1384" t="s">
        <v>16</v>
      </c>
      <c r="G1384" t="s">
        <v>40</v>
      </c>
      <c r="H1384" t="s">
        <v>1486</v>
      </c>
      <c r="I1384">
        <v>382.81</v>
      </c>
      <c r="J1384">
        <v>9</v>
      </c>
      <c r="K1384">
        <v>-153</v>
      </c>
    </row>
    <row r="1385" spans="1:11" x14ac:dyDescent="0.25">
      <c r="A1385" s="2">
        <f>MONTH(salesdata[[#This Row],[Order Date]])</f>
        <v>9</v>
      </c>
      <c r="B1385" s="2">
        <f>YEAR(salesdata[[#This Row],[Order Date]])</f>
        <v>2015</v>
      </c>
      <c r="C1385" s="1">
        <v>42255</v>
      </c>
      <c r="D1385" t="s">
        <v>1350</v>
      </c>
      <c r="E1385" t="s">
        <v>35</v>
      </c>
      <c r="F1385" t="s">
        <v>16</v>
      </c>
      <c r="G1385" t="s">
        <v>17</v>
      </c>
      <c r="H1385" t="s">
        <v>1487</v>
      </c>
      <c r="I1385">
        <v>47.04</v>
      </c>
      <c r="J1385">
        <v>3</v>
      </c>
      <c r="K1385">
        <v>18</v>
      </c>
    </row>
    <row r="1386" spans="1:11" x14ac:dyDescent="0.25">
      <c r="A1386" s="2">
        <f>MONTH(salesdata[[#This Row],[Order Date]])</f>
        <v>9</v>
      </c>
      <c r="B1386" s="2">
        <f>YEAR(salesdata[[#This Row],[Order Date]])</f>
        <v>2015</v>
      </c>
      <c r="C1386" s="1">
        <v>42255</v>
      </c>
      <c r="D1386" t="s">
        <v>1350</v>
      </c>
      <c r="E1386" t="s">
        <v>35</v>
      </c>
      <c r="F1386" t="s">
        <v>19</v>
      </c>
      <c r="G1386" t="s">
        <v>44</v>
      </c>
      <c r="H1386" t="s">
        <v>1250</v>
      </c>
      <c r="I1386">
        <v>1217.57</v>
      </c>
      <c r="J1386">
        <v>2</v>
      </c>
      <c r="K1386">
        <v>457</v>
      </c>
    </row>
    <row r="1387" spans="1:11" x14ac:dyDescent="0.25">
      <c r="A1387" s="2">
        <f>MONTH(salesdata[[#This Row],[Order Date]])</f>
        <v>9</v>
      </c>
      <c r="B1387" s="2">
        <f>YEAR(salesdata[[#This Row],[Order Date]])</f>
        <v>2015</v>
      </c>
      <c r="C1387" s="1">
        <v>42255</v>
      </c>
      <c r="D1387" t="s">
        <v>1236</v>
      </c>
      <c r="E1387" t="s">
        <v>62</v>
      </c>
      <c r="F1387" t="s">
        <v>16</v>
      </c>
      <c r="G1387" t="s">
        <v>40</v>
      </c>
      <c r="H1387" t="s">
        <v>673</v>
      </c>
      <c r="I1387">
        <v>622.45000000000005</v>
      </c>
      <c r="J1387">
        <v>5</v>
      </c>
      <c r="K1387">
        <v>137</v>
      </c>
    </row>
    <row r="1388" spans="1:11" x14ac:dyDescent="0.25">
      <c r="A1388" s="2">
        <f>MONTH(salesdata[[#This Row],[Order Date]])</f>
        <v>9</v>
      </c>
      <c r="B1388" s="2">
        <f>YEAR(salesdata[[#This Row],[Order Date]])</f>
        <v>2015</v>
      </c>
      <c r="C1388" s="1">
        <v>42255</v>
      </c>
      <c r="D1388" t="s">
        <v>1236</v>
      </c>
      <c r="E1388" t="s">
        <v>62</v>
      </c>
      <c r="F1388" t="s">
        <v>19</v>
      </c>
      <c r="G1388" t="s">
        <v>68</v>
      </c>
      <c r="H1388" t="s">
        <v>1488</v>
      </c>
      <c r="I1388">
        <v>2.2000000000000002</v>
      </c>
      <c r="J1388">
        <v>1</v>
      </c>
      <c r="K1388">
        <v>1</v>
      </c>
    </row>
    <row r="1389" spans="1:11" x14ac:dyDescent="0.25">
      <c r="A1389" s="2">
        <f>MONTH(salesdata[[#This Row],[Order Date]])</f>
        <v>9</v>
      </c>
      <c r="B1389" s="2">
        <f>YEAR(salesdata[[#This Row],[Order Date]])</f>
        <v>2015</v>
      </c>
      <c r="C1389" s="1">
        <v>42255</v>
      </c>
      <c r="D1389" t="s">
        <v>1350</v>
      </c>
      <c r="E1389" t="s">
        <v>35</v>
      </c>
      <c r="F1389" t="s">
        <v>11</v>
      </c>
      <c r="G1389" t="s">
        <v>36</v>
      </c>
      <c r="H1389" t="s">
        <v>1417</v>
      </c>
      <c r="I1389">
        <v>307.98</v>
      </c>
      <c r="J1389">
        <v>2</v>
      </c>
      <c r="K1389">
        <v>89</v>
      </c>
    </row>
    <row r="1390" spans="1:11" x14ac:dyDescent="0.25">
      <c r="A1390" s="2">
        <f>MONTH(salesdata[[#This Row],[Order Date]])</f>
        <v>9</v>
      </c>
      <c r="B1390" s="2">
        <f>YEAR(salesdata[[#This Row],[Order Date]])</f>
        <v>2015</v>
      </c>
      <c r="C1390" s="1">
        <v>42255</v>
      </c>
      <c r="D1390" t="s">
        <v>1236</v>
      </c>
      <c r="E1390" t="s">
        <v>62</v>
      </c>
      <c r="F1390" t="s">
        <v>19</v>
      </c>
      <c r="G1390" t="s">
        <v>20</v>
      </c>
      <c r="H1390" t="s">
        <v>580</v>
      </c>
      <c r="I1390">
        <v>21.98</v>
      </c>
      <c r="J1390">
        <v>1</v>
      </c>
      <c r="K1390">
        <v>0</v>
      </c>
    </row>
    <row r="1391" spans="1:11" x14ac:dyDescent="0.25">
      <c r="A1391" s="2">
        <f>MONTH(salesdata[[#This Row],[Order Date]])</f>
        <v>9</v>
      </c>
      <c r="B1391" s="2">
        <f>YEAR(salesdata[[#This Row],[Order Date]])</f>
        <v>2015</v>
      </c>
      <c r="C1391" s="1">
        <v>42255</v>
      </c>
      <c r="D1391" t="s">
        <v>1350</v>
      </c>
      <c r="E1391" t="s">
        <v>35</v>
      </c>
      <c r="F1391" t="s">
        <v>16</v>
      </c>
      <c r="G1391" t="s">
        <v>17</v>
      </c>
      <c r="H1391" t="s">
        <v>1030</v>
      </c>
      <c r="I1391">
        <v>6.16</v>
      </c>
      <c r="J1391">
        <v>2</v>
      </c>
      <c r="K1391">
        <v>3</v>
      </c>
    </row>
    <row r="1392" spans="1:11" x14ac:dyDescent="0.25">
      <c r="A1392" s="2">
        <f>MONTH(salesdata[[#This Row],[Order Date]])</f>
        <v>9</v>
      </c>
      <c r="B1392" s="2">
        <f>YEAR(salesdata[[#This Row],[Order Date]])</f>
        <v>2015</v>
      </c>
      <c r="C1392" s="1">
        <v>42255</v>
      </c>
      <c r="D1392" t="s">
        <v>34</v>
      </c>
      <c r="E1392" t="s">
        <v>10</v>
      </c>
      <c r="F1392" t="s">
        <v>16</v>
      </c>
      <c r="G1392" t="s">
        <v>246</v>
      </c>
      <c r="H1392" t="s">
        <v>1489</v>
      </c>
      <c r="I1392">
        <v>687.4</v>
      </c>
      <c r="J1392">
        <v>5</v>
      </c>
      <c r="K1392">
        <v>48</v>
      </c>
    </row>
    <row r="1393" spans="1:11" x14ac:dyDescent="0.25">
      <c r="A1393" s="2">
        <f>MONTH(salesdata[[#This Row],[Order Date]])</f>
        <v>9</v>
      </c>
      <c r="B1393" s="2">
        <f>YEAR(salesdata[[#This Row],[Order Date]])</f>
        <v>2015</v>
      </c>
      <c r="C1393" s="1">
        <v>42255</v>
      </c>
      <c r="D1393" t="s">
        <v>666</v>
      </c>
      <c r="E1393" t="s">
        <v>73</v>
      </c>
      <c r="F1393" t="s">
        <v>19</v>
      </c>
      <c r="G1393" t="s">
        <v>50</v>
      </c>
      <c r="H1393" t="s">
        <v>1490</v>
      </c>
      <c r="I1393">
        <v>4.6100000000000003</v>
      </c>
      <c r="J1393">
        <v>2</v>
      </c>
      <c r="K1393">
        <v>2</v>
      </c>
    </row>
    <row r="1394" spans="1:11" x14ac:dyDescent="0.25">
      <c r="A1394" s="2">
        <f>MONTH(salesdata[[#This Row],[Order Date]])</f>
        <v>9</v>
      </c>
      <c r="B1394" s="2">
        <f>YEAR(salesdata[[#This Row],[Order Date]])</f>
        <v>2015</v>
      </c>
      <c r="C1394" s="1">
        <v>42255</v>
      </c>
      <c r="D1394" t="s">
        <v>1491</v>
      </c>
      <c r="E1394" t="s">
        <v>35</v>
      </c>
      <c r="F1394" t="s">
        <v>19</v>
      </c>
      <c r="G1394" t="s">
        <v>26</v>
      </c>
      <c r="H1394" t="s">
        <v>1492</v>
      </c>
      <c r="I1394">
        <v>144.12</v>
      </c>
      <c r="J1394">
        <v>3</v>
      </c>
      <c r="K1394">
        <v>69</v>
      </c>
    </row>
    <row r="1395" spans="1:11" x14ac:dyDescent="0.25">
      <c r="A1395" s="2">
        <f>MONTH(salesdata[[#This Row],[Order Date]])</f>
        <v>9</v>
      </c>
      <c r="B1395" s="2">
        <f>YEAR(salesdata[[#This Row],[Order Date]])</f>
        <v>2015</v>
      </c>
      <c r="C1395" s="1">
        <v>42255</v>
      </c>
      <c r="D1395" t="s">
        <v>1491</v>
      </c>
      <c r="E1395" t="s">
        <v>35</v>
      </c>
      <c r="F1395" t="s">
        <v>16</v>
      </c>
      <c r="G1395" t="s">
        <v>17</v>
      </c>
      <c r="H1395" t="s">
        <v>494</v>
      </c>
      <c r="I1395">
        <v>10.02</v>
      </c>
      <c r="J1395">
        <v>3</v>
      </c>
      <c r="K1395">
        <v>4</v>
      </c>
    </row>
    <row r="1396" spans="1:11" x14ac:dyDescent="0.25">
      <c r="A1396" s="2">
        <f>MONTH(salesdata[[#This Row],[Order Date]])</f>
        <v>9</v>
      </c>
      <c r="B1396" s="2">
        <f>YEAR(salesdata[[#This Row],[Order Date]])</f>
        <v>2015</v>
      </c>
      <c r="C1396" s="1">
        <v>42255</v>
      </c>
      <c r="D1396" t="s">
        <v>1350</v>
      </c>
      <c r="E1396" t="s">
        <v>35</v>
      </c>
      <c r="F1396" t="s">
        <v>19</v>
      </c>
      <c r="G1396" t="s">
        <v>26</v>
      </c>
      <c r="H1396" t="s">
        <v>1401</v>
      </c>
      <c r="I1396">
        <v>143.69999999999999</v>
      </c>
      <c r="J1396">
        <v>3</v>
      </c>
      <c r="K1396">
        <v>69</v>
      </c>
    </row>
    <row r="1397" spans="1:11" x14ac:dyDescent="0.25">
      <c r="A1397" s="2">
        <f>MONTH(salesdata[[#This Row],[Order Date]])</f>
        <v>9</v>
      </c>
      <c r="B1397" s="2">
        <f>YEAR(salesdata[[#This Row],[Order Date]])</f>
        <v>2015</v>
      </c>
      <c r="C1397" s="1">
        <v>42255</v>
      </c>
      <c r="D1397" t="s">
        <v>1350</v>
      </c>
      <c r="E1397" t="s">
        <v>35</v>
      </c>
      <c r="F1397" t="s">
        <v>11</v>
      </c>
      <c r="G1397" t="s">
        <v>36</v>
      </c>
      <c r="H1397" t="s">
        <v>331</v>
      </c>
      <c r="I1397">
        <v>979.95</v>
      </c>
      <c r="J1397">
        <v>5</v>
      </c>
      <c r="K1397">
        <v>274</v>
      </c>
    </row>
    <row r="1398" spans="1:11" x14ac:dyDescent="0.25">
      <c r="A1398" s="2">
        <f>MONTH(salesdata[[#This Row],[Order Date]])</f>
        <v>9</v>
      </c>
      <c r="B1398" s="2">
        <f>YEAR(salesdata[[#This Row],[Order Date]])</f>
        <v>2015</v>
      </c>
      <c r="C1398" s="1">
        <v>42255</v>
      </c>
      <c r="D1398" t="s">
        <v>1350</v>
      </c>
      <c r="E1398" t="s">
        <v>35</v>
      </c>
      <c r="F1398" t="s">
        <v>11</v>
      </c>
      <c r="G1398" t="s">
        <v>12</v>
      </c>
      <c r="H1398" t="s">
        <v>1493</v>
      </c>
      <c r="I1398">
        <v>247.8</v>
      </c>
      <c r="J1398">
        <v>4</v>
      </c>
      <c r="K1398">
        <v>35</v>
      </c>
    </row>
    <row r="1399" spans="1:11" x14ac:dyDescent="0.25">
      <c r="A1399" s="2">
        <f>MONTH(salesdata[[#This Row],[Order Date]])</f>
        <v>9</v>
      </c>
      <c r="B1399" s="2">
        <f>YEAR(salesdata[[#This Row],[Order Date]])</f>
        <v>2015</v>
      </c>
      <c r="C1399" s="1">
        <v>42255</v>
      </c>
      <c r="D1399" t="s">
        <v>1350</v>
      </c>
      <c r="E1399" t="s">
        <v>35</v>
      </c>
      <c r="F1399" t="s">
        <v>19</v>
      </c>
      <c r="G1399" t="s">
        <v>28</v>
      </c>
      <c r="H1399" t="s">
        <v>85</v>
      </c>
      <c r="I1399">
        <v>10.65</v>
      </c>
      <c r="J1399">
        <v>3</v>
      </c>
      <c r="K1399">
        <v>5</v>
      </c>
    </row>
    <row r="1400" spans="1:11" x14ac:dyDescent="0.25">
      <c r="A1400" s="2">
        <f>MONTH(salesdata[[#This Row],[Order Date]])</f>
        <v>9</v>
      </c>
      <c r="B1400" s="2">
        <f>YEAR(salesdata[[#This Row],[Order Date]])</f>
        <v>2015</v>
      </c>
      <c r="C1400" s="1">
        <v>42257</v>
      </c>
      <c r="D1400" t="s">
        <v>734</v>
      </c>
      <c r="E1400" t="s">
        <v>35</v>
      </c>
      <c r="F1400" t="s">
        <v>19</v>
      </c>
      <c r="G1400" t="s">
        <v>26</v>
      </c>
      <c r="H1400" t="s">
        <v>770</v>
      </c>
      <c r="I1400">
        <v>23.92</v>
      </c>
      <c r="J1400">
        <v>4</v>
      </c>
      <c r="K1400">
        <v>11</v>
      </c>
    </row>
    <row r="1401" spans="1:11" x14ac:dyDescent="0.25">
      <c r="A1401" s="2">
        <f>MONTH(salesdata[[#This Row],[Order Date]])</f>
        <v>9</v>
      </c>
      <c r="B1401" s="2">
        <f>YEAR(salesdata[[#This Row],[Order Date]])</f>
        <v>2015</v>
      </c>
      <c r="C1401" s="1">
        <v>42257</v>
      </c>
      <c r="D1401" t="s">
        <v>769</v>
      </c>
      <c r="E1401" t="s">
        <v>62</v>
      </c>
      <c r="F1401" t="s">
        <v>11</v>
      </c>
      <c r="G1401" t="s">
        <v>12</v>
      </c>
      <c r="H1401" t="s">
        <v>1235</v>
      </c>
      <c r="I1401">
        <v>619.95000000000005</v>
      </c>
      <c r="J1401">
        <v>5</v>
      </c>
      <c r="K1401">
        <v>112</v>
      </c>
    </row>
    <row r="1402" spans="1:11" x14ac:dyDescent="0.25">
      <c r="A1402" s="2">
        <f>MONTH(salesdata[[#This Row],[Order Date]])</f>
        <v>9</v>
      </c>
      <c r="B1402" s="2">
        <f>YEAR(salesdata[[#This Row],[Order Date]])</f>
        <v>2015</v>
      </c>
      <c r="C1402" s="1">
        <v>42257</v>
      </c>
      <c r="D1402" t="s">
        <v>1101</v>
      </c>
      <c r="E1402" t="s">
        <v>170</v>
      </c>
      <c r="F1402" t="s">
        <v>19</v>
      </c>
      <c r="G1402" t="s">
        <v>20</v>
      </c>
      <c r="H1402" t="s">
        <v>812</v>
      </c>
      <c r="I1402">
        <v>30.84</v>
      </c>
      <c r="J1402">
        <v>2</v>
      </c>
      <c r="K1402">
        <v>8</v>
      </c>
    </row>
    <row r="1403" spans="1:11" x14ac:dyDescent="0.25">
      <c r="A1403" s="2">
        <f>MONTH(salesdata[[#This Row],[Order Date]])</f>
        <v>9</v>
      </c>
      <c r="B1403" s="2">
        <f>YEAR(salesdata[[#This Row],[Order Date]])</f>
        <v>2015</v>
      </c>
      <c r="C1403" s="1">
        <v>42257</v>
      </c>
      <c r="D1403" t="s">
        <v>734</v>
      </c>
      <c r="E1403" t="s">
        <v>35</v>
      </c>
      <c r="F1403" t="s">
        <v>11</v>
      </c>
      <c r="G1403" t="s">
        <v>36</v>
      </c>
      <c r="H1403" t="s">
        <v>898</v>
      </c>
      <c r="I1403">
        <v>631.96</v>
      </c>
      <c r="J1403">
        <v>4</v>
      </c>
      <c r="K1403">
        <v>303</v>
      </c>
    </row>
    <row r="1404" spans="1:11" x14ac:dyDescent="0.25">
      <c r="A1404" s="2">
        <f>MONTH(salesdata[[#This Row],[Order Date]])</f>
        <v>9</v>
      </c>
      <c r="B1404" s="2">
        <f>YEAR(salesdata[[#This Row],[Order Date]])</f>
        <v>2015</v>
      </c>
      <c r="C1404" s="1">
        <v>42257</v>
      </c>
      <c r="D1404" t="s">
        <v>769</v>
      </c>
      <c r="E1404" t="s">
        <v>62</v>
      </c>
      <c r="F1404" t="s">
        <v>11</v>
      </c>
      <c r="G1404" t="s">
        <v>36</v>
      </c>
      <c r="H1404" t="s">
        <v>1494</v>
      </c>
      <c r="I1404">
        <v>29.16</v>
      </c>
      <c r="J1404">
        <v>3</v>
      </c>
      <c r="K1404">
        <v>8</v>
      </c>
    </row>
    <row r="1405" spans="1:11" x14ac:dyDescent="0.25">
      <c r="A1405" s="2">
        <f>MONTH(salesdata[[#This Row],[Order Date]])</f>
        <v>9</v>
      </c>
      <c r="B1405" s="2">
        <f>YEAR(salesdata[[#This Row],[Order Date]])</f>
        <v>2015</v>
      </c>
      <c r="C1405" s="1">
        <v>42257</v>
      </c>
      <c r="D1405" t="s">
        <v>1495</v>
      </c>
      <c r="E1405" t="s">
        <v>62</v>
      </c>
      <c r="F1405" t="s">
        <v>16</v>
      </c>
      <c r="G1405" t="s">
        <v>22</v>
      </c>
      <c r="H1405" t="s">
        <v>1496</v>
      </c>
      <c r="I1405">
        <v>389.97</v>
      </c>
      <c r="J1405">
        <v>3</v>
      </c>
      <c r="K1405">
        <v>35</v>
      </c>
    </row>
    <row r="1406" spans="1:11" x14ac:dyDescent="0.25">
      <c r="A1406" s="2">
        <f>MONTH(salesdata[[#This Row],[Order Date]])</f>
        <v>9</v>
      </c>
      <c r="B1406" s="2">
        <f>YEAR(salesdata[[#This Row],[Order Date]])</f>
        <v>2015</v>
      </c>
      <c r="C1406" s="1">
        <v>42257</v>
      </c>
      <c r="D1406" t="s">
        <v>1497</v>
      </c>
      <c r="E1406" t="s">
        <v>73</v>
      </c>
      <c r="F1406" t="s">
        <v>19</v>
      </c>
      <c r="G1406" t="s">
        <v>44</v>
      </c>
      <c r="H1406" t="s">
        <v>45</v>
      </c>
      <c r="I1406">
        <v>1.87</v>
      </c>
      <c r="J1406">
        <v>2</v>
      </c>
      <c r="K1406">
        <v>-1</v>
      </c>
    </row>
    <row r="1407" spans="1:11" x14ac:dyDescent="0.25">
      <c r="A1407" s="2">
        <f>MONTH(salesdata[[#This Row],[Order Date]])</f>
        <v>9</v>
      </c>
      <c r="B1407" s="2">
        <f>YEAR(salesdata[[#This Row],[Order Date]])</f>
        <v>2015</v>
      </c>
      <c r="C1407" s="1">
        <v>42257</v>
      </c>
      <c r="D1407" t="s">
        <v>1497</v>
      </c>
      <c r="E1407" t="s">
        <v>73</v>
      </c>
      <c r="F1407" t="s">
        <v>19</v>
      </c>
      <c r="G1407" t="s">
        <v>68</v>
      </c>
      <c r="H1407" t="s">
        <v>1498</v>
      </c>
      <c r="I1407">
        <v>37.380000000000003</v>
      </c>
      <c r="J1407">
        <v>8</v>
      </c>
      <c r="K1407">
        <v>7</v>
      </c>
    </row>
    <row r="1408" spans="1:11" x14ac:dyDescent="0.25">
      <c r="A1408" s="2">
        <f>MONTH(salesdata[[#This Row],[Order Date]])</f>
        <v>9</v>
      </c>
      <c r="B1408" s="2">
        <f>YEAR(salesdata[[#This Row],[Order Date]])</f>
        <v>2015</v>
      </c>
      <c r="C1408" s="1">
        <v>42257</v>
      </c>
      <c r="D1408" t="s">
        <v>1495</v>
      </c>
      <c r="E1408" t="s">
        <v>62</v>
      </c>
      <c r="F1408" t="s">
        <v>19</v>
      </c>
      <c r="G1408" t="s">
        <v>59</v>
      </c>
      <c r="H1408" t="s">
        <v>1499</v>
      </c>
      <c r="I1408">
        <v>269.91000000000003</v>
      </c>
      <c r="J1408">
        <v>5</v>
      </c>
      <c r="K1408">
        <v>54</v>
      </c>
    </row>
    <row r="1409" spans="1:11" x14ac:dyDescent="0.25">
      <c r="A1409" s="2">
        <f>MONTH(salesdata[[#This Row],[Order Date]])</f>
        <v>9</v>
      </c>
      <c r="B1409" s="2">
        <f>YEAR(salesdata[[#This Row],[Order Date]])</f>
        <v>2015</v>
      </c>
      <c r="C1409" s="1">
        <v>42257</v>
      </c>
      <c r="D1409" t="s">
        <v>769</v>
      </c>
      <c r="E1409" t="s">
        <v>62</v>
      </c>
      <c r="F1409" t="s">
        <v>19</v>
      </c>
      <c r="G1409" t="s">
        <v>156</v>
      </c>
      <c r="H1409" t="s">
        <v>157</v>
      </c>
      <c r="I1409">
        <v>57.96</v>
      </c>
      <c r="J1409">
        <v>7</v>
      </c>
      <c r="K1409">
        <v>27</v>
      </c>
    </row>
    <row r="1410" spans="1:11" x14ac:dyDescent="0.25">
      <c r="A1410" s="2">
        <f>MONTH(salesdata[[#This Row],[Order Date]])</f>
        <v>9</v>
      </c>
      <c r="B1410" s="2">
        <f>YEAR(salesdata[[#This Row],[Order Date]])</f>
        <v>2015</v>
      </c>
      <c r="C1410" s="1">
        <v>42257</v>
      </c>
      <c r="D1410" t="s">
        <v>1497</v>
      </c>
      <c r="E1410" t="s">
        <v>73</v>
      </c>
      <c r="F1410" t="s">
        <v>19</v>
      </c>
      <c r="G1410" t="s">
        <v>44</v>
      </c>
      <c r="H1410" t="s">
        <v>1500</v>
      </c>
      <c r="I1410">
        <v>11.21</v>
      </c>
      <c r="J1410">
        <v>2</v>
      </c>
      <c r="K1410">
        <v>-9</v>
      </c>
    </row>
    <row r="1411" spans="1:11" x14ac:dyDescent="0.25">
      <c r="A1411" s="2">
        <f>MONTH(salesdata[[#This Row],[Order Date]])</f>
        <v>9</v>
      </c>
      <c r="B1411" s="2">
        <f>YEAR(salesdata[[#This Row],[Order Date]])</f>
        <v>2015</v>
      </c>
      <c r="C1411" s="1">
        <v>42257</v>
      </c>
      <c r="D1411" t="s">
        <v>769</v>
      </c>
      <c r="E1411" t="s">
        <v>62</v>
      </c>
      <c r="F1411" t="s">
        <v>19</v>
      </c>
      <c r="G1411" t="s">
        <v>59</v>
      </c>
      <c r="H1411" t="s">
        <v>176</v>
      </c>
      <c r="I1411">
        <v>29.4</v>
      </c>
      <c r="J1411">
        <v>3</v>
      </c>
      <c r="K1411">
        <v>5</v>
      </c>
    </row>
    <row r="1412" spans="1:11" x14ac:dyDescent="0.25">
      <c r="A1412" s="2">
        <f>MONTH(salesdata[[#This Row],[Order Date]])</f>
        <v>9</v>
      </c>
      <c r="B1412" s="2">
        <f>YEAR(salesdata[[#This Row],[Order Date]])</f>
        <v>2015</v>
      </c>
      <c r="C1412" s="1">
        <v>42258</v>
      </c>
      <c r="D1412" t="s">
        <v>1501</v>
      </c>
      <c r="E1412" t="s">
        <v>188</v>
      </c>
      <c r="F1412" t="s">
        <v>19</v>
      </c>
      <c r="G1412" t="s">
        <v>26</v>
      </c>
      <c r="H1412" t="s">
        <v>1502</v>
      </c>
      <c r="I1412">
        <v>17.34</v>
      </c>
      <c r="J1412">
        <v>3</v>
      </c>
      <c r="K1412">
        <v>8</v>
      </c>
    </row>
    <row r="1413" spans="1:11" x14ac:dyDescent="0.25">
      <c r="A1413" s="2">
        <f>MONTH(salesdata[[#This Row],[Order Date]])</f>
        <v>9</v>
      </c>
      <c r="B1413" s="2">
        <f>YEAR(salesdata[[#This Row],[Order Date]])</f>
        <v>2015</v>
      </c>
      <c r="C1413" s="1">
        <v>42258</v>
      </c>
      <c r="D1413" t="s">
        <v>1503</v>
      </c>
      <c r="E1413" t="s">
        <v>84</v>
      </c>
      <c r="F1413" t="s">
        <v>19</v>
      </c>
      <c r="G1413" t="s">
        <v>26</v>
      </c>
      <c r="H1413" t="s">
        <v>1504</v>
      </c>
      <c r="I1413">
        <v>11.35</v>
      </c>
      <c r="J1413">
        <v>3</v>
      </c>
      <c r="K1413">
        <v>4</v>
      </c>
    </row>
    <row r="1414" spans="1:11" x14ac:dyDescent="0.25">
      <c r="A1414" s="2">
        <f>MONTH(salesdata[[#This Row],[Order Date]])</f>
        <v>9</v>
      </c>
      <c r="B1414" s="2">
        <f>YEAR(salesdata[[#This Row],[Order Date]])</f>
        <v>2015</v>
      </c>
      <c r="C1414" s="1">
        <v>42258</v>
      </c>
      <c r="D1414" t="s">
        <v>1501</v>
      </c>
      <c r="E1414" t="s">
        <v>188</v>
      </c>
      <c r="F1414" t="s">
        <v>19</v>
      </c>
      <c r="G1414" t="s">
        <v>156</v>
      </c>
      <c r="H1414" t="s">
        <v>550</v>
      </c>
      <c r="I1414">
        <v>26.22</v>
      </c>
      <c r="J1414">
        <v>3</v>
      </c>
      <c r="K1414">
        <v>12</v>
      </c>
    </row>
    <row r="1415" spans="1:11" x14ac:dyDescent="0.25">
      <c r="A1415" s="2">
        <f>MONTH(salesdata[[#This Row],[Order Date]])</f>
        <v>9</v>
      </c>
      <c r="B1415" s="2">
        <f>YEAR(salesdata[[#This Row],[Order Date]])</f>
        <v>2015</v>
      </c>
      <c r="C1415" s="1">
        <v>42258</v>
      </c>
      <c r="D1415" t="s">
        <v>1501</v>
      </c>
      <c r="E1415" t="s">
        <v>188</v>
      </c>
      <c r="F1415" t="s">
        <v>16</v>
      </c>
      <c r="G1415" t="s">
        <v>40</v>
      </c>
      <c r="H1415" t="s">
        <v>1505</v>
      </c>
      <c r="I1415">
        <v>1024.3800000000001</v>
      </c>
      <c r="J1415">
        <v>7</v>
      </c>
      <c r="K1415">
        <v>215</v>
      </c>
    </row>
    <row r="1416" spans="1:11" x14ac:dyDescent="0.25">
      <c r="A1416" s="2">
        <f>MONTH(salesdata[[#This Row],[Order Date]])</f>
        <v>9</v>
      </c>
      <c r="B1416" s="2">
        <f>YEAR(salesdata[[#This Row],[Order Date]])</f>
        <v>2015</v>
      </c>
      <c r="C1416" s="1">
        <v>42258</v>
      </c>
      <c r="D1416" t="s">
        <v>1501</v>
      </c>
      <c r="E1416" t="s">
        <v>188</v>
      </c>
      <c r="F1416" t="s">
        <v>19</v>
      </c>
      <c r="G1416" t="s">
        <v>44</v>
      </c>
      <c r="H1416" t="s">
        <v>1506</v>
      </c>
      <c r="I1416">
        <v>17.22</v>
      </c>
      <c r="J1416">
        <v>3</v>
      </c>
      <c r="K1416">
        <v>8</v>
      </c>
    </row>
    <row r="1417" spans="1:11" x14ac:dyDescent="0.25">
      <c r="A1417" s="2">
        <f>MONTH(salesdata[[#This Row],[Order Date]])</f>
        <v>9</v>
      </c>
      <c r="B1417" s="2">
        <f>YEAR(salesdata[[#This Row],[Order Date]])</f>
        <v>2015</v>
      </c>
      <c r="C1417" s="1">
        <v>42258</v>
      </c>
      <c r="D1417" t="s">
        <v>931</v>
      </c>
      <c r="E1417" t="s">
        <v>35</v>
      </c>
      <c r="F1417" t="s">
        <v>19</v>
      </c>
      <c r="G1417" t="s">
        <v>20</v>
      </c>
      <c r="H1417" t="s">
        <v>778</v>
      </c>
      <c r="I1417">
        <v>17.940000000000001</v>
      </c>
      <c r="J1417">
        <v>3</v>
      </c>
      <c r="K1417">
        <v>3</v>
      </c>
    </row>
    <row r="1418" spans="1:11" x14ac:dyDescent="0.25">
      <c r="A1418" s="2">
        <f>MONTH(salesdata[[#This Row],[Order Date]])</f>
        <v>9</v>
      </c>
      <c r="B1418" s="2">
        <f>YEAR(salesdata[[#This Row],[Order Date]])</f>
        <v>2015</v>
      </c>
      <c r="C1418" s="1">
        <v>42258</v>
      </c>
      <c r="D1418" t="s">
        <v>931</v>
      </c>
      <c r="E1418" t="s">
        <v>35</v>
      </c>
      <c r="F1418" t="s">
        <v>11</v>
      </c>
      <c r="G1418" t="s">
        <v>195</v>
      </c>
      <c r="H1418" t="s">
        <v>1446</v>
      </c>
      <c r="I1418">
        <v>2321.9</v>
      </c>
      <c r="J1418">
        <v>2</v>
      </c>
      <c r="K1418">
        <v>1115</v>
      </c>
    </row>
    <row r="1419" spans="1:11" x14ac:dyDescent="0.25">
      <c r="A1419" s="2">
        <f>MONTH(salesdata[[#This Row],[Order Date]])</f>
        <v>9</v>
      </c>
      <c r="B1419" s="2">
        <f>YEAR(salesdata[[#This Row],[Order Date]])</f>
        <v>2015</v>
      </c>
      <c r="C1419" s="1">
        <v>42258</v>
      </c>
      <c r="D1419" t="s">
        <v>1507</v>
      </c>
      <c r="E1419" t="s">
        <v>35</v>
      </c>
      <c r="F1419" t="s">
        <v>19</v>
      </c>
      <c r="G1419" t="s">
        <v>20</v>
      </c>
      <c r="H1419" t="s">
        <v>1083</v>
      </c>
      <c r="I1419">
        <v>244.55</v>
      </c>
      <c r="J1419">
        <v>5</v>
      </c>
      <c r="K1419">
        <v>5</v>
      </c>
    </row>
    <row r="1420" spans="1:11" x14ac:dyDescent="0.25">
      <c r="A1420" s="2">
        <f>MONTH(salesdata[[#This Row],[Order Date]])</f>
        <v>9</v>
      </c>
      <c r="B1420" s="2">
        <f>YEAR(salesdata[[#This Row],[Order Date]])</f>
        <v>2015</v>
      </c>
      <c r="C1420" s="1">
        <v>42258</v>
      </c>
      <c r="D1420" t="s">
        <v>1473</v>
      </c>
      <c r="E1420" t="s">
        <v>570</v>
      </c>
      <c r="F1420" t="s">
        <v>19</v>
      </c>
      <c r="G1420" t="s">
        <v>44</v>
      </c>
      <c r="H1420" t="s">
        <v>1056</v>
      </c>
      <c r="I1420">
        <v>10.74</v>
      </c>
      <c r="J1420">
        <v>3</v>
      </c>
      <c r="K1420">
        <v>5</v>
      </c>
    </row>
    <row r="1421" spans="1:11" x14ac:dyDescent="0.25">
      <c r="A1421" s="2">
        <f>MONTH(salesdata[[#This Row],[Order Date]])</f>
        <v>9</v>
      </c>
      <c r="B1421" s="2">
        <f>YEAR(salesdata[[#This Row],[Order Date]])</f>
        <v>2015</v>
      </c>
      <c r="C1421" s="1">
        <v>42258</v>
      </c>
      <c r="D1421" t="s">
        <v>1507</v>
      </c>
      <c r="E1421" t="s">
        <v>35</v>
      </c>
      <c r="F1421" t="s">
        <v>11</v>
      </c>
      <c r="G1421" t="s">
        <v>12</v>
      </c>
      <c r="H1421" t="s">
        <v>1351</v>
      </c>
      <c r="I1421">
        <v>899.95</v>
      </c>
      <c r="J1421">
        <v>5</v>
      </c>
      <c r="K1421">
        <v>54</v>
      </c>
    </row>
    <row r="1422" spans="1:11" x14ac:dyDescent="0.25">
      <c r="A1422" s="2">
        <f>MONTH(salesdata[[#This Row],[Order Date]])</f>
        <v>9</v>
      </c>
      <c r="B1422" s="2">
        <f>YEAR(salesdata[[#This Row],[Order Date]])</f>
        <v>2015</v>
      </c>
      <c r="C1422" s="1">
        <v>42258</v>
      </c>
      <c r="D1422" t="s">
        <v>1507</v>
      </c>
      <c r="E1422" t="s">
        <v>35</v>
      </c>
      <c r="F1422" t="s">
        <v>11</v>
      </c>
      <c r="G1422" t="s">
        <v>12</v>
      </c>
      <c r="H1422" t="s">
        <v>1508</v>
      </c>
      <c r="I1422">
        <v>13.98</v>
      </c>
      <c r="J1422">
        <v>2</v>
      </c>
      <c r="K1422">
        <v>6</v>
      </c>
    </row>
    <row r="1423" spans="1:11" x14ac:dyDescent="0.25">
      <c r="A1423" s="2">
        <f>MONTH(salesdata[[#This Row],[Order Date]])</f>
        <v>9</v>
      </c>
      <c r="B1423" s="2">
        <f>YEAR(salesdata[[#This Row],[Order Date]])</f>
        <v>2015</v>
      </c>
      <c r="C1423" s="1">
        <v>42258</v>
      </c>
      <c r="D1423" t="s">
        <v>1507</v>
      </c>
      <c r="E1423" t="s">
        <v>35</v>
      </c>
      <c r="F1423" t="s">
        <v>19</v>
      </c>
      <c r="G1423" t="s">
        <v>156</v>
      </c>
      <c r="H1423" t="s">
        <v>1509</v>
      </c>
      <c r="I1423">
        <v>12.24</v>
      </c>
      <c r="J1423">
        <v>6</v>
      </c>
      <c r="K1423">
        <v>6</v>
      </c>
    </row>
    <row r="1424" spans="1:11" x14ac:dyDescent="0.25">
      <c r="A1424" s="2">
        <f>MONTH(salesdata[[#This Row],[Order Date]])</f>
        <v>9</v>
      </c>
      <c r="B1424" s="2">
        <f>YEAR(salesdata[[#This Row],[Order Date]])</f>
        <v>2015</v>
      </c>
      <c r="C1424" s="1">
        <v>42258</v>
      </c>
      <c r="D1424" t="s">
        <v>1510</v>
      </c>
      <c r="E1424" t="s">
        <v>48</v>
      </c>
      <c r="F1424" t="s">
        <v>19</v>
      </c>
      <c r="G1424" t="s">
        <v>28</v>
      </c>
      <c r="H1424" t="s">
        <v>1511</v>
      </c>
      <c r="I1424">
        <v>2.48</v>
      </c>
      <c r="J1424">
        <v>2</v>
      </c>
      <c r="K1424">
        <v>1</v>
      </c>
    </row>
    <row r="1425" spans="1:11" x14ac:dyDescent="0.25">
      <c r="A1425" s="2">
        <f>MONTH(salesdata[[#This Row],[Order Date]])</f>
        <v>9</v>
      </c>
      <c r="B1425" s="2">
        <f>YEAR(salesdata[[#This Row],[Order Date]])</f>
        <v>2015</v>
      </c>
      <c r="C1425" s="1">
        <v>42259</v>
      </c>
      <c r="D1425" t="s">
        <v>1512</v>
      </c>
      <c r="E1425" t="s">
        <v>570</v>
      </c>
      <c r="F1425" t="s">
        <v>19</v>
      </c>
      <c r="G1425" t="s">
        <v>26</v>
      </c>
      <c r="H1425" t="s">
        <v>1299</v>
      </c>
      <c r="I1425">
        <v>34.020000000000003</v>
      </c>
      <c r="J1425">
        <v>3</v>
      </c>
      <c r="K1425">
        <v>17</v>
      </c>
    </row>
    <row r="1426" spans="1:11" x14ac:dyDescent="0.25">
      <c r="A1426" s="2">
        <f>MONTH(salesdata[[#This Row],[Order Date]])</f>
        <v>10</v>
      </c>
      <c r="B1426" s="2">
        <f>YEAR(salesdata[[#This Row],[Order Date]])</f>
        <v>2015</v>
      </c>
      <c r="C1426" s="1">
        <v>42278</v>
      </c>
      <c r="D1426" t="s">
        <v>1513</v>
      </c>
      <c r="E1426" t="s">
        <v>35</v>
      </c>
      <c r="F1426" t="s">
        <v>16</v>
      </c>
      <c r="G1426" t="s">
        <v>40</v>
      </c>
      <c r="H1426" t="s">
        <v>1514</v>
      </c>
      <c r="I1426">
        <v>1018.1</v>
      </c>
      <c r="J1426">
        <v>4</v>
      </c>
      <c r="K1426">
        <v>-373</v>
      </c>
    </row>
    <row r="1427" spans="1:11" x14ac:dyDescent="0.25">
      <c r="A1427" s="2">
        <f>MONTH(salesdata[[#This Row],[Order Date]])</f>
        <v>10</v>
      </c>
      <c r="B1427" s="2">
        <f>YEAR(salesdata[[#This Row],[Order Date]])</f>
        <v>2015</v>
      </c>
      <c r="C1427" s="1">
        <v>42279</v>
      </c>
      <c r="D1427" t="s">
        <v>517</v>
      </c>
      <c r="E1427" t="s">
        <v>84</v>
      </c>
      <c r="F1427" t="s">
        <v>19</v>
      </c>
      <c r="G1427" t="s">
        <v>20</v>
      </c>
      <c r="H1427" t="s">
        <v>1137</v>
      </c>
      <c r="I1427">
        <v>77.239999999999995</v>
      </c>
      <c r="J1427">
        <v>5</v>
      </c>
      <c r="K1427">
        <v>8</v>
      </c>
    </row>
    <row r="1428" spans="1:11" x14ac:dyDescent="0.25">
      <c r="A1428" s="2">
        <f>MONTH(salesdata[[#This Row],[Order Date]])</f>
        <v>10</v>
      </c>
      <c r="B1428" s="2">
        <f>YEAR(salesdata[[#This Row],[Order Date]])</f>
        <v>2015</v>
      </c>
      <c r="C1428" s="1">
        <v>42280</v>
      </c>
      <c r="D1428" t="s">
        <v>352</v>
      </c>
      <c r="E1428" t="s">
        <v>234</v>
      </c>
      <c r="F1428" t="s">
        <v>19</v>
      </c>
      <c r="G1428" t="s">
        <v>20</v>
      </c>
      <c r="H1428" t="s">
        <v>716</v>
      </c>
      <c r="I1428">
        <v>89.82</v>
      </c>
      <c r="J1428">
        <v>6</v>
      </c>
      <c r="K1428">
        <v>25</v>
      </c>
    </row>
    <row r="1429" spans="1:11" x14ac:dyDescent="0.25">
      <c r="A1429" s="2">
        <f>MONTH(salesdata[[#This Row],[Order Date]])</f>
        <v>10</v>
      </c>
      <c r="B1429" s="2">
        <f>YEAR(salesdata[[#This Row],[Order Date]])</f>
        <v>2015</v>
      </c>
      <c r="C1429" s="1">
        <v>42280</v>
      </c>
      <c r="D1429" t="s">
        <v>720</v>
      </c>
      <c r="E1429" t="s">
        <v>15</v>
      </c>
      <c r="F1429" t="s">
        <v>19</v>
      </c>
      <c r="G1429" t="s">
        <v>44</v>
      </c>
      <c r="H1429" t="s">
        <v>1515</v>
      </c>
      <c r="I1429">
        <v>1.1100000000000001</v>
      </c>
      <c r="J1429">
        <v>2</v>
      </c>
      <c r="K1429">
        <v>-2</v>
      </c>
    </row>
    <row r="1430" spans="1:11" x14ac:dyDescent="0.25">
      <c r="A1430" s="2">
        <f>MONTH(salesdata[[#This Row],[Order Date]])</f>
        <v>10</v>
      </c>
      <c r="B1430" s="2">
        <f>YEAR(salesdata[[#This Row],[Order Date]])</f>
        <v>2015</v>
      </c>
      <c r="C1430" s="1">
        <v>42281</v>
      </c>
      <c r="D1430" t="s">
        <v>818</v>
      </c>
      <c r="E1430" t="s">
        <v>48</v>
      </c>
      <c r="F1430" t="s">
        <v>19</v>
      </c>
      <c r="G1430" t="s">
        <v>44</v>
      </c>
      <c r="H1430" t="s">
        <v>1294</v>
      </c>
      <c r="I1430">
        <v>12.83</v>
      </c>
      <c r="J1430">
        <v>2</v>
      </c>
      <c r="K1430">
        <v>4</v>
      </c>
    </row>
    <row r="1431" spans="1:11" x14ac:dyDescent="0.25">
      <c r="A1431" s="2">
        <f>MONTH(salesdata[[#This Row],[Order Date]])</f>
        <v>10</v>
      </c>
      <c r="B1431" s="2">
        <f>YEAR(salesdata[[#This Row],[Order Date]])</f>
        <v>2015</v>
      </c>
      <c r="C1431" s="1">
        <v>42281</v>
      </c>
      <c r="D1431" t="s">
        <v>1516</v>
      </c>
      <c r="E1431" t="s">
        <v>35</v>
      </c>
      <c r="F1431" t="s">
        <v>19</v>
      </c>
      <c r="G1431" t="s">
        <v>68</v>
      </c>
      <c r="H1431" t="s">
        <v>1517</v>
      </c>
      <c r="I1431">
        <v>14.67</v>
      </c>
      <c r="J1431">
        <v>3</v>
      </c>
      <c r="K1431">
        <v>6</v>
      </c>
    </row>
    <row r="1432" spans="1:11" x14ac:dyDescent="0.25">
      <c r="A1432" s="2">
        <f>MONTH(salesdata[[#This Row],[Order Date]])</f>
        <v>10</v>
      </c>
      <c r="B1432" s="2">
        <f>YEAR(salesdata[[#This Row],[Order Date]])</f>
        <v>2015</v>
      </c>
      <c r="C1432" s="1">
        <v>42281</v>
      </c>
      <c r="D1432" t="s">
        <v>1516</v>
      </c>
      <c r="E1432" t="s">
        <v>35</v>
      </c>
      <c r="F1432" t="s">
        <v>19</v>
      </c>
      <c r="G1432" t="s">
        <v>20</v>
      </c>
      <c r="H1432" t="s">
        <v>1518</v>
      </c>
      <c r="I1432">
        <v>142.04</v>
      </c>
      <c r="J1432">
        <v>4</v>
      </c>
      <c r="K1432">
        <v>38</v>
      </c>
    </row>
    <row r="1433" spans="1:11" x14ac:dyDescent="0.25">
      <c r="A1433" s="2">
        <f>MONTH(salesdata[[#This Row],[Order Date]])</f>
        <v>10</v>
      </c>
      <c r="B1433" s="2">
        <f>YEAR(salesdata[[#This Row],[Order Date]])</f>
        <v>2015</v>
      </c>
      <c r="C1433" s="1">
        <v>42282</v>
      </c>
      <c r="D1433" t="s">
        <v>1519</v>
      </c>
      <c r="E1433" t="s">
        <v>105</v>
      </c>
      <c r="F1433" t="s">
        <v>11</v>
      </c>
      <c r="G1433" t="s">
        <v>12</v>
      </c>
      <c r="H1433" t="s">
        <v>623</v>
      </c>
      <c r="I1433">
        <v>46.69</v>
      </c>
      <c r="J1433">
        <v>4</v>
      </c>
      <c r="K1433">
        <v>-3</v>
      </c>
    </row>
    <row r="1434" spans="1:11" x14ac:dyDescent="0.25">
      <c r="A1434" s="2">
        <f>MONTH(salesdata[[#This Row],[Order Date]])</f>
        <v>10</v>
      </c>
      <c r="B1434" s="2">
        <f>YEAR(salesdata[[#This Row],[Order Date]])</f>
        <v>2015</v>
      </c>
      <c r="C1434" s="1">
        <v>42282</v>
      </c>
      <c r="D1434" t="s">
        <v>455</v>
      </c>
      <c r="E1434" t="s">
        <v>25</v>
      </c>
      <c r="F1434" t="s">
        <v>19</v>
      </c>
      <c r="G1434" t="s">
        <v>59</v>
      </c>
      <c r="H1434" t="s">
        <v>1520</v>
      </c>
      <c r="I1434">
        <v>70.97</v>
      </c>
      <c r="J1434">
        <v>5</v>
      </c>
      <c r="K1434">
        <v>-192</v>
      </c>
    </row>
    <row r="1435" spans="1:11" x14ac:dyDescent="0.25">
      <c r="A1435" s="2">
        <f>MONTH(salesdata[[#This Row],[Order Date]])</f>
        <v>10</v>
      </c>
      <c r="B1435" s="2">
        <f>YEAR(salesdata[[#This Row],[Order Date]])</f>
        <v>2015</v>
      </c>
      <c r="C1435" s="1">
        <v>42282</v>
      </c>
      <c r="D1435" t="s">
        <v>455</v>
      </c>
      <c r="E1435" t="s">
        <v>25</v>
      </c>
      <c r="F1435" t="s">
        <v>19</v>
      </c>
      <c r="G1435" t="s">
        <v>68</v>
      </c>
      <c r="H1435" t="s">
        <v>479</v>
      </c>
      <c r="I1435">
        <v>36.78</v>
      </c>
      <c r="J1435">
        <v>2</v>
      </c>
      <c r="K1435">
        <v>4</v>
      </c>
    </row>
    <row r="1436" spans="1:11" x14ac:dyDescent="0.25">
      <c r="A1436" s="2">
        <f>MONTH(salesdata[[#This Row],[Order Date]])</f>
        <v>10</v>
      </c>
      <c r="B1436" s="2">
        <f>YEAR(salesdata[[#This Row],[Order Date]])</f>
        <v>2015</v>
      </c>
      <c r="C1436" s="1">
        <v>42284</v>
      </c>
      <c r="D1436" t="s">
        <v>184</v>
      </c>
      <c r="E1436" t="s">
        <v>209</v>
      </c>
      <c r="F1436" t="s">
        <v>19</v>
      </c>
      <c r="G1436" t="s">
        <v>44</v>
      </c>
      <c r="H1436" t="s">
        <v>1062</v>
      </c>
      <c r="I1436">
        <v>3.37</v>
      </c>
      <c r="J1436">
        <v>3</v>
      </c>
      <c r="K1436">
        <v>-2</v>
      </c>
    </row>
    <row r="1437" spans="1:11" x14ac:dyDescent="0.25">
      <c r="A1437" s="2">
        <f>MONTH(salesdata[[#This Row],[Order Date]])</f>
        <v>10</v>
      </c>
      <c r="B1437" s="2">
        <f>YEAR(salesdata[[#This Row],[Order Date]])</f>
        <v>2015</v>
      </c>
      <c r="C1437" s="1">
        <v>42284</v>
      </c>
      <c r="D1437" t="s">
        <v>1260</v>
      </c>
      <c r="E1437" t="s">
        <v>48</v>
      </c>
      <c r="F1437" t="s">
        <v>19</v>
      </c>
      <c r="G1437" t="s">
        <v>44</v>
      </c>
      <c r="H1437" t="s">
        <v>512</v>
      </c>
      <c r="I1437">
        <v>39.92</v>
      </c>
      <c r="J1437">
        <v>2</v>
      </c>
      <c r="K1437">
        <v>13</v>
      </c>
    </row>
    <row r="1438" spans="1:11" x14ac:dyDescent="0.25">
      <c r="A1438" s="2">
        <f>MONTH(salesdata[[#This Row],[Order Date]])</f>
        <v>10</v>
      </c>
      <c r="B1438" s="2">
        <f>YEAR(salesdata[[#This Row],[Order Date]])</f>
        <v>2015</v>
      </c>
      <c r="C1438" s="1">
        <v>42285</v>
      </c>
      <c r="D1438" t="s">
        <v>217</v>
      </c>
      <c r="E1438" t="s">
        <v>56</v>
      </c>
      <c r="F1438" t="s">
        <v>19</v>
      </c>
      <c r="G1438" t="s">
        <v>68</v>
      </c>
      <c r="H1438" t="s">
        <v>1521</v>
      </c>
      <c r="I1438">
        <v>29.79</v>
      </c>
      <c r="J1438">
        <v>3</v>
      </c>
      <c r="K1438">
        <v>13</v>
      </c>
    </row>
    <row r="1439" spans="1:11" x14ac:dyDescent="0.25">
      <c r="A1439" s="2">
        <f>MONTH(salesdata[[#This Row],[Order Date]])</f>
        <v>10</v>
      </c>
      <c r="B1439" s="2">
        <f>YEAR(salesdata[[#This Row],[Order Date]])</f>
        <v>2015</v>
      </c>
      <c r="C1439" s="1">
        <v>42285</v>
      </c>
      <c r="D1439" t="s">
        <v>217</v>
      </c>
      <c r="E1439" t="s">
        <v>56</v>
      </c>
      <c r="F1439" t="s">
        <v>19</v>
      </c>
      <c r="G1439" t="s">
        <v>50</v>
      </c>
      <c r="H1439" t="s">
        <v>530</v>
      </c>
      <c r="I1439">
        <v>3.75</v>
      </c>
      <c r="J1439">
        <v>1</v>
      </c>
      <c r="K1439">
        <v>2</v>
      </c>
    </row>
    <row r="1440" spans="1:11" x14ac:dyDescent="0.25">
      <c r="A1440" s="2">
        <f>MONTH(salesdata[[#This Row],[Order Date]])</f>
        <v>10</v>
      </c>
      <c r="B1440" s="2">
        <f>YEAR(salesdata[[#This Row],[Order Date]])</f>
        <v>2015</v>
      </c>
      <c r="C1440" s="1">
        <v>42285</v>
      </c>
      <c r="D1440" t="s">
        <v>410</v>
      </c>
      <c r="E1440" t="s">
        <v>128</v>
      </c>
      <c r="F1440" t="s">
        <v>11</v>
      </c>
      <c r="G1440" t="s">
        <v>36</v>
      </c>
      <c r="H1440" t="s">
        <v>1317</v>
      </c>
      <c r="I1440">
        <v>139.94</v>
      </c>
      <c r="J1440">
        <v>7</v>
      </c>
      <c r="K1440">
        <v>-31</v>
      </c>
    </row>
    <row r="1441" spans="1:11" x14ac:dyDescent="0.25">
      <c r="A1441" s="2">
        <f>MONTH(salesdata[[#This Row],[Order Date]])</f>
        <v>10</v>
      </c>
      <c r="B1441" s="2">
        <f>YEAR(salesdata[[#This Row],[Order Date]])</f>
        <v>2015</v>
      </c>
      <c r="C1441" s="1">
        <v>42285</v>
      </c>
      <c r="D1441" t="s">
        <v>410</v>
      </c>
      <c r="E1441" t="s">
        <v>128</v>
      </c>
      <c r="F1441" t="s">
        <v>11</v>
      </c>
      <c r="G1441" t="s">
        <v>36</v>
      </c>
      <c r="H1441" t="s">
        <v>970</v>
      </c>
      <c r="I1441">
        <v>438.37</v>
      </c>
      <c r="J1441">
        <v>4</v>
      </c>
      <c r="K1441">
        <v>38</v>
      </c>
    </row>
    <row r="1442" spans="1:11" x14ac:dyDescent="0.25">
      <c r="A1442" s="2">
        <f>MONTH(salesdata[[#This Row],[Order Date]])</f>
        <v>10</v>
      </c>
      <c r="B1442" s="2">
        <f>YEAR(salesdata[[#This Row],[Order Date]])</f>
        <v>2015</v>
      </c>
      <c r="C1442" s="1">
        <v>42285</v>
      </c>
      <c r="D1442" t="s">
        <v>410</v>
      </c>
      <c r="E1442" t="s">
        <v>128</v>
      </c>
      <c r="F1442" t="s">
        <v>19</v>
      </c>
      <c r="G1442" t="s">
        <v>59</v>
      </c>
      <c r="H1442" t="s">
        <v>509</v>
      </c>
      <c r="I1442">
        <v>133.47</v>
      </c>
      <c r="J1442">
        <v>4</v>
      </c>
      <c r="K1442">
        <v>15</v>
      </c>
    </row>
    <row r="1443" spans="1:11" x14ac:dyDescent="0.25">
      <c r="A1443" s="2">
        <f>MONTH(salesdata[[#This Row],[Order Date]])</f>
        <v>10</v>
      </c>
      <c r="B1443" s="2">
        <f>YEAR(salesdata[[#This Row],[Order Date]])</f>
        <v>2015</v>
      </c>
      <c r="C1443" s="1">
        <v>42285</v>
      </c>
      <c r="D1443" t="s">
        <v>217</v>
      </c>
      <c r="E1443" t="s">
        <v>56</v>
      </c>
      <c r="F1443" t="s">
        <v>19</v>
      </c>
      <c r="G1443" t="s">
        <v>50</v>
      </c>
      <c r="H1443" t="s">
        <v>1522</v>
      </c>
      <c r="I1443">
        <v>41.4</v>
      </c>
      <c r="J1443">
        <v>4</v>
      </c>
      <c r="K1443">
        <v>20</v>
      </c>
    </row>
    <row r="1444" spans="1:11" x14ac:dyDescent="0.25">
      <c r="A1444" s="2">
        <f>MONTH(salesdata[[#This Row],[Order Date]])</f>
        <v>10</v>
      </c>
      <c r="B1444" s="2">
        <f>YEAR(salesdata[[#This Row],[Order Date]])</f>
        <v>2015</v>
      </c>
      <c r="C1444" s="1">
        <v>42285</v>
      </c>
      <c r="D1444" t="s">
        <v>1523</v>
      </c>
      <c r="E1444" t="s">
        <v>62</v>
      </c>
      <c r="F1444" t="s">
        <v>19</v>
      </c>
      <c r="G1444" t="s">
        <v>44</v>
      </c>
      <c r="H1444" t="s">
        <v>1524</v>
      </c>
      <c r="I1444">
        <v>64.75</v>
      </c>
      <c r="J1444">
        <v>5</v>
      </c>
      <c r="K1444">
        <v>29</v>
      </c>
    </row>
    <row r="1445" spans="1:11" x14ac:dyDescent="0.25">
      <c r="A1445" s="2">
        <f>MONTH(salesdata[[#This Row],[Order Date]])</f>
        <v>10</v>
      </c>
      <c r="B1445" s="2">
        <f>YEAR(salesdata[[#This Row],[Order Date]])</f>
        <v>2015</v>
      </c>
      <c r="C1445" s="1">
        <v>42286</v>
      </c>
      <c r="D1445" t="s">
        <v>972</v>
      </c>
      <c r="E1445" t="s">
        <v>43</v>
      </c>
      <c r="F1445" t="s">
        <v>16</v>
      </c>
      <c r="G1445" t="s">
        <v>246</v>
      </c>
      <c r="H1445" t="s">
        <v>1091</v>
      </c>
      <c r="I1445">
        <v>361.96</v>
      </c>
      <c r="J1445">
        <v>2</v>
      </c>
      <c r="K1445">
        <v>83</v>
      </c>
    </row>
    <row r="1446" spans="1:11" x14ac:dyDescent="0.25">
      <c r="A1446" s="2">
        <f>MONTH(salesdata[[#This Row],[Order Date]])</f>
        <v>10</v>
      </c>
      <c r="B1446" s="2">
        <f>YEAR(salesdata[[#This Row],[Order Date]])</f>
        <v>2015</v>
      </c>
      <c r="C1446" s="1">
        <v>42286</v>
      </c>
      <c r="D1446" t="s">
        <v>972</v>
      </c>
      <c r="E1446" t="s">
        <v>43</v>
      </c>
      <c r="F1446" t="s">
        <v>19</v>
      </c>
      <c r="G1446" t="s">
        <v>59</v>
      </c>
      <c r="H1446" t="s">
        <v>166</v>
      </c>
      <c r="I1446">
        <v>61.96</v>
      </c>
      <c r="J1446">
        <v>2</v>
      </c>
      <c r="K1446">
        <v>16</v>
      </c>
    </row>
    <row r="1447" spans="1:11" x14ac:dyDescent="0.25">
      <c r="A1447" s="2">
        <f>MONTH(salesdata[[#This Row],[Order Date]])</f>
        <v>10</v>
      </c>
      <c r="B1447" s="2">
        <f>YEAR(salesdata[[#This Row],[Order Date]])</f>
        <v>2015</v>
      </c>
      <c r="C1447" s="1">
        <v>42286</v>
      </c>
      <c r="D1447" t="s">
        <v>1379</v>
      </c>
      <c r="E1447" t="s">
        <v>48</v>
      </c>
      <c r="F1447" t="s">
        <v>19</v>
      </c>
      <c r="G1447" t="s">
        <v>214</v>
      </c>
      <c r="H1447" t="s">
        <v>541</v>
      </c>
      <c r="I1447">
        <v>51.52</v>
      </c>
      <c r="J1447">
        <v>4</v>
      </c>
      <c r="K1447">
        <v>2</v>
      </c>
    </row>
    <row r="1448" spans="1:11" x14ac:dyDescent="0.25">
      <c r="A1448" s="2">
        <f>MONTH(salesdata[[#This Row],[Order Date]])</f>
        <v>10</v>
      </c>
      <c r="B1448" s="2">
        <f>YEAR(salesdata[[#This Row],[Order Date]])</f>
        <v>2015</v>
      </c>
      <c r="C1448" s="1">
        <v>42286</v>
      </c>
      <c r="D1448" t="s">
        <v>422</v>
      </c>
      <c r="E1448" t="s">
        <v>337</v>
      </c>
      <c r="F1448" t="s">
        <v>19</v>
      </c>
      <c r="G1448" t="s">
        <v>26</v>
      </c>
      <c r="H1448" t="s">
        <v>1525</v>
      </c>
      <c r="I1448">
        <v>14.94</v>
      </c>
      <c r="J1448">
        <v>3</v>
      </c>
      <c r="K1448">
        <v>7</v>
      </c>
    </row>
    <row r="1449" spans="1:11" x14ac:dyDescent="0.25">
      <c r="A1449" s="2">
        <f>MONTH(salesdata[[#This Row],[Order Date]])</f>
        <v>10</v>
      </c>
      <c r="B1449" s="2">
        <f>YEAR(salesdata[[#This Row],[Order Date]])</f>
        <v>2015</v>
      </c>
      <c r="C1449" s="1">
        <v>42286</v>
      </c>
      <c r="D1449" t="s">
        <v>1114</v>
      </c>
      <c r="E1449" t="s">
        <v>48</v>
      </c>
      <c r="F1449" t="s">
        <v>16</v>
      </c>
      <c r="G1449" t="s">
        <v>17</v>
      </c>
      <c r="H1449" t="s">
        <v>1526</v>
      </c>
      <c r="I1449">
        <v>106.68</v>
      </c>
      <c r="J1449">
        <v>6</v>
      </c>
      <c r="K1449">
        <v>33</v>
      </c>
    </row>
    <row r="1450" spans="1:11" x14ac:dyDescent="0.25">
      <c r="A1450" s="2">
        <f>MONTH(salesdata[[#This Row],[Order Date]])</f>
        <v>10</v>
      </c>
      <c r="B1450" s="2">
        <f>YEAR(salesdata[[#This Row],[Order Date]])</f>
        <v>2015</v>
      </c>
      <c r="C1450" s="1">
        <v>42286</v>
      </c>
      <c r="D1450" t="s">
        <v>1527</v>
      </c>
      <c r="E1450" t="s">
        <v>15</v>
      </c>
      <c r="F1450" t="s">
        <v>16</v>
      </c>
      <c r="G1450" t="s">
        <v>22</v>
      </c>
      <c r="H1450" t="s">
        <v>1528</v>
      </c>
      <c r="I1450">
        <v>179.89</v>
      </c>
      <c r="J1450">
        <v>1</v>
      </c>
      <c r="K1450">
        <v>-3</v>
      </c>
    </row>
    <row r="1451" spans="1:11" x14ac:dyDescent="0.25">
      <c r="A1451" s="2">
        <f>MONTH(salesdata[[#This Row],[Order Date]])</f>
        <v>10</v>
      </c>
      <c r="B1451" s="2">
        <f>YEAR(salesdata[[#This Row],[Order Date]])</f>
        <v>2015</v>
      </c>
      <c r="C1451" s="1">
        <v>42286</v>
      </c>
      <c r="D1451" t="s">
        <v>972</v>
      </c>
      <c r="E1451" t="s">
        <v>43</v>
      </c>
      <c r="F1451" t="s">
        <v>19</v>
      </c>
      <c r="G1451" t="s">
        <v>26</v>
      </c>
      <c r="H1451" t="s">
        <v>1335</v>
      </c>
      <c r="I1451">
        <v>278.82</v>
      </c>
      <c r="J1451">
        <v>9</v>
      </c>
      <c r="K1451">
        <v>125</v>
      </c>
    </row>
    <row r="1452" spans="1:11" x14ac:dyDescent="0.25">
      <c r="A1452" s="2">
        <f>MONTH(salesdata[[#This Row],[Order Date]])</f>
        <v>10</v>
      </c>
      <c r="B1452" s="2">
        <f>YEAR(salesdata[[#This Row],[Order Date]])</f>
        <v>2015</v>
      </c>
      <c r="C1452" s="1">
        <v>42286</v>
      </c>
      <c r="D1452" t="s">
        <v>242</v>
      </c>
      <c r="E1452" t="s">
        <v>31</v>
      </c>
      <c r="F1452" t="s">
        <v>19</v>
      </c>
      <c r="G1452" t="s">
        <v>20</v>
      </c>
      <c r="H1452" t="s">
        <v>1529</v>
      </c>
      <c r="I1452">
        <v>353.88</v>
      </c>
      <c r="J1452">
        <v>6</v>
      </c>
      <c r="K1452">
        <v>18</v>
      </c>
    </row>
    <row r="1453" spans="1:11" x14ac:dyDescent="0.25">
      <c r="A1453" s="2">
        <f>MONTH(salesdata[[#This Row],[Order Date]])</f>
        <v>10</v>
      </c>
      <c r="B1453" s="2">
        <f>YEAR(salesdata[[#This Row],[Order Date]])</f>
        <v>2015</v>
      </c>
      <c r="C1453" s="1">
        <v>42286</v>
      </c>
      <c r="D1453" t="s">
        <v>1530</v>
      </c>
      <c r="E1453" t="s">
        <v>35</v>
      </c>
      <c r="F1453" t="s">
        <v>19</v>
      </c>
      <c r="G1453" t="s">
        <v>68</v>
      </c>
      <c r="H1453" t="s">
        <v>1531</v>
      </c>
      <c r="I1453">
        <v>6.08</v>
      </c>
      <c r="J1453">
        <v>2</v>
      </c>
      <c r="K1453">
        <v>2</v>
      </c>
    </row>
    <row r="1454" spans="1:11" x14ac:dyDescent="0.25">
      <c r="A1454" s="2">
        <f>MONTH(salesdata[[#This Row],[Order Date]])</f>
        <v>10</v>
      </c>
      <c r="B1454" s="2">
        <f>YEAR(salesdata[[#This Row],[Order Date]])</f>
        <v>2015</v>
      </c>
      <c r="C1454" s="1">
        <v>42287</v>
      </c>
      <c r="D1454" t="s">
        <v>244</v>
      </c>
      <c r="E1454" t="s">
        <v>25</v>
      </c>
      <c r="F1454" t="s">
        <v>19</v>
      </c>
      <c r="G1454" t="s">
        <v>68</v>
      </c>
      <c r="H1454" t="s">
        <v>1025</v>
      </c>
      <c r="I1454">
        <v>8.02</v>
      </c>
      <c r="J1454">
        <v>3</v>
      </c>
      <c r="K1454">
        <v>1</v>
      </c>
    </row>
    <row r="1455" spans="1:11" x14ac:dyDescent="0.25">
      <c r="A1455" s="2">
        <f>MONTH(salesdata[[#This Row],[Order Date]])</f>
        <v>10</v>
      </c>
      <c r="B1455" s="2">
        <f>YEAR(salesdata[[#This Row],[Order Date]])</f>
        <v>2015</v>
      </c>
      <c r="C1455" s="1">
        <v>42287</v>
      </c>
      <c r="D1455" t="s">
        <v>1106</v>
      </c>
      <c r="E1455" t="s">
        <v>73</v>
      </c>
      <c r="F1455" t="s">
        <v>19</v>
      </c>
      <c r="G1455" t="s">
        <v>20</v>
      </c>
      <c r="H1455" t="s">
        <v>927</v>
      </c>
      <c r="I1455">
        <v>1801.63</v>
      </c>
      <c r="J1455">
        <v>6</v>
      </c>
      <c r="K1455">
        <v>-338</v>
      </c>
    </row>
    <row r="1456" spans="1:11" x14ac:dyDescent="0.25">
      <c r="A1456" s="2">
        <f>MONTH(salesdata[[#This Row],[Order Date]])</f>
        <v>10</v>
      </c>
      <c r="B1456" s="2">
        <f>YEAR(salesdata[[#This Row],[Order Date]])</f>
        <v>2015</v>
      </c>
      <c r="C1456" s="1">
        <v>42287</v>
      </c>
      <c r="D1456" t="s">
        <v>732</v>
      </c>
      <c r="E1456" t="s">
        <v>48</v>
      </c>
      <c r="F1456" t="s">
        <v>19</v>
      </c>
      <c r="G1456" t="s">
        <v>26</v>
      </c>
      <c r="H1456" t="s">
        <v>1532</v>
      </c>
      <c r="I1456">
        <v>45.36</v>
      </c>
      <c r="J1456">
        <v>7</v>
      </c>
      <c r="K1456">
        <v>22</v>
      </c>
    </row>
    <row r="1457" spans="1:11" x14ac:dyDescent="0.25">
      <c r="A1457" s="2">
        <f>MONTH(salesdata[[#This Row],[Order Date]])</f>
        <v>10</v>
      </c>
      <c r="B1457" s="2">
        <f>YEAR(salesdata[[#This Row],[Order Date]])</f>
        <v>2015</v>
      </c>
      <c r="C1457" s="1">
        <v>42287</v>
      </c>
      <c r="D1457" t="s">
        <v>251</v>
      </c>
      <c r="E1457" t="s">
        <v>48</v>
      </c>
      <c r="F1457" t="s">
        <v>19</v>
      </c>
      <c r="G1457" t="s">
        <v>50</v>
      </c>
      <c r="H1457" t="s">
        <v>1533</v>
      </c>
      <c r="I1457">
        <v>31.05</v>
      </c>
      <c r="J1457">
        <v>3</v>
      </c>
      <c r="K1457">
        <v>15</v>
      </c>
    </row>
    <row r="1458" spans="1:11" x14ac:dyDescent="0.25">
      <c r="A1458" s="2">
        <f>MONTH(salesdata[[#This Row],[Order Date]])</f>
        <v>10</v>
      </c>
      <c r="B1458" s="2">
        <f>YEAR(salesdata[[#This Row],[Order Date]])</f>
        <v>2015</v>
      </c>
      <c r="C1458" s="1">
        <v>42287</v>
      </c>
      <c r="D1458" t="s">
        <v>251</v>
      </c>
      <c r="E1458" t="s">
        <v>48</v>
      </c>
      <c r="F1458" t="s">
        <v>16</v>
      </c>
      <c r="G1458" t="s">
        <v>22</v>
      </c>
      <c r="H1458" t="s">
        <v>1534</v>
      </c>
      <c r="I1458">
        <v>362.14</v>
      </c>
      <c r="J1458">
        <v>3</v>
      </c>
      <c r="K1458">
        <v>-54</v>
      </c>
    </row>
    <row r="1459" spans="1:11" x14ac:dyDescent="0.25">
      <c r="A1459" s="2">
        <f>MONTH(salesdata[[#This Row],[Order Date]])</f>
        <v>10</v>
      </c>
      <c r="B1459" s="2">
        <f>YEAR(salesdata[[#This Row],[Order Date]])</f>
        <v>2015</v>
      </c>
      <c r="C1459" s="1">
        <v>42288</v>
      </c>
      <c r="D1459" t="s">
        <v>1535</v>
      </c>
      <c r="E1459" t="s">
        <v>56</v>
      </c>
      <c r="F1459" t="s">
        <v>19</v>
      </c>
      <c r="G1459" t="s">
        <v>20</v>
      </c>
      <c r="H1459" t="s">
        <v>793</v>
      </c>
      <c r="I1459">
        <v>795.51</v>
      </c>
      <c r="J1459">
        <v>3</v>
      </c>
      <c r="K1459">
        <v>143</v>
      </c>
    </row>
    <row r="1460" spans="1:11" x14ac:dyDescent="0.25">
      <c r="A1460" s="2">
        <f>MONTH(salesdata[[#This Row],[Order Date]])</f>
        <v>10</v>
      </c>
      <c r="B1460" s="2">
        <f>YEAR(salesdata[[#This Row],[Order Date]])</f>
        <v>2015</v>
      </c>
      <c r="C1460" s="1">
        <v>42288</v>
      </c>
      <c r="D1460" t="s">
        <v>1536</v>
      </c>
      <c r="E1460" t="s">
        <v>570</v>
      </c>
      <c r="F1460" t="s">
        <v>19</v>
      </c>
      <c r="G1460" t="s">
        <v>20</v>
      </c>
      <c r="H1460" t="s">
        <v>1537</v>
      </c>
      <c r="I1460">
        <v>714.3</v>
      </c>
      <c r="J1460">
        <v>5</v>
      </c>
      <c r="K1460">
        <v>207</v>
      </c>
    </row>
    <row r="1461" spans="1:11" x14ac:dyDescent="0.25">
      <c r="A1461" s="2">
        <f>MONTH(salesdata[[#This Row],[Order Date]])</f>
        <v>10</v>
      </c>
      <c r="B1461" s="2">
        <f>YEAR(salesdata[[#This Row],[Order Date]])</f>
        <v>2015</v>
      </c>
      <c r="C1461" s="1">
        <v>42288</v>
      </c>
      <c r="D1461" t="s">
        <v>1403</v>
      </c>
      <c r="E1461" t="s">
        <v>48</v>
      </c>
      <c r="F1461" t="s">
        <v>11</v>
      </c>
      <c r="G1461" t="s">
        <v>12</v>
      </c>
      <c r="H1461" t="s">
        <v>1354</v>
      </c>
      <c r="I1461">
        <v>79.900000000000006</v>
      </c>
      <c r="J1461">
        <v>2</v>
      </c>
      <c r="K1461">
        <v>35</v>
      </c>
    </row>
    <row r="1462" spans="1:11" x14ac:dyDescent="0.25">
      <c r="A1462" s="2">
        <f>MONTH(salesdata[[#This Row],[Order Date]])</f>
        <v>10</v>
      </c>
      <c r="B1462" s="2">
        <f>YEAR(salesdata[[#This Row],[Order Date]])</f>
        <v>2015</v>
      </c>
      <c r="C1462" s="1">
        <v>42288</v>
      </c>
      <c r="D1462" t="s">
        <v>1535</v>
      </c>
      <c r="E1462" t="s">
        <v>56</v>
      </c>
      <c r="F1462" t="s">
        <v>11</v>
      </c>
      <c r="G1462" t="s">
        <v>139</v>
      </c>
      <c r="H1462" t="s">
        <v>140</v>
      </c>
      <c r="I1462">
        <v>549.99</v>
      </c>
      <c r="J1462">
        <v>1</v>
      </c>
      <c r="K1462">
        <v>275</v>
      </c>
    </row>
    <row r="1463" spans="1:11" x14ac:dyDescent="0.25">
      <c r="A1463" s="2">
        <f>MONTH(salesdata[[#This Row],[Order Date]])</f>
        <v>10</v>
      </c>
      <c r="B1463" s="2">
        <f>YEAR(salesdata[[#This Row],[Order Date]])</f>
        <v>2015</v>
      </c>
      <c r="C1463" s="1">
        <v>42288</v>
      </c>
      <c r="D1463" t="s">
        <v>162</v>
      </c>
      <c r="E1463" t="s">
        <v>84</v>
      </c>
      <c r="F1463" t="s">
        <v>19</v>
      </c>
      <c r="G1463" t="s">
        <v>20</v>
      </c>
      <c r="H1463" t="s">
        <v>1190</v>
      </c>
      <c r="I1463">
        <v>577.58000000000004</v>
      </c>
      <c r="J1463">
        <v>6</v>
      </c>
      <c r="K1463">
        <v>43</v>
      </c>
    </row>
    <row r="1464" spans="1:11" x14ac:dyDescent="0.25">
      <c r="A1464" s="2">
        <f>MONTH(salesdata[[#This Row],[Order Date]])</f>
        <v>10</v>
      </c>
      <c r="B1464" s="2">
        <f>YEAR(salesdata[[#This Row],[Order Date]])</f>
        <v>2015</v>
      </c>
      <c r="C1464" s="1">
        <v>42288</v>
      </c>
      <c r="D1464" t="s">
        <v>1535</v>
      </c>
      <c r="E1464" t="s">
        <v>56</v>
      </c>
      <c r="F1464" t="s">
        <v>16</v>
      </c>
      <c r="G1464" t="s">
        <v>17</v>
      </c>
      <c r="H1464" t="s">
        <v>1223</v>
      </c>
      <c r="I1464">
        <v>29.22</v>
      </c>
      <c r="J1464">
        <v>3</v>
      </c>
      <c r="K1464">
        <v>13</v>
      </c>
    </row>
    <row r="1465" spans="1:11" x14ac:dyDescent="0.25">
      <c r="A1465" s="2">
        <f>MONTH(salesdata[[#This Row],[Order Date]])</f>
        <v>10</v>
      </c>
      <c r="B1465" s="2">
        <f>YEAR(salesdata[[#This Row],[Order Date]])</f>
        <v>2015</v>
      </c>
      <c r="C1465" s="1">
        <v>42288</v>
      </c>
      <c r="D1465" t="s">
        <v>1535</v>
      </c>
      <c r="E1465" t="s">
        <v>56</v>
      </c>
      <c r="F1465" t="s">
        <v>19</v>
      </c>
      <c r="G1465" t="s">
        <v>44</v>
      </c>
      <c r="H1465" t="s">
        <v>102</v>
      </c>
      <c r="I1465">
        <v>74.760000000000005</v>
      </c>
      <c r="J1465">
        <v>3</v>
      </c>
      <c r="K1465">
        <v>34</v>
      </c>
    </row>
    <row r="1466" spans="1:11" x14ac:dyDescent="0.25">
      <c r="A1466" s="2">
        <f>MONTH(salesdata[[#This Row],[Order Date]])</f>
        <v>10</v>
      </c>
      <c r="B1466" s="2">
        <f>YEAR(salesdata[[#This Row],[Order Date]])</f>
        <v>2015</v>
      </c>
      <c r="C1466" s="1">
        <v>42288</v>
      </c>
      <c r="D1466" t="s">
        <v>1535</v>
      </c>
      <c r="E1466" t="s">
        <v>56</v>
      </c>
      <c r="F1466" t="s">
        <v>19</v>
      </c>
      <c r="G1466" t="s">
        <v>59</v>
      </c>
      <c r="H1466" t="s">
        <v>1215</v>
      </c>
      <c r="I1466">
        <v>715.64</v>
      </c>
      <c r="J1466">
        <v>2</v>
      </c>
      <c r="K1466">
        <v>179</v>
      </c>
    </row>
    <row r="1467" spans="1:11" x14ac:dyDescent="0.25">
      <c r="A1467" s="2">
        <f>MONTH(salesdata[[#This Row],[Order Date]])</f>
        <v>10</v>
      </c>
      <c r="B1467" s="2">
        <f>YEAR(salesdata[[#This Row],[Order Date]])</f>
        <v>2015</v>
      </c>
      <c r="C1467" s="1">
        <v>42289</v>
      </c>
      <c r="D1467" t="s">
        <v>1089</v>
      </c>
      <c r="E1467" t="s">
        <v>62</v>
      </c>
      <c r="F1467" t="s">
        <v>19</v>
      </c>
      <c r="G1467" t="s">
        <v>50</v>
      </c>
      <c r="H1467" t="s">
        <v>1538</v>
      </c>
      <c r="I1467">
        <v>2.61</v>
      </c>
      <c r="J1467">
        <v>1</v>
      </c>
      <c r="K1467">
        <v>1</v>
      </c>
    </row>
    <row r="1468" spans="1:11" x14ac:dyDescent="0.25">
      <c r="A1468" s="2">
        <f>MONTH(salesdata[[#This Row],[Order Date]])</f>
        <v>10</v>
      </c>
      <c r="B1468" s="2">
        <f>YEAR(salesdata[[#This Row],[Order Date]])</f>
        <v>2015</v>
      </c>
      <c r="C1468" s="1">
        <v>42289</v>
      </c>
      <c r="D1468" t="s">
        <v>1089</v>
      </c>
      <c r="E1468" t="s">
        <v>62</v>
      </c>
      <c r="F1468" t="s">
        <v>16</v>
      </c>
      <c r="G1468" t="s">
        <v>22</v>
      </c>
      <c r="H1468" t="s">
        <v>724</v>
      </c>
      <c r="I1468">
        <v>191.96</v>
      </c>
      <c r="J1468">
        <v>2</v>
      </c>
      <c r="K1468">
        <v>33</v>
      </c>
    </row>
    <row r="1469" spans="1:11" x14ac:dyDescent="0.25">
      <c r="A1469" s="2">
        <f>MONTH(salesdata[[#This Row],[Order Date]])</f>
        <v>10</v>
      </c>
      <c r="B1469" s="2">
        <f>YEAR(salesdata[[#This Row],[Order Date]])</f>
        <v>2015</v>
      </c>
      <c r="C1469" s="1">
        <v>42289</v>
      </c>
      <c r="D1469" t="s">
        <v>1316</v>
      </c>
      <c r="E1469" t="s">
        <v>234</v>
      </c>
      <c r="F1469" t="s">
        <v>19</v>
      </c>
      <c r="G1469" t="s">
        <v>26</v>
      </c>
      <c r="H1469" t="s">
        <v>821</v>
      </c>
      <c r="I1469">
        <v>26.4</v>
      </c>
      <c r="J1469">
        <v>5</v>
      </c>
      <c r="K1469">
        <v>13</v>
      </c>
    </row>
    <row r="1470" spans="1:11" x14ac:dyDescent="0.25">
      <c r="A1470" s="2">
        <f>MONTH(salesdata[[#This Row],[Order Date]])</f>
        <v>10</v>
      </c>
      <c r="B1470" s="2">
        <f>YEAR(salesdata[[#This Row],[Order Date]])</f>
        <v>2015</v>
      </c>
      <c r="C1470" s="1">
        <v>42289</v>
      </c>
      <c r="D1470" t="s">
        <v>1089</v>
      </c>
      <c r="E1470" t="s">
        <v>62</v>
      </c>
      <c r="F1470" t="s">
        <v>19</v>
      </c>
      <c r="G1470" t="s">
        <v>68</v>
      </c>
      <c r="H1470" t="s">
        <v>864</v>
      </c>
      <c r="I1470">
        <v>3.9</v>
      </c>
      <c r="J1470">
        <v>2</v>
      </c>
      <c r="K1470">
        <v>2</v>
      </c>
    </row>
    <row r="1471" spans="1:11" x14ac:dyDescent="0.25">
      <c r="A1471" s="2">
        <f>MONTH(salesdata[[#This Row],[Order Date]])</f>
        <v>10</v>
      </c>
      <c r="B1471" s="2">
        <f>YEAR(salesdata[[#This Row],[Order Date]])</f>
        <v>2015</v>
      </c>
      <c r="C1471" s="1">
        <v>42289</v>
      </c>
      <c r="D1471" t="s">
        <v>1089</v>
      </c>
      <c r="E1471" t="s">
        <v>62</v>
      </c>
      <c r="F1471" t="s">
        <v>16</v>
      </c>
      <c r="G1471" t="s">
        <v>40</v>
      </c>
      <c r="H1471" t="s">
        <v>1382</v>
      </c>
      <c r="I1471">
        <v>801.96</v>
      </c>
      <c r="J1471">
        <v>2</v>
      </c>
      <c r="K1471">
        <v>200</v>
      </c>
    </row>
    <row r="1472" spans="1:11" x14ac:dyDescent="0.25">
      <c r="A1472" s="2">
        <f>MONTH(salesdata[[#This Row],[Order Date]])</f>
        <v>10</v>
      </c>
      <c r="B1472" s="2">
        <f>YEAR(salesdata[[#This Row],[Order Date]])</f>
        <v>2015</v>
      </c>
      <c r="C1472" s="1">
        <v>42289</v>
      </c>
      <c r="D1472" t="s">
        <v>1539</v>
      </c>
      <c r="E1472" t="s">
        <v>25</v>
      </c>
      <c r="F1472" t="s">
        <v>19</v>
      </c>
      <c r="G1472" t="s">
        <v>59</v>
      </c>
      <c r="H1472" t="s">
        <v>1540</v>
      </c>
      <c r="I1472">
        <v>53.09</v>
      </c>
      <c r="J1472">
        <v>7</v>
      </c>
      <c r="K1472">
        <v>-109</v>
      </c>
    </row>
    <row r="1473" spans="1:11" x14ac:dyDescent="0.25">
      <c r="A1473" s="2">
        <f>MONTH(salesdata[[#This Row],[Order Date]])</f>
        <v>10</v>
      </c>
      <c r="B1473" s="2">
        <f>YEAR(salesdata[[#This Row],[Order Date]])</f>
        <v>2015</v>
      </c>
      <c r="C1473" s="1">
        <v>42289</v>
      </c>
      <c r="D1473" t="s">
        <v>1541</v>
      </c>
      <c r="E1473" t="s">
        <v>48</v>
      </c>
      <c r="F1473" t="s">
        <v>19</v>
      </c>
      <c r="G1473" t="s">
        <v>68</v>
      </c>
      <c r="H1473" t="s">
        <v>965</v>
      </c>
      <c r="I1473">
        <v>56.3</v>
      </c>
      <c r="J1473">
        <v>2</v>
      </c>
      <c r="K1473">
        <v>16</v>
      </c>
    </row>
    <row r="1474" spans="1:11" x14ac:dyDescent="0.25">
      <c r="A1474" s="2">
        <f>MONTH(salesdata[[#This Row],[Order Date]])</f>
        <v>10</v>
      </c>
      <c r="B1474" s="2">
        <f>YEAR(salesdata[[#This Row],[Order Date]])</f>
        <v>2015</v>
      </c>
      <c r="C1474" s="1">
        <v>42289</v>
      </c>
      <c r="D1474" t="s">
        <v>1316</v>
      </c>
      <c r="E1474" t="s">
        <v>234</v>
      </c>
      <c r="F1474" t="s">
        <v>16</v>
      </c>
      <c r="G1474" t="s">
        <v>22</v>
      </c>
      <c r="H1474" t="s">
        <v>1434</v>
      </c>
      <c r="I1474">
        <v>542.94000000000005</v>
      </c>
      <c r="J1474">
        <v>3</v>
      </c>
      <c r="K1474">
        <v>141</v>
      </c>
    </row>
    <row r="1475" spans="1:11" x14ac:dyDescent="0.25">
      <c r="A1475" s="2">
        <f>MONTH(salesdata[[#This Row],[Order Date]])</f>
        <v>10</v>
      </c>
      <c r="B1475" s="2">
        <f>YEAR(salesdata[[#This Row],[Order Date]])</f>
        <v>2015</v>
      </c>
      <c r="C1475" s="1">
        <v>42289</v>
      </c>
      <c r="D1475" t="s">
        <v>1542</v>
      </c>
      <c r="E1475" t="s">
        <v>165</v>
      </c>
      <c r="F1475" t="s">
        <v>19</v>
      </c>
      <c r="G1475" t="s">
        <v>68</v>
      </c>
      <c r="H1475" t="s">
        <v>1543</v>
      </c>
      <c r="I1475">
        <v>1.78</v>
      </c>
      <c r="J1475">
        <v>1</v>
      </c>
      <c r="K1475">
        <v>0</v>
      </c>
    </row>
    <row r="1476" spans="1:11" x14ac:dyDescent="0.25">
      <c r="A1476" s="2">
        <f>MONTH(salesdata[[#This Row],[Order Date]])</f>
        <v>10</v>
      </c>
      <c r="B1476" s="2">
        <f>YEAR(salesdata[[#This Row],[Order Date]])</f>
        <v>2015</v>
      </c>
      <c r="C1476" s="1">
        <v>42289</v>
      </c>
      <c r="D1476" t="s">
        <v>1332</v>
      </c>
      <c r="E1476" t="s">
        <v>48</v>
      </c>
      <c r="F1476" t="s">
        <v>19</v>
      </c>
      <c r="G1476" t="s">
        <v>50</v>
      </c>
      <c r="H1476" t="s">
        <v>1490</v>
      </c>
      <c r="I1476">
        <v>5.76</v>
      </c>
      <c r="J1476">
        <v>2</v>
      </c>
      <c r="K1476">
        <v>3</v>
      </c>
    </row>
    <row r="1477" spans="1:11" x14ac:dyDescent="0.25">
      <c r="A1477" s="2">
        <f>MONTH(salesdata[[#This Row],[Order Date]])</f>
        <v>10</v>
      </c>
      <c r="B1477" s="2">
        <f>YEAR(salesdata[[#This Row],[Order Date]])</f>
        <v>2015</v>
      </c>
      <c r="C1477" s="1">
        <v>42289</v>
      </c>
      <c r="D1477" t="s">
        <v>1542</v>
      </c>
      <c r="E1477" t="s">
        <v>165</v>
      </c>
      <c r="F1477" t="s">
        <v>19</v>
      </c>
      <c r="G1477" t="s">
        <v>26</v>
      </c>
      <c r="H1477" t="s">
        <v>1544</v>
      </c>
      <c r="I1477">
        <v>25.92</v>
      </c>
      <c r="J1477">
        <v>4</v>
      </c>
      <c r="K1477">
        <v>12</v>
      </c>
    </row>
    <row r="1478" spans="1:11" x14ac:dyDescent="0.25">
      <c r="A1478" s="2">
        <f>MONTH(salesdata[[#This Row],[Order Date]])</f>
        <v>10</v>
      </c>
      <c r="B1478" s="2">
        <f>YEAR(salesdata[[#This Row],[Order Date]])</f>
        <v>2015</v>
      </c>
      <c r="C1478" s="1">
        <v>42289</v>
      </c>
      <c r="D1478" t="s">
        <v>689</v>
      </c>
      <c r="E1478" t="s">
        <v>35</v>
      </c>
      <c r="F1478" t="s">
        <v>19</v>
      </c>
      <c r="G1478" t="s">
        <v>26</v>
      </c>
      <c r="H1478" t="s">
        <v>1545</v>
      </c>
      <c r="I1478">
        <v>41.28</v>
      </c>
      <c r="J1478">
        <v>6</v>
      </c>
      <c r="K1478">
        <v>19</v>
      </c>
    </row>
    <row r="1479" spans="1:11" x14ac:dyDescent="0.25">
      <c r="A1479" s="2">
        <f>MONTH(salesdata[[#This Row],[Order Date]])</f>
        <v>10</v>
      </c>
      <c r="B1479" s="2">
        <f>YEAR(salesdata[[#This Row],[Order Date]])</f>
        <v>2015</v>
      </c>
      <c r="C1479" s="1">
        <v>42289</v>
      </c>
      <c r="D1479" t="s">
        <v>689</v>
      </c>
      <c r="E1479" t="s">
        <v>35</v>
      </c>
      <c r="F1479" t="s">
        <v>11</v>
      </c>
      <c r="G1479" t="s">
        <v>139</v>
      </c>
      <c r="H1479" t="s">
        <v>1344</v>
      </c>
      <c r="I1479">
        <v>799.98</v>
      </c>
      <c r="J1479">
        <v>2</v>
      </c>
      <c r="K1479">
        <v>250</v>
      </c>
    </row>
    <row r="1480" spans="1:11" x14ac:dyDescent="0.25">
      <c r="A1480" s="2">
        <f>MONTH(salesdata[[#This Row],[Order Date]])</f>
        <v>10</v>
      </c>
      <c r="B1480" s="2">
        <f>YEAR(salesdata[[#This Row],[Order Date]])</f>
        <v>2015</v>
      </c>
      <c r="C1480" s="1">
        <v>42289</v>
      </c>
      <c r="D1480" t="s">
        <v>689</v>
      </c>
      <c r="E1480" t="s">
        <v>35</v>
      </c>
      <c r="F1480" t="s">
        <v>19</v>
      </c>
      <c r="G1480" t="s">
        <v>26</v>
      </c>
      <c r="H1480" t="s">
        <v>1546</v>
      </c>
      <c r="I1480">
        <v>184.66</v>
      </c>
      <c r="J1480">
        <v>7</v>
      </c>
      <c r="K1480">
        <v>85</v>
      </c>
    </row>
    <row r="1481" spans="1:11" x14ac:dyDescent="0.25">
      <c r="A1481" s="2">
        <f>MONTH(salesdata[[#This Row],[Order Date]])</f>
        <v>10</v>
      </c>
      <c r="B1481" s="2">
        <f>YEAR(salesdata[[#This Row],[Order Date]])</f>
        <v>2015</v>
      </c>
      <c r="C1481" s="1">
        <v>42289</v>
      </c>
      <c r="D1481" t="s">
        <v>1316</v>
      </c>
      <c r="E1481" t="s">
        <v>234</v>
      </c>
      <c r="F1481" t="s">
        <v>11</v>
      </c>
      <c r="G1481" t="s">
        <v>36</v>
      </c>
      <c r="H1481" t="s">
        <v>855</v>
      </c>
      <c r="I1481">
        <v>134.99</v>
      </c>
      <c r="J1481">
        <v>1</v>
      </c>
      <c r="K1481">
        <v>36</v>
      </c>
    </row>
    <row r="1482" spans="1:11" x14ac:dyDescent="0.25">
      <c r="A1482" s="2">
        <f>MONTH(salesdata[[#This Row],[Order Date]])</f>
        <v>10</v>
      </c>
      <c r="B1482" s="2">
        <f>YEAR(salesdata[[#This Row],[Order Date]])</f>
        <v>2015</v>
      </c>
      <c r="C1482" s="1">
        <v>42289</v>
      </c>
      <c r="D1482" t="s">
        <v>1316</v>
      </c>
      <c r="E1482" t="s">
        <v>234</v>
      </c>
      <c r="F1482" t="s">
        <v>19</v>
      </c>
      <c r="G1482" t="s">
        <v>68</v>
      </c>
      <c r="H1482" t="s">
        <v>1531</v>
      </c>
      <c r="I1482">
        <v>27.36</v>
      </c>
      <c r="J1482">
        <v>9</v>
      </c>
      <c r="K1482">
        <v>9</v>
      </c>
    </row>
    <row r="1483" spans="1:11" x14ac:dyDescent="0.25">
      <c r="A1483" s="2">
        <f>MONTH(salesdata[[#This Row],[Order Date]])</f>
        <v>10</v>
      </c>
      <c r="B1483" s="2">
        <f>YEAR(salesdata[[#This Row],[Order Date]])</f>
        <v>2015</v>
      </c>
      <c r="C1483" s="1">
        <v>42289</v>
      </c>
      <c r="D1483" t="s">
        <v>1316</v>
      </c>
      <c r="E1483" t="s">
        <v>234</v>
      </c>
      <c r="F1483" t="s">
        <v>19</v>
      </c>
      <c r="G1483" t="s">
        <v>26</v>
      </c>
      <c r="H1483" t="s">
        <v>813</v>
      </c>
      <c r="I1483">
        <v>44.75</v>
      </c>
      <c r="J1483">
        <v>5</v>
      </c>
      <c r="K1483">
        <v>21</v>
      </c>
    </row>
    <row r="1484" spans="1:11" x14ac:dyDescent="0.25">
      <c r="A1484" s="2">
        <f>MONTH(salesdata[[#This Row],[Order Date]])</f>
        <v>10</v>
      </c>
      <c r="B1484" s="2">
        <f>YEAR(salesdata[[#This Row],[Order Date]])</f>
        <v>2015</v>
      </c>
      <c r="C1484" s="1">
        <v>42289</v>
      </c>
      <c r="D1484" t="s">
        <v>1542</v>
      </c>
      <c r="E1484" t="s">
        <v>165</v>
      </c>
      <c r="F1484" t="s">
        <v>11</v>
      </c>
      <c r="G1484" t="s">
        <v>12</v>
      </c>
      <c r="H1484" t="s">
        <v>1547</v>
      </c>
      <c r="I1484">
        <v>101.94</v>
      </c>
      <c r="J1484">
        <v>6</v>
      </c>
      <c r="K1484">
        <v>21</v>
      </c>
    </row>
    <row r="1485" spans="1:11" x14ac:dyDescent="0.25">
      <c r="A1485" s="2">
        <f>MONTH(salesdata[[#This Row],[Order Date]])</f>
        <v>10</v>
      </c>
      <c r="B1485" s="2">
        <f>YEAR(salesdata[[#This Row],[Order Date]])</f>
        <v>2015</v>
      </c>
      <c r="C1485" s="1">
        <v>42289</v>
      </c>
      <c r="D1485" t="s">
        <v>689</v>
      </c>
      <c r="E1485" t="s">
        <v>35</v>
      </c>
      <c r="F1485" t="s">
        <v>19</v>
      </c>
      <c r="G1485" t="s">
        <v>50</v>
      </c>
      <c r="H1485" t="s">
        <v>1548</v>
      </c>
      <c r="I1485">
        <v>7.31</v>
      </c>
      <c r="J1485">
        <v>1</v>
      </c>
      <c r="K1485">
        <v>3</v>
      </c>
    </row>
    <row r="1486" spans="1:11" x14ac:dyDescent="0.25">
      <c r="A1486" s="2">
        <f>MONTH(salesdata[[#This Row],[Order Date]])</f>
        <v>10</v>
      </c>
      <c r="B1486" s="2">
        <f>YEAR(salesdata[[#This Row],[Order Date]])</f>
        <v>2015</v>
      </c>
      <c r="C1486" s="1">
        <v>42289</v>
      </c>
      <c r="D1486" t="s">
        <v>1549</v>
      </c>
      <c r="E1486" t="s">
        <v>101</v>
      </c>
      <c r="F1486" t="s">
        <v>11</v>
      </c>
      <c r="G1486" t="s">
        <v>12</v>
      </c>
      <c r="H1486" t="s">
        <v>496</v>
      </c>
      <c r="I1486">
        <v>25.49</v>
      </c>
      <c r="J1486">
        <v>2</v>
      </c>
      <c r="K1486">
        <v>4</v>
      </c>
    </row>
    <row r="1487" spans="1:11" x14ac:dyDescent="0.25">
      <c r="A1487" s="2">
        <f>MONTH(salesdata[[#This Row],[Order Date]])</f>
        <v>11</v>
      </c>
      <c r="B1487" s="2">
        <f>YEAR(salesdata[[#This Row],[Order Date]])</f>
        <v>2015</v>
      </c>
      <c r="C1487" s="1">
        <v>42312</v>
      </c>
      <c r="D1487" t="s">
        <v>1550</v>
      </c>
      <c r="E1487" t="s">
        <v>48</v>
      </c>
      <c r="F1487" t="s">
        <v>11</v>
      </c>
      <c r="G1487" t="s">
        <v>139</v>
      </c>
      <c r="H1487" t="s">
        <v>1551</v>
      </c>
      <c r="I1487">
        <v>639.97</v>
      </c>
      <c r="J1487">
        <v>4</v>
      </c>
      <c r="K1487">
        <v>216</v>
      </c>
    </row>
    <row r="1488" spans="1:11" x14ac:dyDescent="0.25">
      <c r="A1488" s="2">
        <f>MONTH(salesdata[[#This Row],[Order Date]])</f>
        <v>11</v>
      </c>
      <c r="B1488" s="2">
        <f>YEAR(salesdata[[#This Row],[Order Date]])</f>
        <v>2015</v>
      </c>
      <c r="C1488" s="1">
        <v>42312</v>
      </c>
      <c r="D1488" t="s">
        <v>1550</v>
      </c>
      <c r="E1488" t="s">
        <v>48</v>
      </c>
      <c r="F1488" t="s">
        <v>19</v>
      </c>
      <c r="G1488" t="s">
        <v>26</v>
      </c>
      <c r="H1488" t="s">
        <v>108</v>
      </c>
      <c r="I1488">
        <v>52.76</v>
      </c>
      <c r="J1488">
        <v>2</v>
      </c>
      <c r="K1488">
        <v>24</v>
      </c>
    </row>
    <row r="1489" spans="1:11" x14ac:dyDescent="0.25">
      <c r="A1489" s="2">
        <f>MONTH(salesdata[[#This Row],[Order Date]])</f>
        <v>11</v>
      </c>
      <c r="B1489" s="2">
        <f>YEAR(salesdata[[#This Row],[Order Date]])</f>
        <v>2015</v>
      </c>
      <c r="C1489" s="1">
        <v>42312</v>
      </c>
      <c r="D1489" t="s">
        <v>901</v>
      </c>
      <c r="E1489" t="s">
        <v>35</v>
      </c>
      <c r="F1489" t="s">
        <v>11</v>
      </c>
      <c r="G1489" t="s">
        <v>36</v>
      </c>
      <c r="H1489" t="s">
        <v>1552</v>
      </c>
      <c r="I1489">
        <v>21.99</v>
      </c>
      <c r="J1489">
        <v>1</v>
      </c>
      <c r="K1489">
        <v>11</v>
      </c>
    </row>
    <row r="1490" spans="1:11" x14ac:dyDescent="0.25">
      <c r="A1490" s="2">
        <f>MONTH(salesdata[[#This Row],[Order Date]])</f>
        <v>11</v>
      </c>
      <c r="B1490" s="2">
        <f>YEAR(salesdata[[#This Row],[Order Date]])</f>
        <v>2015</v>
      </c>
      <c r="C1490" s="1">
        <v>42312</v>
      </c>
      <c r="D1490" t="s">
        <v>901</v>
      </c>
      <c r="E1490" t="s">
        <v>35</v>
      </c>
      <c r="F1490" t="s">
        <v>11</v>
      </c>
      <c r="G1490" t="s">
        <v>12</v>
      </c>
      <c r="H1490" t="s">
        <v>388</v>
      </c>
      <c r="I1490">
        <v>85.14</v>
      </c>
      <c r="J1490">
        <v>3</v>
      </c>
      <c r="K1490">
        <v>35</v>
      </c>
    </row>
    <row r="1491" spans="1:11" x14ac:dyDescent="0.25">
      <c r="A1491" s="2">
        <f>MONTH(salesdata[[#This Row],[Order Date]])</f>
        <v>11</v>
      </c>
      <c r="B1491" s="2">
        <f>YEAR(salesdata[[#This Row],[Order Date]])</f>
        <v>2015</v>
      </c>
      <c r="C1491" s="1">
        <v>42312</v>
      </c>
      <c r="D1491" t="s">
        <v>483</v>
      </c>
      <c r="E1491" t="s">
        <v>73</v>
      </c>
      <c r="F1491" t="s">
        <v>16</v>
      </c>
      <c r="G1491" t="s">
        <v>17</v>
      </c>
      <c r="H1491" t="s">
        <v>1553</v>
      </c>
      <c r="I1491">
        <v>54.53</v>
      </c>
      <c r="J1491">
        <v>3</v>
      </c>
      <c r="K1491">
        <v>14</v>
      </c>
    </row>
    <row r="1492" spans="1:11" x14ac:dyDescent="0.25">
      <c r="A1492" s="2">
        <f>MONTH(salesdata[[#This Row],[Order Date]])</f>
        <v>11</v>
      </c>
      <c r="B1492" s="2">
        <f>YEAR(salesdata[[#This Row],[Order Date]])</f>
        <v>2015</v>
      </c>
      <c r="C1492" s="1">
        <v>42312</v>
      </c>
      <c r="D1492" t="s">
        <v>901</v>
      </c>
      <c r="E1492" t="s">
        <v>35</v>
      </c>
      <c r="F1492" t="s">
        <v>19</v>
      </c>
      <c r="G1492" t="s">
        <v>59</v>
      </c>
      <c r="H1492" t="s">
        <v>1554</v>
      </c>
      <c r="I1492">
        <v>406.6</v>
      </c>
      <c r="J1492">
        <v>5</v>
      </c>
      <c r="K1492">
        <v>114</v>
      </c>
    </row>
    <row r="1493" spans="1:11" x14ac:dyDescent="0.25">
      <c r="A1493" s="2">
        <f>MONTH(salesdata[[#This Row],[Order Date]])</f>
        <v>11</v>
      </c>
      <c r="B1493" s="2">
        <f>YEAR(salesdata[[#This Row],[Order Date]])</f>
        <v>2015</v>
      </c>
      <c r="C1493" s="1">
        <v>42312</v>
      </c>
      <c r="D1493" t="s">
        <v>483</v>
      </c>
      <c r="E1493" t="s">
        <v>73</v>
      </c>
      <c r="F1493" t="s">
        <v>16</v>
      </c>
      <c r="G1493" t="s">
        <v>17</v>
      </c>
      <c r="H1493" t="s">
        <v>1555</v>
      </c>
      <c r="I1493">
        <v>67.36</v>
      </c>
      <c r="J1493">
        <v>2</v>
      </c>
      <c r="K1493">
        <v>10</v>
      </c>
    </row>
    <row r="1494" spans="1:11" x14ac:dyDescent="0.25">
      <c r="A1494" s="2">
        <f>MONTH(salesdata[[#This Row],[Order Date]])</f>
        <v>11</v>
      </c>
      <c r="B1494" s="2">
        <f>YEAR(salesdata[[#This Row],[Order Date]])</f>
        <v>2015</v>
      </c>
      <c r="C1494" s="1">
        <v>42313</v>
      </c>
      <c r="D1494" t="s">
        <v>1556</v>
      </c>
      <c r="E1494" t="s">
        <v>209</v>
      </c>
      <c r="F1494" t="s">
        <v>16</v>
      </c>
      <c r="G1494" t="s">
        <v>22</v>
      </c>
      <c r="H1494" t="s">
        <v>1557</v>
      </c>
      <c r="I1494">
        <v>191.97</v>
      </c>
      <c r="J1494">
        <v>7</v>
      </c>
      <c r="K1494">
        <v>17</v>
      </c>
    </row>
    <row r="1495" spans="1:11" x14ac:dyDescent="0.25">
      <c r="A1495" s="2">
        <f>MONTH(salesdata[[#This Row],[Order Date]])</f>
        <v>11</v>
      </c>
      <c r="B1495" s="2">
        <f>YEAR(salesdata[[#This Row],[Order Date]])</f>
        <v>2015</v>
      </c>
      <c r="C1495" s="1">
        <v>42314</v>
      </c>
      <c r="D1495" t="s">
        <v>1558</v>
      </c>
      <c r="E1495" t="s">
        <v>353</v>
      </c>
      <c r="F1495" t="s">
        <v>11</v>
      </c>
      <c r="G1495" t="s">
        <v>12</v>
      </c>
      <c r="H1495" t="s">
        <v>211</v>
      </c>
      <c r="I1495">
        <v>53.7</v>
      </c>
      <c r="J1495">
        <v>6</v>
      </c>
      <c r="K1495">
        <v>10</v>
      </c>
    </row>
    <row r="1496" spans="1:11" x14ac:dyDescent="0.25">
      <c r="A1496" s="2">
        <f>MONTH(salesdata[[#This Row],[Order Date]])</f>
        <v>11</v>
      </c>
      <c r="B1496" s="2">
        <f>YEAR(salesdata[[#This Row],[Order Date]])</f>
        <v>2015</v>
      </c>
      <c r="C1496" s="1">
        <v>42314</v>
      </c>
      <c r="D1496" t="s">
        <v>1559</v>
      </c>
      <c r="E1496" t="s">
        <v>73</v>
      </c>
      <c r="F1496" t="s">
        <v>19</v>
      </c>
      <c r="G1496" t="s">
        <v>68</v>
      </c>
      <c r="H1496" t="s">
        <v>707</v>
      </c>
      <c r="I1496">
        <v>60.77</v>
      </c>
      <c r="J1496">
        <v>2</v>
      </c>
      <c r="K1496">
        <v>8</v>
      </c>
    </row>
    <row r="1497" spans="1:11" x14ac:dyDescent="0.25">
      <c r="A1497" s="2">
        <f>MONTH(salesdata[[#This Row],[Order Date]])</f>
        <v>11</v>
      </c>
      <c r="B1497" s="2">
        <f>YEAR(salesdata[[#This Row],[Order Date]])</f>
        <v>2015</v>
      </c>
      <c r="C1497" s="1">
        <v>42314</v>
      </c>
      <c r="D1497" t="s">
        <v>1559</v>
      </c>
      <c r="E1497" t="s">
        <v>73</v>
      </c>
      <c r="F1497" t="s">
        <v>16</v>
      </c>
      <c r="G1497" t="s">
        <v>17</v>
      </c>
      <c r="H1497" t="s">
        <v>1010</v>
      </c>
      <c r="I1497">
        <v>48.67</v>
      </c>
      <c r="J1497">
        <v>3</v>
      </c>
      <c r="K1497">
        <v>7</v>
      </c>
    </row>
    <row r="1498" spans="1:11" x14ac:dyDescent="0.25">
      <c r="A1498" s="2">
        <f>MONTH(salesdata[[#This Row],[Order Date]])</f>
        <v>11</v>
      </c>
      <c r="B1498" s="2">
        <f>YEAR(salesdata[[#This Row],[Order Date]])</f>
        <v>2015</v>
      </c>
      <c r="C1498" s="1">
        <v>42314</v>
      </c>
      <c r="D1498" t="s">
        <v>1559</v>
      </c>
      <c r="E1498" t="s">
        <v>73</v>
      </c>
      <c r="F1498" t="s">
        <v>19</v>
      </c>
      <c r="G1498" t="s">
        <v>20</v>
      </c>
      <c r="H1498" t="s">
        <v>938</v>
      </c>
      <c r="I1498">
        <v>563.80999999999995</v>
      </c>
      <c r="J1498">
        <v>4</v>
      </c>
      <c r="K1498">
        <v>21</v>
      </c>
    </row>
    <row r="1499" spans="1:11" x14ac:dyDescent="0.25">
      <c r="A1499" s="2">
        <f>MONTH(salesdata[[#This Row],[Order Date]])</f>
        <v>11</v>
      </c>
      <c r="B1499" s="2">
        <f>YEAR(salesdata[[#This Row],[Order Date]])</f>
        <v>2015</v>
      </c>
      <c r="C1499" s="1">
        <v>42314</v>
      </c>
      <c r="D1499" t="s">
        <v>1559</v>
      </c>
      <c r="E1499" t="s">
        <v>73</v>
      </c>
      <c r="F1499" t="s">
        <v>19</v>
      </c>
      <c r="G1499" t="s">
        <v>20</v>
      </c>
      <c r="H1499" t="s">
        <v>1560</v>
      </c>
      <c r="I1499">
        <v>1036.6199999999999</v>
      </c>
      <c r="J1499">
        <v>2</v>
      </c>
      <c r="K1499">
        <v>52</v>
      </c>
    </row>
    <row r="1500" spans="1:11" x14ac:dyDescent="0.25">
      <c r="A1500" s="2">
        <f>MONTH(salesdata[[#This Row],[Order Date]])</f>
        <v>11</v>
      </c>
      <c r="B1500" s="2">
        <f>YEAR(salesdata[[#This Row],[Order Date]])</f>
        <v>2015</v>
      </c>
      <c r="C1500" s="1">
        <v>42314</v>
      </c>
      <c r="D1500" t="s">
        <v>1559</v>
      </c>
      <c r="E1500" t="s">
        <v>73</v>
      </c>
      <c r="F1500" t="s">
        <v>19</v>
      </c>
      <c r="G1500" t="s">
        <v>44</v>
      </c>
      <c r="H1500" t="s">
        <v>1561</v>
      </c>
      <c r="I1500">
        <v>3.77</v>
      </c>
      <c r="J1500">
        <v>2</v>
      </c>
      <c r="K1500">
        <v>-3</v>
      </c>
    </row>
    <row r="1501" spans="1:11" x14ac:dyDescent="0.25">
      <c r="A1501" s="2">
        <f>MONTH(salesdata[[#This Row],[Order Date]])</f>
        <v>11</v>
      </c>
      <c r="B1501" s="2">
        <f>YEAR(salesdata[[#This Row],[Order Date]])</f>
        <v>2015</v>
      </c>
      <c r="C1501" s="1">
        <v>42314</v>
      </c>
      <c r="D1501" t="s">
        <v>1558</v>
      </c>
      <c r="E1501" t="s">
        <v>353</v>
      </c>
      <c r="F1501" t="s">
        <v>19</v>
      </c>
      <c r="G1501" t="s">
        <v>26</v>
      </c>
      <c r="H1501" t="s">
        <v>1562</v>
      </c>
      <c r="I1501">
        <v>32.4</v>
      </c>
      <c r="J1501">
        <v>5</v>
      </c>
      <c r="K1501">
        <v>16</v>
      </c>
    </row>
    <row r="1502" spans="1:11" x14ac:dyDescent="0.25">
      <c r="A1502" s="2">
        <f>MONTH(salesdata[[#This Row],[Order Date]])</f>
        <v>11</v>
      </c>
      <c r="B1502" s="2">
        <f>YEAR(salesdata[[#This Row],[Order Date]])</f>
        <v>2015</v>
      </c>
      <c r="C1502" s="1">
        <v>42314</v>
      </c>
      <c r="D1502" t="s">
        <v>1558</v>
      </c>
      <c r="E1502" t="s">
        <v>353</v>
      </c>
      <c r="F1502" t="s">
        <v>19</v>
      </c>
      <c r="G1502" t="s">
        <v>68</v>
      </c>
      <c r="H1502" t="s">
        <v>965</v>
      </c>
      <c r="I1502">
        <v>56.3</v>
      </c>
      <c r="J1502">
        <v>2</v>
      </c>
      <c r="K1502">
        <v>16</v>
      </c>
    </row>
    <row r="1503" spans="1:11" x14ac:dyDescent="0.25">
      <c r="A1503" s="2">
        <f>MONTH(salesdata[[#This Row],[Order Date]])</f>
        <v>11</v>
      </c>
      <c r="B1503" s="2">
        <f>YEAR(salesdata[[#This Row],[Order Date]])</f>
        <v>2015</v>
      </c>
      <c r="C1503" s="1">
        <v>42314</v>
      </c>
      <c r="D1503" t="s">
        <v>1558</v>
      </c>
      <c r="E1503" t="s">
        <v>353</v>
      </c>
      <c r="F1503" t="s">
        <v>19</v>
      </c>
      <c r="G1503" t="s">
        <v>44</v>
      </c>
      <c r="H1503" t="s">
        <v>1331</v>
      </c>
      <c r="I1503">
        <v>36.26</v>
      </c>
      <c r="J1503">
        <v>7</v>
      </c>
      <c r="K1503">
        <v>17</v>
      </c>
    </row>
    <row r="1504" spans="1:11" x14ac:dyDescent="0.25">
      <c r="A1504" s="2">
        <f>MONTH(salesdata[[#This Row],[Order Date]])</f>
        <v>11</v>
      </c>
      <c r="B1504" s="2">
        <f>YEAR(salesdata[[#This Row],[Order Date]])</f>
        <v>2015</v>
      </c>
      <c r="C1504" s="1">
        <v>42314</v>
      </c>
      <c r="D1504" t="s">
        <v>1559</v>
      </c>
      <c r="E1504" t="s">
        <v>73</v>
      </c>
      <c r="F1504" t="s">
        <v>11</v>
      </c>
      <c r="G1504" t="s">
        <v>36</v>
      </c>
      <c r="H1504" t="s">
        <v>1066</v>
      </c>
      <c r="I1504">
        <v>249.58</v>
      </c>
      <c r="J1504">
        <v>2</v>
      </c>
      <c r="K1504">
        <v>31</v>
      </c>
    </row>
    <row r="1505" spans="1:11" x14ac:dyDescent="0.25">
      <c r="A1505" s="2">
        <f>MONTH(salesdata[[#This Row],[Order Date]])</f>
        <v>11</v>
      </c>
      <c r="B1505" s="2">
        <f>YEAR(salesdata[[#This Row],[Order Date]])</f>
        <v>2015</v>
      </c>
      <c r="C1505" s="1">
        <v>42314</v>
      </c>
      <c r="D1505" t="s">
        <v>1559</v>
      </c>
      <c r="E1505" t="s">
        <v>73</v>
      </c>
      <c r="F1505" t="s">
        <v>16</v>
      </c>
      <c r="G1505" t="s">
        <v>22</v>
      </c>
      <c r="H1505" t="s">
        <v>1563</v>
      </c>
      <c r="I1505">
        <v>1123.92</v>
      </c>
      <c r="J1505">
        <v>5</v>
      </c>
      <c r="K1505">
        <v>-183</v>
      </c>
    </row>
    <row r="1506" spans="1:11" x14ac:dyDescent="0.25">
      <c r="A1506" s="2">
        <f>MONTH(salesdata[[#This Row],[Order Date]])</f>
        <v>11</v>
      </c>
      <c r="B1506" s="2">
        <f>YEAR(salesdata[[#This Row],[Order Date]])</f>
        <v>2015</v>
      </c>
      <c r="C1506" s="1">
        <v>42314</v>
      </c>
      <c r="D1506" t="s">
        <v>1558</v>
      </c>
      <c r="E1506" t="s">
        <v>353</v>
      </c>
      <c r="F1506" t="s">
        <v>16</v>
      </c>
      <c r="G1506" t="s">
        <v>17</v>
      </c>
      <c r="H1506" t="s">
        <v>1564</v>
      </c>
      <c r="I1506">
        <v>29.16</v>
      </c>
      <c r="J1506">
        <v>2</v>
      </c>
      <c r="K1506">
        <v>11</v>
      </c>
    </row>
    <row r="1507" spans="1:11" x14ac:dyDescent="0.25">
      <c r="A1507" s="2">
        <f>MONTH(salesdata[[#This Row],[Order Date]])</f>
        <v>11</v>
      </c>
      <c r="B1507" s="2">
        <f>YEAR(salesdata[[#This Row],[Order Date]])</f>
        <v>2015</v>
      </c>
      <c r="C1507" s="1">
        <v>42314</v>
      </c>
      <c r="D1507" t="s">
        <v>1559</v>
      </c>
      <c r="E1507" t="s">
        <v>73</v>
      </c>
      <c r="F1507" t="s">
        <v>19</v>
      </c>
      <c r="G1507" t="s">
        <v>44</v>
      </c>
      <c r="H1507" t="s">
        <v>258</v>
      </c>
      <c r="I1507">
        <v>78.599999999999994</v>
      </c>
      <c r="J1507">
        <v>5</v>
      </c>
      <c r="K1507">
        <v>-63</v>
      </c>
    </row>
    <row r="1508" spans="1:11" x14ac:dyDescent="0.25">
      <c r="A1508" s="2">
        <f>MONTH(salesdata[[#This Row],[Order Date]])</f>
        <v>11</v>
      </c>
      <c r="B1508" s="2">
        <f>YEAR(salesdata[[#This Row],[Order Date]])</f>
        <v>2015</v>
      </c>
      <c r="C1508" s="1">
        <v>42315</v>
      </c>
      <c r="D1508" t="s">
        <v>1565</v>
      </c>
      <c r="E1508" t="s">
        <v>874</v>
      </c>
      <c r="F1508" t="s">
        <v>19</v>
      </c>
      <c r="G1508" t="s">
        <v>44</v>
      </c>
      <c r="H1508" t="s">
        <v>1566</v>
      </c>
      <c r="I1508">
        <v>221.06</v>
      </c>
      <c r="J1508">
        <v>7</v>
      </c>
      <c r="K1508">
        <v>104</v>
      </c>
    </row>
    <row r="1509" spans="1:11" x14ac:dyDescent="0.25">
      <c r="A1509" s="2">
        <f>MONTH(salesdata[[#This Row],[Order Date]])</f>
        <v>11</v>
      </c>
      <c r="B1509" s="2">
        <f>YEAR(salesdata[[#This Row],[Order Date]])</f>
        <v>2015</v>
      </c>
      <c r="C1509" s="1">
        <v>42315</v>
      </c>
      <c r="D1509" t="s">
        <v>1567</v>
      </c>
      <c r="E1509" t="s">
        <v>84</v>
      </c>
      <c r="F1509" t="s">
        <v>19</v>
      </c>
      <c r="G1509" t="s">
        <v>68</v>
      </c>
      <c r="H1509" t="s">
        <v>1315</v>
      </c>
      <c r="I1509">
        <v>11.12</v>
      </c>
      <c r="J1509">
        <v>5</v>
      </c>
      <c r="K1509">
        <v>1</v>
      </c>
    </row>
    <row r="1510" spans="1:11" x14ac:dyDescent="0.25">
      <c r="A1510" s="2">
        <f>MONTH(salesdata[[#This Row],[Order Date]])</f>
        <v>11</v>
      </c>
      <c r="B1510" s="2">
        <f>YEAR(salesdata[[#This Row],[Order Date]])</f>
        <v>2015</v>
      </c>
      <c r="C1510" s="1">
        <v>42315</v>
      </c>
      <c r="D1510" t="s">
        <v>1565</v>
      </c>
      <c r="E1510" t="s">
        <v>874</v>
      </c>
      <c r="F1510" t="s">
        <v>16</v>
      </c>
      <c r="G1510" t="s">
        <v>40</v>
      </c>
      <c r="H1510" t="s">
        <v>1568</v>
      </c>
      <c r="I1510">
        <v>199.84</v>
      </c>
      <c r="J1510">
        <v>4</v>
      </c>
      <c r="K1510">
        <v>-37</v>
      </c>
    </row>
    <row r="1511" spans="1:11" x14ac:dyDescent="0.25">
      <c r="A1511" s="2">
        <f>MONTH(salesdata[[#This Row],[Order Date]])</f>
        <v>11</v>
      </c>
      <c r="B1511" s="2">
        <f>YEAR(salesdata[[#This Row],[Order Date]])</f>
        <v>2015</v>
      </c>
      <c r="C1511" s="1">
        <v>42315</v>
      </c>
      <c r="D1511" t="s">
        <v>1567</v>
      </c>
      <c r="E1511" t="s">
        <v>84</v>
      </c>
      <c r="F1511" t="s">
        <v>19</v>
      </c>
      <c r="G1511" t="s">
        <v>44</v>
      </c>
      <c r="H1511" t="s">
        <v>1515</v>
      </c>
      <c r="I1511">
        <v>2.5</v>
      </c>
      <c r="J1511">
        <v>3</v>
      </c>
      <c r="K1511">
        <v>-2</v>
      </c>
    </row>
    <row r="1512" spans="1:11" x14ac:dyDescent="0.25">
      <c r="A1512" s="2">
        <f>MONTH(salesdata[[#This Row],[Order Date]])</f>
        <v>11</v>
      </c>
      <c r="B1512" s="2">
        <f>YEAR(salesdata[[#This Row],[Order Date]])</f>
        <v>2015</v>
      </c>
      <c r="C1512" s="1">
        <v>42315</v>
      </c>
      <c r="D1512" t="s">
        <v>1567</v>
      </c>
      <c r="E1512" t="s">
        <v>84</v>
      </c>
      <c r="F1512" t="s">
        <v>16</v>
      </c>
      <c r="G1512" t="s">
        <v>17</v>
      </c>
      <c r="H1512" t="s">
        <v>1569</v>
      </c>
      <c r="I1512">
        <v>289.8</v>
      </c>
      <c r="J1512">
        <v>7</v>
      </c>
      <c r="K1512">
        <v>36</v>
      </c>
    </row>
    <row r="1513" spans="1:11" x14ac:dyDescent="0.25">
      <c r="A1513" s="2">
        <f>MONTH(salesdata[[#This Row],[Order Date]])</f>
        <v>11</v>
      </c>
      <c r="B1513" s="2">
        <f>YEAR(salesdata[[#This Row],[Order Date]])</f>
        <v>2015</v>
      </c>
      <c r="C1513" s="1">
        <v>42315</v>
      </c>
      <c r="D1513" t="s">
        <v>1567</v>
      </c>
      <c r="E1513" t="s">
        <v>84</v>
      </c>
      <c r="F1513" t="s">
        <v>16</v>
      </c>
      <c r="G1513" t="s">
        <v>22</v>
      </c>
      <c r="H1513" t="s">
        <v>1570</v>
      </c>
      <c r="I1513">
        <v>341.49</v>
      </c>
      <c r="J1513">
        <v>8</v>
      </c>
      <c r="K1513">
        <v>-73</v>
      </c>
    </row>
    <row r="1514" spans="1:11" x14ac:dyDescent="0.25">
      <c r="A1514" s="2">
        <f>MONTH(salesdata[[#This Row],[Order Date]])</f>
        <v>11</v>
      </c>
      <c r="B1514" s="2">
        <f>YEAR(salesdata[[#This Row],[Order Date]])</f>
        <v>2015</v>
      </c>
      <c r="C1514" s="1">
        <v>42315</v>
      </c>
      <c r="D1514" t="s">
        <v>1567</v>
      </c>
      <c r="E1514" t="s">
        <v>84</v>
      </c>
      <c r="F1514" t="s">
        <v>19</v>
      </c>
      <c r="G1514" t="s">
        <v>44</v>
      </c>
      <c r="H1514" t="s">
        <v>1571</v>
      </c>
      <c r="I1514">
        <v>6.48</v>
      </c>
      <c r="J1514">
        <v>4</v>
      </c>
      <c r="K1514">
        <v>-5</v>
      </c>
    </row>
    <row r="1515" spans="1:11" x14ac:dyDescent="0.25">
      <c r="A1515" s="2">
        <f>MONTH(salesdata[[#This Row],[Order Date]])</f>
        <v>11</v>
      </c>
      <c r="B1515" s="2">
        <f>YEAR(salesdata[[#This Row],[Order Date]])</f>
        <v>2015</v>
      </c>
      <c r="C1515" s="1">
        <v>42315</v>
      </c>
      <c r="D1515" t="s">
        <v>14</v>
      </c>
      <c r="E1515" t="s">
        <v>31</v>
      </c>
      <c r="F1515" t="s">
        <v>19</v>
      </c>
      <c r="G1515" t="s">
        <v>26</v>
      </c>
      <c r="H1515" t="s">
        <v>1572</v>
      </c>
      <c r="I1515">
        <v>29.97</v>
      </c>
      <c r="J1515">
        <v>3</v>
      </c>
      <c r="K1515">
        <v>13</v>
      </c>
    </row>
    <row r="1516" spans="1:11" x14ac:dyDescent="0.25">
      <c r="A1516" s="2">
        <f>MONTH(salesdata[[#This Row],[Order Date]])</f>
        <v>11</v>
      </c>
      <c r="B1516" s="2">
        <f>YEAR(salesdata[[#This Row],[Order Date]])</f>
        <v>2015</v>
      </c>
      <c r="C1516" s="1">
        <v>42315</v>
      </c>
      <c r="D1516" t="s">
        <v>14</v>
      </c>
      <c r="E1516" t="s">
        <v>31</v>
      </c>
      <c r="F1516" t="s">
        <v>19</v>
      </c>
      <c r="G1516" t="s">
        <v>44</v>
      </c>
      <c r="H1516" t="s">
        <v>682</v>
      </c>
      <c r="I1516">
        <v>98.35</v>
      </c>
      <c r="J1516">
        <v>3</v>
      </c>
      <c r="K1516">
        <v>34</v>
      </c>
    </row>
    <row r="1517" spans="1:11" x14ac:dyDescent="0.25">
      <c r="A1517" s="2">
        <f>MONTH(salesdata[[#This Row],[Order Date]])</f>
        <v>11</v>
      </c>
      <c r="B1517" s="2">
        <f>YEAR(salesdata[[#This Row],[Order Date]])</f>
        <v>2015</v>
      </c>
      <c r="C1517" s="1">
        <v>42315</v>
      </c>
      <c r="D1517" t="s">
        <v>1567</v>
      </c>
      <c r="E1517" t="s">
        <v>84</v>
      </c>
      <c r="F1517" t="s">
        <v>16</v>
      </c>
      <c r="G1517" t="s">
        <v>17</v>
      </c>
      <c r="H1517" t="s">
        <v>112</v>
      </c>
      <c r="I1517">
        <v>25.34</v>
      </c>
      <c r="J1517">
        <v>6</v>
      </c>
      <c r="K1517">
        <v>3</v>
      </c>
    </row>
    <row r="1518" spans="1:11" x14ac:dyDescent="0.25">
      <c r="A1518" s="2">
        <f>MONTH(salesdata[[#This Row],[Order Date]])</f>
        <v>11</v>
      </c>
      <c r="B1518" s="2">
        <f>YEAR(salesdata[[#This Row],[Order Date]])</f>
        <v>2015</v>
      </c>
      <c r="C1518" s="1">
        <v>42315</v>
      </c>
      <c r="D1518" t="s">
        <v>1565</v>
      </c>
      <c r="E1518" t="s">
        <v>874</v>
      </c>
      <c r="F1518" t="s">
        <v>11</v>
      </c>
      <c r="G1518" t="s">
        <v>36</v>
      </c>
      <c r="H1518" t="s">
        <v>836</v>
      </c>
      <c r="I1518">
        <v>716</v>
      </c>
      <c r="J1518">
        <v>2</v>
      </c>
      <c r="K1518">
        <v>193</v>
      </c>
    </row>
    <row r="1519" spans="1:11" x14ac:dyDescent="0.25">
      <c r="A1519" s="2">
        <f>MONTH(salesdata[[#This Row],[Order Date]])</f>
        <v>11</v>
      </c>
      <c r="B1519" s="2">
        <f>YEAR(salesdata[[#This Row],[Order Date]])</f>
        <v>2015</v>
      </c>
      <c r="C1519" s="1">
        <v>42316</v>
      </c>
      <c r="D1519" t="s">
        <v>1573</v>
      </c>
      <c r="E1519" t="s">
        <v>79</v>
      </c>
      <c r="F1519" t="s">
        <v>16</v>
      </c>
      <c r="G1519" t="s">
        <v>17</v>
      </c>
      <c r="H1519" t="s">
        <v>642</v>
      </c>
      <c r="I1519">
        <v>46.15</v>
      </c>
      <c r="J1519">
        <v>3</v>
      </c>
      <c r="K1519">
        <v>12</v>
      </c>
    </row>
    <row r="1520" spans="1:11" x14ac:dyDescent="0.25">
      <c r="A1520" s="2">
        <f>MONTH(salesdata[[#This Row],[Order Date]])</f>
        <v>11</v>
      </c>
      <c r="B1520" s="2">
        <f>YEAR(salesdata[[#This Row],[Order Date]])</f>
        <v>2015</v>
      </c>
      <c r="C1520" s="1">
        <v>42316</v>
      </c>
      <c r="D1520" t="s">
        <v>1535</v>
      </c>
      <c r="E1520" t="s">
        <v>35</v>
      </c>
      <c r="F1520" t="s">
        <v>19</v>
      </c>
      <c r="G1520" t="s">
        <v>68</v>
      </c>
      <c r="H1520" t="s">
        <v>601</v>
      </c>
      <c r="I1520">
        <v>11.96</v>
      </c>
      <c r="J1520">
        <v>2</v>
      </c>
      <c r="K1520">
        <v>3</v>
      </c>
    </row>
    <row r="1521" spans="1:11" x14ac:dyDescent="0.25">
      <c r="A1521" s="2">
        <f>MONTH(salesdata[[#This Row],[Order Date]])</f>
        <v>11</v>
      </c>
      <c r="B1521" s="2">
        <f>YEAR(salesdata[[#This Row],[Order Date]])</f>
        <v>2015</v>
      </c>
      <c r="C1521" s="1">
        <v>42316</v>
      </c>
      <c r="D1521" t="s">
        <v>1535</v>
      </c>
      <c r="E1521" t="s">
        <v>35</v>
      </c>
      <c r="F1521" t="s">
        <v>11</v>
      </c>
      <c r="G1521" t="s">
        <v>36</v>
      </c>
      <c r="H1521" t="s">
        <v>1574</v>
      </c>
      <c r="I1521">
        <v>138</v>
      </c>
      <c r="J1521">
        <v>2</v>
      </c>
      <c r="K1521">
        <v>34</v>
      </c>
    </row>
    <row r="1522" spans="1:11" x14ac:dyDescent="0.25">
      <c r="A1522" s="2">
        <f>MONTH(salesdata[[#This Row],[Order Date]])</f>
        <v>11</v>
      </c>
      <c r="B1522" s="2">
        <f>YEAR(salesdata[[#This Row],[Order Date]])</f>
        <v>2015</v>
      </c>
      <c r="C1522" s="1">
        <v>42317</v>
      </c>
      <c r="D1522" t="s">
        <v>1575</v>
      </c>
      <c r="E1522" t="s">
        <v>53</v>
      </c>
      <c r="F1522" t="s">
        <v>19</v>
      </c>
      <c r="G1522" t="s">
        <v>26</v>
      </c>
      <c r="H1522" t="s">
        <v>1576</v>
      </c>
      <c r="I1522">
        <v>38.880000000000003</v>
      </c>
      <c r="J1522">
        <v>6</v>
      </c>
      <c r="K1522">
        <v>19</v>
      </c>
    </row>
    <row r="1523" spans="1:11" x14ac:dyDescent="0.25">
      <c r="A1523" s="2">
        <f>MONTH(salesdata[[#This Row],[Order Date]])</f>
        <v>11</v>
      </c>
      <c r="B1523" s="2">
        <f>YEAR(salesdata[[#This Row],[Order Date]])</f>
        <v>2015</v>
      </c>
      <c r="C1523" s="1">
        <v>42317</v>
      </c>
      <c r="D1523" t="s">
        <v>1575</v>
      </c>
      <c r="E1523" t="s">
        <v>53</v>
      </c>
      <c r="F1523" t="s">
        <v>19</v>
      </c>
      <c r="G1523" t="s">
        <v>44</v>
      </c>
      <c r="H1523" t="s">
        <v>258</v>
      </c>
      <c r="I1523">
        <v>209.6</v>
      </c>
      <c r="J1523">
        <v>4</v>
      </c>
      <c r="K1523">
        <v>96</v>
      </c>
    </row>
    <row r="1524" spans="1:11" x14ac:dyDescent="0.25">
      <c r="A1524" s="2">
        <f>MONTH(salesdata[[#This Row],[Order Date]])</f>
        <v>11</v>
      </c>
      <c r="B1524" s="2">
        <f>YEAR(salesdata[[#This Row],[Order Date]])</f>
        <v>2015</v>
      </c>
      <c r="C1524" s="1">
        <v>42317</v>
      </c>
      <c r="D1524" t="s">
        <v>459</v>
      </c>
      <c r="E1524" t="s">
        <v>35</v>
      </c>
      <c r="F1524" t="s">
        <v>19</v>
      </c>
      <c r="G1524" t="s">
        <v>20</v>
      </c>
      <c r="H1524" t="s">
        <v>571</v>
      </c>
      <c r="I1524">
        <v>772.68</v>
      </c>
      <c r="J1524">
        <v>4</v>
      </c>
      <c r="K1524">
        <v>108</v>
      </c>
    </row>
    <row r="1525" spans="1:11" x14ac:dyDescent="0.25">
      <c r="A1525" s="2">
        <f>MONTH(salesdata[[#This Row],[Order Date]])</f>
        <v>11</v>
      </c>
      <c r="B1525" s="2">
        <f>YEAR(salesdata[[#This Row],[Order Date]])</f>
        <v>2015</v>
      </c>
      <c r="C1525" s="1">
        <v>42317</v>
      </c>
      <c r="D1525" t="s">
        <v>459</v>
      </c>
      <c r="E1525" t="s">
        <v>35</v>
      </c>
      <c r="F1525" t="s">
        <v>11</v>
      </c>
      <c r="G1525" t="s">
        <v>12</v>
      </c>
      <c r="H1525" t="s">
        <v>1577</v>
      </c>
      <c r="I1525">
        <v>19.989999999999998</v>
      </c>
      <c r="J1525">
        <v>1</v>
      </c>
      <c r="K1525">
        <v>7</v>
      </c>
    </row>
    <row r="1526" spans="1:11" x14ac:dyDescent="0.25">
      <c r="A1526" s="2">
        <f>MONTH(salesdata[[#This Row],[Order Date]])</f>
        <v>11</v>
      </c>
      <c r="B1526" s="2">
        <f>YEAR(salesdata[[#This Row],[Order Date]])</f>
        <v>2015</v>
      </c>
      <c r="C1526" s="1">
        <v>42317</v>
      </c>
      <c r="D1526" t="s">
        <v>459</v>
      </c>
      <c r="E1526" t="s">
        <v>35</v>
      </c>
      <c r="F1526" t="s">
        <v>19</v>
      </c>
      <c r="G1526" t="s">
        <v>20</v>
      </c>
      <c r="H1526" t="s">
        <v>1578</v>
      </c>
      <c r="I1526">
        <v>78.8</v>
      </c>
      <c r="J1526">
        <v>1</v>
      </c>
      <c r="K1526">
        <v>2</v>
      </c>
    </row>
    <row r="1527" spans="1:11" x14ac:dyDescent="0.25">
      <c r="A1527" s="2">
        <f>MONTH(salesdata[[#This Row],[Order Date]])</f>
        <v>11</v>
      </c>
      <c r="B1527" s="2">
        <f>YEAR(salesdata[[#This Row],[Order Date]])</f>
        <v>2015</v>
      </c>
      <c r="C1527" s="1">
        <v>42317</v>
      </c>
      <c r="D1527" t="s">
        <v>1575</v>
      </c>
      <c r="E1527" t="s">
        <v>53</v>
      </c>
      <c r="F1527" t="s">
        <v>16</v>
      </c>
      <c r="G1527" t="s">
        <v>17</v>
      </c>
      <c r="H1527" t="s">
        <v>940</v>
      </c>
      <c r="I1527">
        <v>8.92</v>
      </c>
      <c r="J1527">
        <v>4</v>
      </c>
      <c r="K1527">
        <v>4</v>
      </c>
    </row>
    <row r="1528" spans="1:11" x14ac:dyDescent="0.25">
      <c r="A1528" s="2">
        <f>MONTH(salesdata[[#This Row],[Order Date]])</f>
        <v>11</v>
      </c>
      <c r="B1528" s="2">
        <f>YEAR(salesdata[[#This Row],[Order Date]])</f>
        <v>2015</v>
      </c>
      <c r="C1528" s="1">
        <v>42317</v>
      </c>
      <c r="D1528" t="s">
        <v>1575</v>
      </c>
      <c r="E1528" t="s">
        <v>53</v>
      </c>
      <c r="F1528" t="s">
        <v>19</v>
      </c>
      <c r="G1528" t="s">
        <v>50</v>
      </c>
      <c r="H1528" t="s">
        <v>1533</v>
      </c>
      <c r="I1528">
        <v>31.05</v>
      </c>
      <c r="J1528">
        <v>3</v>
      </c>
      <c r="K1528">
        <v>15</v>
      </c>
    </row>
    <row r="1529" spans="1:11" x14ac:dyDescent="0.25">
      <c r="A1529" s="2">
        <f>MONTH(salesdata[[#This Row],[Order Date]])</f>
        <v>11</v>
      </c>
      <c r="B1529" s="2">
        <f>YEAR(salesdata[[#This Row],[Order Date]])</f>
        <v>2015</v>
      </c>
      <c r="C1529" s="1">
        <v>42317</v>
      </c>
      <c r="D1529" t="s">
        <v>1292</v>
      </c>
      <c r="E1529" t="s">
        <v>105</v>
      </c>
      <c r="F1529" t="s">
        <v>16</v>
      </c>
      <c r="G1529" t="s">
        <v>17</v>
      </c>
      <c r="H1529" t="s">
        <v>1579</v>
      </c>
      <c r="I1529">
        <v>24.64</v>
      </c>
      <c r="J1529">
        <v>4</v>
      </c>
      <c r="K1529">
        <v>4</v>
      </c>
    </row>
    <row r="1530" spans="1:11" x14ac:dyDescent="0.25">
      <c r="A1530" s="2">
        <f>MONTH(salesdata[[#This Row],[Order Date]])</f>
        <v>11</v>
      </c>
      <c r="B1530" s="2">
        <f>YEAR(salesdata[[#This Row],[Order Date]])</f>
        <v>2015</v>
      </c>
      <c r="C1530" s="1">
        <v>42317</v>
      </c>
      <c r="D1530" t="s">
        <v>459</v>
      </c>
      <c r="E1530" t="s">
        <v>35</v>
      </c>
      <c r="F1530" t="s">
        <v>16</v>
      </c>
      <c r="G1530" t="s">
        <v>17</v>
      </c>
      <c r="H1530" t="s">
        <v>1580</v>
      </c>
      <c r="I1530">
        <v>210.68</v>
      </c>
      <c r="J1530">
        <v>2</v>
      </c>
      <c r="K1530">
        <v>51</v>
      </c>
    </row>
    <row r="1531" spans="1:11" x14ac:dyDescent="0.25">
      <c r="A1531" s="2">
        <f>MONTH(salesdata[[#This Row],[Order Date]])</f>
        <v>11</v>
      </c>
      <c r="B1531" s="2">
        <f>YEAR(salesdata[[#This Row],[Order Date]])</f>
        <v>2015</v>
      </c>
      <c r="C1531" s="1">
        <v>42317</v>
      </c>
      <c r="D1531" t="s">
        <v>1575</v>
      </c>
      <c r="E1531" t="s">
        <v>53</v>
      </c>
      <c r="F1531" t="s">
        <v>19</v>
      </c>
      <c r="G1531" t="s">
        <v>59</v>
      </c>
      <c r="H1531" t="s">
        <v>1581</v>
      </c>
      <c r="I1531">
        <v>111.04</v>
      </c>
      <c r="J1531">
        <v>4</v>
      </c>
      <c r="K1531">
        <v>30</v>
      </c>
    </row>
    <row r="1532" spans="1:11" x14ac:dyDescent="0.25">
      <c r="A1532" s="2">
        <f>MONTH(salesdata[[#This Row],[Order Date]])</f>
        <v>11</v>
      </c>
      <c r="B1532" s="2">
        <f>YEAR(salesdata[[#This Row],[Order Date]])</f>
        <v>2015</v>
      </c>
      <c r="C1532" s="1">
        <v>42317</v>
      </c>
      <c r="D1532" t="s">
        <v>280</v>
      </c>
      <c r="E1532" t="s">
        <v>48</v>
      </c>
      <c r="F1532" t="s">
        <v>19</v>
      </c>
      <c r="G1532" t="s">
        <v>50</v>
      </c>
      <c r="H1532" t="s">
        <v>1582</v>
      </c>
      <c r="I1532">
        <v>8.64</v>
      </c>
      <c r="J1532">
        <v>3</v>
      </c>
      <c r="K1532">
        <v>4</v>
      </c>
    </row>
    <row r="1533" spans="1:11" x14ac:dyDescent="0.25">
      <c r="A1533" s="2">
        <f>MONTH(salesdata[[#This Row],[Order Date]])</f>
        <v>11</v>
      </c>
      <c r="B1533" s="2">
        <f>YEAR(salesdata[[#This Row],[Order Date]])</f>
        <v>2015</v>
      </c>
      <c r="C1533" s="1">
        <v>42317</v>
      </c>
      <c r="D1533" t="s">
        <v>280</v>
      </c>
      <c r="E1533" t="s">
        <v>48</v>
      </c>
      <c r="F1533" t="s">
        <v>19</v>
      </c>
      <c r="G1533" t="s">
        <v>68</v>
      </c>
      <c r="H1533" t="s">
        <v>1583</v>
      </c>
      <c r="I1533">
        <v>181.35</v>
      </c>
      <c r="J1533">
        <v>9</v>
      </c>
      <c r="K1533">
        <v>49</v>
      </c>
    </row>
    <row r="1534" spans="1:11" x14ac:dyDescent="0.25">
      <c r="A1534" s="2">
        <f>MONTH(salesdata[[#This Row],[Order Date]])</f>
        <v>11</v>
      </c>
      <c r="B1534" s="2">
        <f>YEAR(salesdata[[#This Row],[Order Date]])</f>
        <v>2015</v>
      </c>
      <c r="C1534" s="1">
        <v>42317</v>
      </c>
      <c r="D1534" t="s">
        <v>638</v>
      </c>
      <c r="E1534" t="s">
        <v>48</v>
      </c>
      <c r="F1534" t="s">
        <v>19</v>
      </c>
      <c r="G1534" t="s">
        <v>68</v>
      </c>
      <c r="H1534" t="s">
        <v>707</v>
      </c>
      <c r="I1534">
        <v>265.86</v>
      </c>
      <c r="J1534">
        <v>7</v>
      </c>
      <c r="K1534">
        <v>80</v>
      </c>
    </row>
    <row r="1535" spans="1:11" x14ac:dyDescent="0.25">
      <c r="A1535" s="2">
        <f>MONTH(salesdata[[#This Row],[Order Date]])</f>
        <v>11</v>
      </c>
      <c r="B1535" s="2">
        <f>YEAR(salesdata[[#This Row],[Order Date]])</f>
        <v>2015</v>
      </c>
      <c r="C1535" s="1">
        <v>42318</v>
      </c>
      <c r="D1535" t="s">
        <v>1247</v>
      </c>
      <c r="E1535" t="s">
        <v>73</v>
      </c>
      <c r="F1535" t="s">
        <v>16</v>
      </c>
      <c r="G1535" t="s">
        <v>40</v>
      </c>
      <c r="H1535" t="s">
        <v>1584</v>
      </c>
      <c r="I1535">
        <v>957.58</v>
      </c>
      <c r="J1535">
        <v>5</v>
      </c>
      <c r="K1535">
        <v>-383</v>
      </c>
    </row>
    <row r="1536" spans="1:11" x14ac:dyDescent="0.25">
      <c r="A1536" s="2">
        <f>MONTH(salesdata[[#This Row],[Order Date]])</f>
        <v>11</v>
      </c>
      <c r="B1536" s="2">
        <f>YEAR(salesdata[[#This Row],[Order Date]])</f>
        <v>2015</v>
      </c>
      <c r="C1536" s="1">
        <v>42318</v>
      </c>
      <c r="D1536" t="s">
        <v>221</v>
      </c>
      <c r="E1536" t="s">
        <v>35</v>
      </c>
      <c r="F1536" t="s">
        <v>11</v>
      </c>
      <c r="G1536" t="s">
        <v>12</v>
      </c>
      <c r="H1536" t="s">
        <v>1585</v>
      </c>
      <c r="I1536">
        <v>31.95</v>
      </c>
      <c r="J1536">
        <v>1</v>
      </c>
      <c r="K1536">
        <v>2</v>
      </c>
    </row>
    <row r="1537" spans="1:11" x14ac:dyDescent="0.25">
      <c r="A1537" s="2">
        <f>MONTH(salesdata[[#This Row],[Order Date]])</f>
        <v>11</v>
      </c>
      <c r="B1537" s="2">
        <f>YEAR(salesdata[[#This Row],[Order Date]])</f>
        <v>2015</v>
      </c>
      <c r="C1537" s="1">
        <v>42318</v>
      </c>
      <c r="D1537" t="s">
        <v>1247</v>
      </c>
      <c r="E1537" t="s">
        <v>73</v>
      </c>
      <c r="F1537" t="s">
        <v>19</v>
      </c>
      <c r="G1537" t="s">
        <v>20</v>
      </c>
      <c r="H1537" t="s">
        <v>1586</v>
      </c>
      <c r="I1537">
        <v>22.37</v>
      </c>
      <c r="J1537">
        <v>2</v>
      </c>
      <c r="K1537">
        <v>3</v>
      </c>
    </row>
    <row r="1538" spans="1:11" x14ac:dyDescent="0.25">
      <c r="A1538" s="2">
        <f>MONTH(salesdata[[#This Row],[Order Date]])</f>
        <v>11</v>
      </c>
      <c r="B1538" s="2">
        <f>YEAR(salesdata[[#This Row],[Order Date]])</f>
        <v>2015</v>
      </c>
      <c r="C1538" s="1">
        <v>42319</v>
      </c>
      <c r="D1538" t="s">
        <v>1213</v>
      </c>
      <c r="E1538" t="s">
        <v>62</v>
      </c>
      <c r="F1538" t="s">
        <v>19</v>
      </c>
      <c r="G1538" t="s">
        <v>20</v>
      </c>
      <c r="H1538" t="s">
        <v>1587</v>
      </c>
      <c r="I1538">
        <v>418.32</v>
      </c>
      <c r="J1538">
        <v>7</v>
      </c>
      <c r="K1538">
        <v>117</v>
      </c>
    </row>
    <row r="1539" spans="1:11" x14ac:dyDescent="0.25">
      <c r="A1539" s="2">
        <f>MONTH(salesdata[[#This Row],[Order Date]])</f>
        <v>11</v>
      </c>
      <c r="B1539" s="2">
        <f>YEAR(salesdata[[#This Row],[Order Date]])</f>
        <v>2015</v>
      </c>
      <c r="C1539" s="1">
        <v>42319</v>
      </c>
      <c r="D1539" t="s">
        <v>1213</v>
      </c>
      <c r="E1539" t="s">
        <v>62</v>
      </c>
      <c r="F1539" t="s">
        <v>19</v>
      </c>
      <c r="G1539" t="s">
        <v>59</v>
      </c>
      <c r="H1539" t="s">
        <v>1187</v>
      </c>
      <c r="I1539">
        <v>123.86</v>
      </c>
      <c r="J1539">
        <v>2</v>
      </c>
      <c r="K1539">
        <v>47</v>
      </c>
    </row>
    <row r="1540" spans="1:11" x14ac:dyDescent="0.25">
      <c r="A1540" s="2">
        <f>MONTH(salesdata[[#This Row],[Order Date]])</f>
        <v>11</v>
      </c>
      <c r="B1540" s="2">
        <f>YEAR(salesdata[[#This Row],[Order Date]])</f>
        <v>2015</v>
      </c>
      <c r="C1540" s="1">
        <v>42320</v>
      </c>
      <c r="D1540" t="s">
        <v>1588</v>
      </c>
      <c r="E1540" t="s">
        <v>62</v>
      </c>
      <c r="F1540" t="s">
        <v>11</v>
      </c>
      <c r="G1540" t="s">
        <v>12</v>
      </c>
      <c r="H1540" t="s">
        <v>1589</v>
      </c>
      <c r="I1540">
        <v>175.23</v>
      </c>
      <c r="J1540">
        <v>11</v>
      </c>
      <c r="K1540">
        <v>61</v>
      </c>
    </row>
    <row r="1541" spans="1:11" x14ac:dyDescent="0.25">
      <c r="A1541" s="2">
        <f>MONTH(salesdata[[#This Row],[Order Date]])</f>
        <v>11</v>
      </c>
      <c r="B1541" s="2">
        <f>YEAR(salesdata[[#This Row],[Order Date]])</f>
        <v>2015</v>
      </c>
      <c r="C1541" s="1">
        <v>42320</v>
      </c>
      <c r="D1541" t="s">
        <v>1588</v>
      </c>
      <c r="E1541" t="s">
        <v>62</v>
      </c>
      <c r="F1541" t="s">
        <v>11</v>
      </c>
      <c r="G1541" t="s">
        <v>36</v>
      </c>
      <c r="H1541" t="s">
        <v>991</v>
      </c>
      <c r="I1541">
        <v>125.99</v>
      </c>
      <c r="J1541">
        <v>1</v>
      </c>
      <c r="K1541">
        <v>32</v>
      </c>
    </row>
    <row r="1542" spans="1:11" x14ac:dyDescent="0.25">
      <c r="A1542" s="2">
        <f>MONTH(salesdata[[#This Row],[Order Date]])</f>
        <v>11</v>
      </c>
      <c r="B1542" s="2">
        <f>YEAR(salesdata[[#This Row],[Order Date]])</f>
        <v>2015</v>
      </c>
      <c r="C1542" s="1">
        <v>42320</v>
      </c>
      <c r="D1542" t="s">
        <v>1590</v>
      </c>
      <c r="E1542" t="s">
        <v>48</v>
      </c>
      <c r="F1542" t="s">
        <v>19</v>
      </c>
      <c r="G1542" t="s">
        <v>44</v>
      </c>
      <c r="H1542" t="s">
        <v>346</v>
      </c>
      <c r="I1542">
        <v>110.53</v>
      </c>
      <c r="J1542">
        <v>4</v>
      </c>
      <c r="K1542">
        <v>39</v>
      </c>
    </row>
    <row r="1543" spans="1:11" x14ac:dyDescent="0.25">
      <c r="A1543" s="2">
        <f>MONTH(salesdata[[#This Row],[Order Date]])</f>
        <v>11</v>
      </c>
      <c r="B1543" s="2">
        <f>YEAR(salesdata[[#This Row],[Order Date]])</f>
        <v>2015</v>
      </c>
      <c r="C1543" s="1">
        <v>42320</v>
      </c>
      <c r="D1543" t="s">
        <v>1588</v>
      </c>
      <c r="E1543" t="s">
        <v>62</v>
      </c>
      <c r="F1543" t="s">
        <v>19</v>
      </c>
      <c r="G1543" t="s">
        <v>44</v>
      </c>
      <c r="H1543" t="s">
        <v>583</v>
      </c>
      <c r="I1543">
        <v>23</v>
      </c>
      <c r="J1543">
        <v>2</v>
      </c>
      <c r="K1543">
        <v>10</v>
      </c>
    </row>
    <row r="1544" spans="1:11" x14ac:dyDescent="0.25">
      <c r="A1544" s="2">
        <f>MONTH(salesdata[[#This Row],[Order Date]])</f>
        <v>11</v>
      </c>
      <c r="B1544" s="2">
        <f>YEAR(salesdata[[#This Row],[Order Date]])</f>
        <v>2015</v>
      </c>
      <c r="C1544" s="1">
        <v>42320</v>
      </c>
      <c r="D1544" t="s">
        <v>1230</v>
      </c>
      <c r="E1544" t="s">
        <v>105</v>
      </c>
      <c r="F1544" t="s">
        <v>19</v>
      </c>
      <c r="G1544" t="s">
        <v>68</v>
      </c>
      <c r="H1544" t="s">
        <v>1591</v>
      </c>
      <c r="I1544">
        <v>4.22</v>
      </c>
      <c r="J1544">
        <v>3</v>
      </c>
      <c r="K1544">
        <v>0</v>
      </c>
    </row>
    <row r="1545" spans="1:11" x14ac:dyDescent="0.25">
      <c r="A1545" s="2">
        <f>MONTH(salesdata[[#This Row],[Order Date]])</f>
        <v>11</v>
      </c>
      <c r="B1545" s="2">
        <f>YEAR(salesdata[[#This Row],[Order Date]])</f>
        <v>2015</v>
      </c>
      <c r="C1545" s="1">
        <v>42320</v>
      </c>
      <c r="D1545" t="s">
        <v>1230</v>
      </c>
      <c r="E1545" t="s">
        <v>105</v>
      </c>
      <c r="F1545" t="s">
        <v>11</v>
      </c>
      <c r="G1545" t="s">
        <v>12</v>
      </c>
      <c r="H1545" t="s">
        <v>1471</v>
      </c>
      <c r="I1545">
        <v>58.08</v>
      </c>
      <c r="J1545">
        <v>4</v>
      </c>
      <c r="K1545">
        <v>-7</v>
      </c>
    </row>
    <row r="1546" spans="1:11" x14ac:dyDescent="0.25">
      <c r="A1546" s="2">
        <f>MONTH(salesdata[[#This Row],[Order Date]])</f>
        <v>11</v>
      </c>
      <c r="B1546" s="2">
        <f>YEAR(salesdata[[#This Row],[Order Date]])</f>
        <v>2015</v>
      </c>
      <c r="C1546" s="1">
        <v>42320</v>
      </c>
      <c r="D1546" t="s">
        <v>1230</v>
      </c>
      <c r="E1546" t="s">
        <v>105</v>
      </c>
      <c r="F1546" t="s">
        <v>16</v>
      </c>
      <c r="G1546" t="s">
        <v>246</v>
      </c>
      <c r="H1546" t="s">
        <v>1592</v>
      </c>
      <c r="I1546">
        <v>69.58</v>
      </c>
      <c r="J1546">
        <v>4</v>
      </c>
      <c r="K1546">
        <v>-144</v>
      </c>
    </row>
    <row r="1547" spans="1:11" x14ac:dyDescent="0.25">
      <c r="A1547" s="2">
        <f>MONTH(salesdata[[#This Row],[Order Date]])</f>
        <v>11</v>
      </c>
      <c r="B1547" s="2">
        <f>YEAR(salesdata[[#This Row],[Order Date]])</f>
        <v>2015</v>
      </c>
      <c r="C1547" s="1">
        <v>42320</v>
      </c>
      <c r="D1547" t="s">
        <v>1593</v>
      </c>
      <c r="E1547" t="s">
        <v>101</v>
      </c>
      <c r="F1547" t="s">
        <v>19</v>
      </c>
      <c r="G1547" t="s">
        <v>44</v>
      </c>
      <c r="H1547" t="s">
        <v>1329</v>
      </c>
      <c r="I1547">
        <v>10.33</v>
      </c>
      <c r="J1547">
        <v>3</v>
      </c>
      <c r="K1547">
        <v>-8</v>
      </c>
    </row>
    <row r="1548" spans="1:11" x14ac:dyDescent="0.25">
      <c r="A1548" s="2">
        <f>MONTH(salesdata[[#This Row],[Order Date]])</f>
        <v>11</v>
      </c>
      <c r="B1548" s="2">
        <f>YEAR(salesdata[[#This Row],[Order Date]])</f>
        <v>2015</v>
      </c>
      <c r="C1548" s="1">
        <v>42320</v>
      </c>
      <c r="D1548" t="s">
        <v>1230</v>
      </c>
      <c r="E1548" t="s">
        <v>105</v>
      </c>
      <c r="F1548" t="s">
        <v>16</v>
      </c>
      <c r="G1548" t="s">
        <v>17</v>
      </c>
      <c r="H1548" t="s">
        <v>802</v>
      </c>
      <c r="I1548">
        <v>52.42</v>
      </c>
      <c r="J1548">
        <v>9</v>
      </c>
      <c r="K1548">
        <v>15</v>
      </c>
    </row>
    <row r="1549" spans="1:11" x14ac:dyDescent="0.25">
      <c r="A1549" s="2">
        <f>MONTH(salesdata[[#This Row],[Order Date]])</f>
        <v>11</v>
      </c>
      <c r="B1549" s="2">
        <f>YEAR(salesdata[[#This Row],[Order Date]])</f>
        <v>2015</v>
      </c>
      <c r="C1549" s="1">
        <v>42320</v>
      </c>
      <c r="D1549" t="s">
        <v>1330</v>
      </c>
      <c r="E1549" t="s">
        <v>170</v>
      </c>
      <c r="F1549" t="s">
        <v>19</v>
      </c>
      <c r="G1549" t="s">
        <v>50</v>
      </c>
      <c r="H1549" t="s">
        <v>838</v>
      </c>
      <c r="I1549">
        <v>196.62</v>
      </c>
      <c r="J1549">
        <v>2</v>
      </c>
      <c r="K1549">
        <v>96</v>
      </c>
    </row>
    <row r="1550" spans="1:11" x14ac:dyDescent="0.25">
      <c r="A1550" s="2">
        <f>MONTH(salesdata[[#This Row],[Order Date]])</f>
        <v>11</v>
      </c>
      <c r="B1550" s="2">
        <f>YEAR(salesdata[[#This Row],[Order Date]])</f>
        <v>2015</v>
      </c>
      <c r="C1550" s="1">
        <v>42320</v>
      </c>
      <c r="D1550" t="s">
        <v>1230</v>
      </c>
      <c r="E1550" t="s">
        <v>105</v>
      </c>
      <c r="F1550" t="s">
        <v>16</v>
      </c>
      <c r="G1550" t="s">
        <v>17</v>
      </c>
      <c r="H1550" t="s">
        <v>368</v>
      </c>
      <c r="I1550">
        <v>54.92</v>
      </c>
      <c r="J1550">
        <v>5</v>
      </c>
      <c r="K1550">
        <v>11</v>
      </c>
    </row>
    <row r="1551" spans="1:11" x14ac:dyDescent="0.25">
      <c r="A1551" s="2">
        <f>MONTH(salesdata[[#This Row],[Order Date]])</f>
        <v>11</v>
      </c>
      <c r="B1551" s="2">
        <f>YEAR(salesdata[[#This Row],[Order Date]])</f>
        <v>2015</v>
      </c>
      <c r="C1551" s="1">
        <v>42320</v>
      </c>
      <c r="D1551" t="s">
        <v>1230</v>
      </c>
      <c r="E1551" t="s">
        <v>105</v>
      </c>
      <c r="F1551" t="s">
        <v>19</v>
      </c>
      <c r="G1551" t="s">
        <v>26</v>
      </c>
      <c r="H1551" t="s">
        <v>1594</v>
      </c>
      <c r="I1551">
        <v>85.06</v>
      </c>
      <c r="J1551">
        <v>3</v>
      </c>
      <c r="K1551">
        <v>29</v>
      </c>
    </row>
    <row r="1552" spans="1:11" x14ac:dyDescent="0.25">
      <c r="A1552" s="2">
        <f>MONTH(salesdata[[#This Row],[Order Date]])</f>
        <v>11</v>
      </c>
      <c r="B1552" s="2">
        <f>YEAR(salesdata[[#This Row],[Order Date]])</f>
        <v>2015</v>
      </c>
      <c r="C1552" s="1">
        <v>42320</v>
      </c>
      <c r="D1552" t="s">
        <v>1230</v>
      </c>
      <c r="E1552" t="s">
        <v>105</v>
      </c>
      <c r="F1552" t="s">
        <v>16</v>
      </c>
      <c r="G1552" t="s">
        <v>40</v>
      </c>
      <c r="H1552" t="s">
        <v>1595</v>
      </c>
      <c r="I1552">
        <v>364.95</v>
      </c>
      <c r="J1552">
        <v>5</v>
      </c>
      <c r="K1552">
        <v>-248</v>
      </c>
    </row>
    <row r="1553" spans="1:11" x14ac:dyDescent="0.25">
      <c r="A1553" s="2">
        <f>MONTH(salesdata[[#This Row],[Order Date]])</f>
        <v>11</v>
      </c>
      <c r="B1553" s="2">
        <f>YEAR(salesdata[[#This Row],[Order Date]])</f>
        <v>2015</v>
      </c>
      <c r="C1553" s="1">
        <v>42320</v>
      </c>
      <c r="D1553" t="s">
        <v>1230</v>
      </c>
      <c r="E1553" t="s">
        <v>105</v>
      </c>
      <c r="F1553" t="s">
        <v>19</v>
      </c>
      <c r="G1553" t="s">
        <v>68</v>
      </c>
      <c r="H1553" t="s">
        <v>1097</v>
      </c>
      <c r="I1553">
        <v>13.12</v>
      </c>
      <c r="J1553">
        <v>5</v>
      </c>
      <c r="K1553">
        <v>1</v>
      </c>
    </row>
    <row r="1554" spans="1:11" x14ac:dyDescent="0.25">
      <c r="A1554" s="2">
        <f>MONTH(salesdata[[#This Row],[Order Date]])</f>
        <v>11</v>
      </c>
      <c r="B1554" s="2">
        <f>YEAR(salesdata[[#This Row],[Order Date]])</f>
        <v>2015</v>
      </c>
      <c r="C1554" s="1">
        <v>42320</v>
      </c>
      <c r="D1554" t="s">
        <v>1230</v>
      </c>
      <c r="E1554" t="s">
        <v>105</v>
      </c>
      <c r="F1554" t="s">
        <v>19</v>
      </c>
      <c r="G1554" t="s">
        <v>26</v>
      </c>
      <c r="H1554" t="s">
        <v>1596</v>
      </c>
      <c r="I1554">
        <v>27.7</v>
      </c>
      <c r="J1554">
        <v>3</v>
      </c>
      <c r="K1554">
        <v>10</v>
      </c>
    </row>
    <row r="1555" spans="1:11" x14ac:dyDescent="0.25">
      <c r="A1555" s="2">
        <f>MONTH(salesdata[[#This Row],[Order Date]])</f>
        <v>11</v>
      </c>
      <c r="B1555" s="2">
        <f>YEAR(salesdata[[#This Row],[Order Date]])</f>
        <v>2015</v>
      </c>
      <c r="C1555" s="1">
        <v>42320</v>
      </c>
      <c r="D1555" t="s">
        <v>1334</v>
      </c>
      <c r="E1555" t="s">
        <v>73</v>
      </c>
      <c r="F1555" t="s">
        <v>19</v>
      </c>
      <c r="G1555" t="s">
        <v>44</v>
      </c>
      <c r="H1555" t="s">
        <v>220</v>
      </c>
      <c r="I1555">
        <v>12.83</v>
      </c>
      <c r="J1555">
        <v>2</v>
      </c>
      <c r="K1555">
        <v>-9</v>
      </c>
    </row>
    <row r="1556" spans="1:11" x14ac:dyDescent="0.25">
      <c r="A1556" s="2">
        <f>MONTH(salesdata[[#This Row],[Order Date]])</f>
        <v>11</v>
      </c>
      <c r="B1556" s="2">
        <f>YEAR(salesdata[[#This Row],[Order Date]])</f>
        <v>2015</v>
      </c>
      <c r="C1556" s="1">
        <v>42320</v>
      </c>
      <c r="D1556" t="s">
        <v>1597</v>
      </c>
      <c r="E1556" t="s">
        <v>15</v>
      </c>
      <c r="F1556" t="s">
        <v>11</v>
      </c>
      <c r="G1556" t="s">
        <v>12</v>
      </c>
      <c r="H1556" t="s">
        <v>205</v>
      </c>
      <c r="I1556">
        <v>159.97999999999999</v>
      </c>
      <c r="J1556">
        <v>2</v>
      </c>
      <c r="K1556">
        <v>36</v>
      </c>
    </row>
    <row r="1557" spans="1:11" x14ac:dyDescent="0.25">
      <c r="A1557" s="2">
        <f>MONTH(salesdata[[#This Row],[Order Date]])</f>
        <v>11</v>
      </c>
      <c r="B1557" s="2">
        <f>YEAR(salesdata[[#This Row],[Order Date]])</f>
        <v>2015</v>
      </c>
      <c r="C1557" s="1">
        <v>42320</v>
      </c>
      <c r="D1557" t="s">
        <v>1597</v>
      </c>
      <c r="E1557" t="s">
        <v>15</v>
      </c>
      <c r="F1557" t="s">
        <v>19</v>
      </c>
      <c r="G1557" t="s">
        <v>20</v>
      </c>
      <c r="H1557" t="s">
        <v>1137</v>
      </c>
      <c r="I1557">
        <v>46.34</v>
      </c>
      <c r="J1557">
        <v>3</v>
      </c>
      <c r="K1557">
        <v>5</v>
      </c>
    </row>
    <row r="1558" spans="1:11" x14ac:dyDescent="0.25">
      <c r="A1558" s="2">
        <f>MONTH(salesdata[[#This Row],[Order Date]])</f>
        <v>12</v>
      </c>
      <c r="B1558" s="2">
        <f>YEAR(salesdata[[#This Row],[Order Date]])</f>
        <v>2015</v>
      </c>
      <c r="C1558" s="1">
        <v>42339</v>
      </c>
      <c r="D1558" t="s">
        <v>1598</v>
      </c>
      <c r="E1558" t="s">
        <v>101</v>
      </c>
      <c r="F1558" t="s">
        <v>11</v>
      </c>
      <c r="G1558" t="s">
        <v>36</v>
      </c>
      <c r="H1558" t="s">
        <v>520</v>
      </c>
      <c r="I1558">
        <v>235.19</v>
      </c>
      <c r="J1558">
        <v>2</v>
      </c>
      <c r="K1558">
        <v>-43</v>
      </c>
    </row>
    <row r="1559" spans="1:11" x14ac:dyDescent="0.25">
      <c r="A1559" s="2">
        <f>MONTH(salesdata[[#This Row],[Order Date]])</f>
        <v>12</v>
      </c>
      <c r="B1559" s="2">
        <f>YEAR(salesdata[[#This Row],[Order Date]])</f>
        <v>2015</v>
      </c>
      <c r="C1559" s="1">
        <v>42339</v>
      </c>
      <c r="D1559" t="s">
        <v>1598</v>
      </c>
      <c r="E1559" t="s">
        <v>101</v>
      </c>
      <c r="F1559" t="s">
        <v>11</v>
      </c>
      <c r="G1559" t="s">
        <v>36</v>
      </c>
      <c r="H1559" t="s">
        <v>1599</v>
      </c>
      <c r="I1559">
        <v>26.38</v>
      </c>
      <c r="J1559">
        <v>4</v>
      </c>
      <c r="K1559">
        <v>3</v>
      </c>
    </row>
    <row r="1560" spans="1:11" x14ac:dyDescent="0.25">
      <c r="A1560" s="2">
        <f>MONTH(salesdata[[#This Row],[Order Date]])</f>
        <v>12</v>
      </c>
      <c r="B1560" s="2">
        <f>YEAR(salesdata[[#This Row],[Order Date]])</f>
        <v>2015</v>
      </c>
      <c r="C1560" s="1">
        <v>42339</v>
      </c>
      <c r="D1560" t="s">
        <v>1598</v>
      </c>
      <c r="E1560" t="s">
        <v>101</v>
      </c>
      <c r="F1560" t="s">
        <v>11</v>
      </c>
      <c r="G1560" t="s">
        <v>12</v>
      </c>
      <c r="H1560" t="s">
        <v>1600</v>
      </c>
      <c r="I1560">
        <v>10.38</v>
      </c>
      <c r="J1560">
        <v>2</v>
      </c>
      <c r="K1560">
        <v>2</v>
      </c>
    </row>
    <row r="1561" spans="1:11" x14ac:dyDescent="0.25">
      <c r="A1561" s="2">
        <f>MONTH(salesdata[[#This Row],[Order Date]])</f>
        <v>12</v>
      </c>
      <c r="B1561" s="2">
        <f>YEAR(salesdata[[#This Row],[Order Date]])</f>
        <v>2015</v>
      </c>
      <c r="C1561" s="1">
        <v>42339</v>
      </c>
      <c r="D1561" t="s">
        <v>1598</v>
      </c>
      <c r="E1561" t="s">
        <v>101</v>
      </c>
      <c r="F1561" t="s">
        <v>11</v>
      </c>
      <c r="G1561" t="s">
        <v>36</v>
      </c>
      <c r="H1561" t="s">
        <v>1601</v>
      </c>
      <c r="I1561">
        <v>107.12</v>
      </c>
      <c r="J1561">
        <v>3</v>
      </c>
      <c r="K1561">
        <v>-21</v>
      </c>
    </row>
    <row r="1562" spans="1:11" x14ac:dyDescent="0.25">
      <c r="A1562" s="2">
        <f>MONTH(salesdata[[#This Row],[Order Date]])</f>
        <v>12</v>
      </c>
      <c r="B1562" s="2">
        <f>YEAR(salesdata[[#This Row],[Order Date]])</f>
        <v>2015</v>
      </c>
      <c r="C1562" s="1">
        <v>42339</v>
      </c>
      <c r="D1562" t="s">
        <v>1456</v>
      </c>
      <c r="E1562" t="s">
        <v>874</v>
      </c>
      <c r="F1562" t="s">
        <v>19</v>
      </c>
      <c r="G1562" t="s">
        <v>20</v>
      </c>
      <c r="H1562" t="s">
        <v>1602</v>
      </c>
      <c r="I1562">
        <v>465.18</v>
      </c>
      <c r="J1562">
        <v>3</v>
      </c>
      <c r="K1562">
        <v>121</v>
      </c>
    </row>
    <row r="1563" spans="1:11" x14ac:dyDescent="0.25">
      <c r="A1563" s="2">
        <f>MONTH(salesdata[[#This Row],[Order Date]])</f>
        <v>12</v>
      </c>
      <c r="B1563" s="2">
        <f>YEAR(salesdata[[#This Row],[Order Date]])</f>
        <v>2015</v>
      </c>
      <c r="C1563" s="1">
        <v>42339</v>
      </c>
      <c r="D1563" t="s">
        <v>1598</v>
      </c>
      <c r="E1563" t="s">
        <v>101</v>
      </c>
      <c r="F1563" t="s">
        <v>19</v>
      </c>
      <c r="G1563" t="s">
        <v>68</v>
      </c>
      <c r="H1563" t="s">
        <v>351</v>
      </c>
      <c r="I1563">
        <v>10.37</v>
      </c>
      <c r="J1563">
        <v>2</v>
      </c>
      <c r="K1563">
        <v>2</v>
      </c>
    </row>
    <row r="1564" spans="1:11" x14ac:dyDescent="0.25">
      <c r="A1564" s="2">
        <f>MONTH(salesdata[[#This Row],[Order Date]])</f>
        <v>12</v>
      </c>
      <c r="B1564" s="2">
        <f>YEAR(salesdata[[#This Row],[Order Date]])</f>
        <v>2015</v>
      </c>
      <c r="C1564" s="1">
        <v>42341</v>
      </c>
      <c r="D1564" t="s">
        <v>1272</v>
      </c>
      <c r="E1564" t="s">
        <v>73</v>
      </c>
      <c r="F1564" t="s">
        <v>16</v>
      </c>
      <c r="G1564" t="s">
        <v>17</v>
      </c>
      <c r="H1564" t="s">
        <v>1603</v>
      </c>
      <c r="I1564">
        <v>30.88</v>
      </c>
      <c r="J1564">
        <v>4</v>
      </c>
      <c r="K1564">
        <v>4</v>
      </c>
    </row>
    <row r="1565" spans="1:11" x14ac:dyDescent="0.25">
      <c r="A1565" s="2">
        <f>MONTH(salesdata[[#This Row],[Order Date]])</f>
        <v>12</v>
      </c>
      <c r="B1565" s="2">
        <f>YEAR(salesdata[[#This Row],[Order Date]])</f>
        <v>2015</v>
      </c>
      <c r="C1565" s="1">
        <v>42341</v>
      </c>
      <c r="D1565" t="s">
        <v>1272</v>
      </c>
      <c r="E1565" t="s">
        <v>73</v>
      </c>
      <c r="F1565" t="s">
        <v>16</v>
      </c>
      <c r="G1565" t="s">
        <v>17</v>
      </c>
      <c r="H1565" t="s">
        <v>1435</v>
      </c>
      <c r="I1565">
        <v>6.41</v>
      </c>
      <c r="J1565">
        <v>3</v>
      </c>
      <c r="K1565">
        <v>1</v>
      </c>
    </row>
    <row r="1566" spans="1:11" x14ac:dyDescent="0.25">
      <c r="A1566" s="2">
        <f>MONTH(salesdata[[#This Row],[Order Date]])</f>
        <v>12</v>
      </c>
      <c r="B1566" s="2">
        <f>YEAR(salesdata[[#This Row],[Order Date]])</f>
        <v>2015</v>
      </c>
      <c r="C1566" s="1">
        <v>42341</v>
      </c>
      <c r="D1566" t="s">
        <v>1604</v>
      </c>
      <c r="E1566" t="s">
        <v>79</v>
      </c>
      <c r="F1566" t="s">
        <v>19</v>
      </c>
      <c r="G1566" t="s">
        <v>50</v>
      </c>
      <c r="H1566" t="s">
        <v>357</v>
      </c>
      <c r="I1566">
        <v>5.04</v>
      </c>
      <c r="J1566">
        <v>2</v>
      </c>
      <c r="K1566">
        <v>2</v>
      </c>
    </row>
    <row r="1567" spans="1:11" x14ac:dyDescent="0.25">
      <c r="A1567" s="2">
        <f>MONTH(salesdata[[#This Row],[Order Date]])</f>
        <v>12</v>
      </c>
      <c r="B1567" s="2">
        <f>YEAR(salesdata[[#This Row],[Order Date]])</f>
        <v>2015</v>
      </c>
      <c r="C1567" s="1">
        <v>42341</v>
      </c>
      <c r="D1567" t="s">
        <v>1272</v>
      </c>
      <c r="E1567" t="s">
        <v>73</v>
      </c>
      <c r="F1567" t="s">
        <v>19</v>
      </c>
      <c r="G1567" t="s">
        <v>156</v>
      </c>
      <c r="H1567" t="s">
        <v>310</v>
      </c>
      <c r="I1567">
        <v>8.69</v>
      </c>
      <c r="J1567">
        <v>3</v>
      </c>
      <c r="K1567">
        <v>3</v>
      </c>
    </row>
    <row r="1568" spans="1:11" x14ac:dyDescent="0.25">
      <c r="A1568" s="2">
        <f>MONTH(salesdata[[#This Row],[Order Date]])</f>
        <v>12</v>
      </c>
      <c r="B1568" s="2">
        <f>YEAR(salesdata[[#This Row],[Order Date]])</f>
        <v>2015</v>
      </c>
      <c r="C1568" s="1">
        <v>42342</v>
      </c>
      <c r="D1568" t="s">
        <v>1605</v>
      </c>
      <c r="E1568" t="s">
        <v>31</v>
      </c>
      <c r="F1568" t="s">
        <v>19</v>
      </c>
      <c r="G1568" t="s">
        <v>20</v>
      </c>
      <c r="H1568" t="s">
        <v>1606</v>
      </c>
      <c r="I1568">
        <v>40.74</v>
      </c>
      <c r="J1568">
        <v>3</v>
      </c>
      <c r="K1568">
        <v>0</v>
      </c>
    </row>
    <row r="1569" spans="1:11" x14ac:dyDescent="0.25">
      <c r="A1569" s="2">
        <f>MONTH(salesdata[[#This Row],[Order Date]])</f>
        <v>12</v>
      </c>
      <c r="B1569" s="2">
        <f>YEAR(salesdata[[#This Row],[Order Date]])</f>
        <v>2015</v>
      </c>
      <c r="C1569" s="1">
        <v>42343</v>
      </c>
      <c r="D1569" t="s">
        <v>1249</v>
      </c>
      <c r="E1569" t="s">
        <v>31</v>
      </c>
      <c r="F1569" t="s">
        <v>19</v>
      </c>
      <c r="G1569" t="s">
        <v>44</v>
      </c>
      <c r="H1569" t="s">
        <v>96</v>
      </c>
      <c r="I1569">
        <v>14.59</v>
      </c>
      <c r="J1569">
        <v>3</v>
      </c>
      <c r="K1569">
        <v>5</v>
      </c>
    </row>
    <row r="1570" spans="1:11" x14ac:dyDescent="0.25">
      <c r="A1570" s="2">
        <f>MONTH(salesdata[[#This Row],[Order Date]])</f>
        <v>12</v>
      </c>
      <c r="B1570" s="2">
        <f>YEAR(salesdata[[#This Row],[Order Date]])</f>
        <v>2015</v>
      </c>
      <c r="C1570" s="1">
        <v>42343</v>
      </c>
      <c r="D1570" t="s">
        <v>1607</v>
      </c>
      <c r="E1570" t="s">
        <v>35</v>
      </c>
      <c r="F1570" t="s">
        <v>19</v>
      </c>
      <c r="G1570" t="s">
        <v>20</v>
      </c>
      <c r="H1570" t="s">
        <v>655</v>
      </c>
      <c r="I1570">
        <v>36.630000000000003</v>
      </c>
      <c r="J1570">
        <v>3</v>
      </c>
      <c r="K1570">
        <v>10</v>
      </c>
    </row>
    <row r="1571" spans="1:11" x14ac:dyDescent="0.25">
      <c r="A1571" s="2">
        <f>MONTH(salesdata[[#This Row],[Order Date]])</f>
        <v>12</v>
      </c>
      <c r="B1571" s="2">
        <f>YEAR(salesdata[[#This Row],[Order Date]])</f>
        <v>2015</v>
      </c>
      <c r="C1571" s="1">
        <v>42343</v>
      </c>
      <c r="D1571" t="s">
        <v>1608</v>
      </c>
      <c r="E1571" t="s">
        <v>15</v>
      </c>
      <c r="F1571" t="s">
        <v>11</v>
      </c>
      <c r="G1571" t="s">
        <v>36</v>
      </c>
      <c r="H1571" t="s">
        <v>1405</v>
      </c>
      <c r="I1571">
        <v>619.15</v>
      </c>
      <c r="J1571">
        <v>6</v>
      </c>
      <c r="K1571">
        <v>70</v>
      </c>
    </row>
    <row r="1572" spans="1:11" x14ac:dyDescent="0.25">
      <c r="A1572" s="2">
        <f>MONTH(salesdata[[#This Row],[Order Date]])</f>
        <v>12</v>
      </c>
      <c r="B1572" s="2">
        <f>YEAR(salesdata[[#This Row],[Order Date]])</f>
        <v>2015</v>
      </c>
      <c r="C1572" s="1">
        <v>42343</v>
      </c>
      <c r="D1572" t="s">
        <v>1608</v>
      </c>
      <c r="E1572" t="s">
        <v>15</v>
      </c>
      <c r="F1572" t="s">
        <v>16</v>
      </c>
      <c r="G1572" t="s">
        <v>17</v>
      </c>
      <c r="H1572" t="s">
        <v>952</v>
      </c>
      <c r="I1572">
        <v>21.97</v>
      </c>
      <c r="J1572">
        <v>4</v>
      </c>
      <c r="K1572">
        <v>-16</v>
      </c>
    </row>
    <row r="1573" spans="1:11" x14ac:dyDescent="0.25">
      <c r="A1573" s="2">
        <f>MONTH(salesdata[[#This Row],[Order Date]])</f>
        <v>12</v>
      </c>
      <c r="B1573" s="2">
        <f>YEAR(salesdata[[#This Row],[Order Date]])</f>
        <v>2015</v>
      </c>
      <c r="C1573" s="1">
        <v>42343</v>
      </c>
      <c r="D1573" t="s">
        <v>1609</v>
      </c>
      <c r="E1573" t="s">
        <v>48</v>
      </c>
      <c r="F1573" t="s">
        <v>19</v>
      </c>
      <c r="G1573" t="s">
        <v>26</v>
      </c>
      <c r="H1573" t="s">
        <v>1610</v>
      </c>
      <c r="I1573">
        <v>12.84</v>
      </c>
      <c r="J1573">
        <v>3</v>
      </c>
      <c r="K1573">
        <v>6</v>
      </c>
    </row>
    <row r="1574" spans="1:11" x14ac:dyDescent="0.25">
      <c r="A1574" s="2">
        <f>MONTH(salesdata[[#This Row],[Order Date]])</f>
        <v>12</v>
      </c>
      <c r="B1574" s="2">
        <f>YEAR(salesdata[[#This Row],[Order Date]])</f>
        <v>2015</v>
      </c>
      <c r="C1574" s="1">
        <v>42343</v>
      </c>
      <c r="D1574" t="s">
        <v>1608</v>
      </c>
      <c r="E1574" t="s">
        <v>15</v>
      </c>
      <c r="F1574" t="s">
        <v>19</v>
      </c>
      <c r="G1574" t="s">
        <v>26</v>
      </c>
      <c r="H1574" t="s">
        <v>742</v>
      </c>
      <c r="I1574">
        <v>127.9</v>
      </c>
      <c r="J1574">
        <v>7</v>
      </c>
      <c r="K1574">
        <v>42</v>
      </c>
    </row>
    <row r="1575" spans="1:11" x14ac:dyDescent="0.25">
      <c r="A1575" s="2">
        <f>MONTH(salesdata[[#This Row],[Order Date]])</f>
        <v>12</v>
      </c>
      <c r="B1575" s="2">
        <f>YEAR(salesdata[[#This Row],[Order Date]])</f>
        <v>2015</v>
      </c>
      <c r="C1575" s="1">
        <v>42343</v>
      </c>
      <c r="D1575" t="s">
        <v>94</v>
      </c>
      <c r="E1575" t="s">
        <v>105</v>
      </c>
      <c r="F1575" t="s">
        <v>11</v>
      </c>
      <c r="G1575" t="s">
        <v>36</v>
      </c>
      <c r="H1575" t="s">
        <v>1420</v>
      </c>
      <c r="I1575">
        <v>201.58</v>
      </c>
      <c r="J1575">
        <v>2</v>
      </c>
      <c r="K1575">
        <v>20</v>
      </c>
    </row>
    <row r="1576" spans="1:11" x14ac:dyDescent="0.25">
      <c r="A1576" s="2">
        <f>MONTH(salesdata[[#This Row],[Order Date]])</f>
        <v>12</v>
      </c>
      <c r="B1576" s="2">
        <f>YEAR(salesdata[[#This Row],[Order Date]])</f>
        <v>2015</v>
      </c>
      <c r="C1576" s="1">
        <v>42343</v>
      </c>
      <c r="D1576" t="s">
        <v>1609</v>
      </c>
      <c r="E1576" t="s">
        <v>48</v>
      </c>
      <c r="F1576" t="s">
        <v>19</v>
      </c>
      <c r="G1576" t="s">
        <v>26</v>
      </c>
      <c r="H1576" t="s">
        <v>1611</v>
      </c>
      <c r="I1576">
        <v>25.68</v>
      </c>
      <c r="J1576">
        <v>6</v>
      </c>
      <c r="K1576">
        <v>12</v>
      </c>
    </row>
    <row r="1577" spans="1:11" x14ac:dyDescent="0.25">
      <c r="A1577" s="2">
        <f>MONTH(salesdata[[#This Row],[Order Date]])</f>
        <v>12</v>
      </c>
      <c r="B1577" s="2">
        <f>YEAR(salesdata[[#This Row],[Order Date]])</f>
        <v>2015</v>
      </c>
      <c r="C1577" s="1">
        <v>42344</v>
      </c>
      <c r="D1577" t="s">
        <v>1612</v>
      </c>
      <c r="E1577" t="s">
        <v>874</v>
      </c>
      <c r="F1577" t="s">
        <v>19</v>
      </c>
      <c r="G1577" t="s">
        <v>20</v>
      </c>
      <c r="H1577" t="s">
        <v>778</v>
      </c>
      <c r="I1577">
        <v>29.9</v>
      </c>
      <c r="J1577">
        <v>5</v>
      </c>
      <c r="K1577">
        <v>5</v>
      </c>
    </row>
    <row r="1578" spans="1:11" x14ac:dyDescent="0.25">
      <c r="A1578" s="2">
        <f>MONTH(salesdata[[#This Row],[Order Date]])</f>
        <v>12</v>
      </c>
      <c r="B1578" s="2">
        <f>YEAR(salesdata[[#This Row],[Order Date]])</f>
        <v>2015</v>
      </c>
      <c r="C1578" s="1">
        <v>42344</v>
      </c>
      <c r="D1578" t="s">
        <v>1613</v>
      </c>
      <c r="E1578" t="s">
        <v>73</v>
      </c>
      <c r="F1578" t="s">
        <v>11</v>
      </c>
      <c r="G1578" t="s">
        <v>36</v>
      </c>
      <c r="H1578" t="s">
        <v>1095</v>
      </c>
      <c r="I1578">
        <v>55.98</v>
      </c>
      <c r="J1578">
        <v>2</v>
      </c>
      <c r="K1578">
        <v>4</v>
      </c>
    </row>
    <row r="1579" spans="1:11" x14ac:dyDescent="0.25">
      <c r="A1579" s="2">
        <f>MONTH(salesdata[[#This Row],[Order Date]])</f>
        <v>12</v>
      </c>
      <c r="B1579" s="2">
        <f>YEAR(salesdata[[#This Row],[Order Date]])</f>
        <v>2015</v>
      </c>
      <c r="C1579" s="1">
        <v>42344</v>
      </c>
      <c r="D1579" t="s">
        <v>414</v>
      </c>
      <c r="E1579" t="s">
        <v>570</v>
      </c>
      <c r="F1579" t="s">
        <v>19</v>
      </c>
      <c r="G1579" t="s">
        <v>20</v>
      </c>
      <c r="H1579" t="s">
        <v>505</v>
      </c>
      <c r="I1579">
        <v>24.56</v>
      </c>
      <c r="J1579">
        <v>2</v>
      </c>
      <c r="K1579">
        <v>7</v>
      </c>
    </row>
    <row r="1580" spans="1:11" x14ac:dyDescent="0.25">
      <c r="A1580" s="2">
        <f>MONTH(salesdata[[#This Row],[Order Date]])</f>
        <v>12</v>
      </c>
      <c r="B1580" s="2">
        <f>YEAR(salesdata[[#This Row],[Order Date]])</f>
        <v>2015</v>
      </c>
      <c r="C1580" s="1">
        <v>42344</v>
      </c>
      <c r="D1580" t="s">
        <v>1614</v>
      </c>
      <c r="E1580" t="s">
        <v>84</v>
      </c>
      <c r="F1580" t="s">
        <v>19</v>
      </c>
      <c r="G1580" t="s">
        <v>26</v>
      </c>
      <c r="H1580" t="s">
        <v>1416</v>
      </c>
      <c r="I1580">
        <v>20.74</v>
      </c>
      <c r="J1580">
        <v>4</v>
      </c>
      <c r="K1580">
        <v>7</v>
      </c>
    </row>
    <row r="1581" spans="1:11" x14ac:dyDescent="0.25">
      <c r="A1581" s="2">
        <f>MONTH(salesdata[[#This Row],[Order Date]])</f>
        <v>12</v>
      </c>
      <c r="B1581" s="2">
        <f>YEAR(salesdata[[#This Row],[Order Date]])</f>
        <v>2015</v>
      </c>
      <c r="C1581" s="1">
        <v>42344</v>
      </c>
      <c r="D1581" t="s">
        <v>1614</v>
      </c>
      <c r="E1581" t="s">
        <v>84</v>
      </c>
      <c r="F1581" t="s">
        <v>16</v>
      </c>
      <c r="G1581" t="s">
        <v>17</v>
      </c>
      <c r="H1581" t="s">
        <v>1241</v>
      </c>
      <c r="I1581">
        <v>43.3</v>
      </c>
      <c r="J1581">
        <v>2</v>
      </c>
      <c r="K1581">
        <v>4</v>
      </c>
    </row>
    <row r="1582" spans="1:11" x14ac:dyDescent="0.25">
      <c r="A1582" s="2">
        <f>MONTH(salesdata[[#This Row],[Order Date]])</f>
        <v>12</v>
      </c>
      <c r="B1582" s="2">
        <f>YEAR(salesdata[[#This Row],[Order Date]])</f>
        <v>2015</v>
      </c>
      <c r="C1582" s="1">
        <v>42345</v>
      </c>
      <c r="D1582" t="s">
        <v>503</v>
      </c>
      <c r="E1582" t="s">
        <v>25</v>
      </c>
      <c r="F1582" t="s">
        <v>19</v>
      </c>
      <c r="G1582" t="s">
        <v>68</v>
      </c>
      <c r="H1582" t="s">
        <v>661</v>
      </c>
      <c r="I1582">
        <v>6.91</v>
      </c>
      <c r="J1582">
        <v>3</v>
      </c>
      <c r="K1582">
        <v>1</v>
      </c>
    </row>
    <row r="1583" spans="1:11" x14ac:dyDescent="0.25">
      <c r="A1583" s="2">
        <f>MONTH(salesdata[[#This Row],[Order Date]])</f>
        <v>12</v>
      </c>
      <c r="B1583" s="2">
        <f>YEAR(salesdata[[#This Row],[Order Date]])</f>
        <v>2015</v>
      </c>
      <c r="C1583" s="1">
        <v>42345</v>
      </c>
      <c r="D1583" t="s">
        <v>503</v>
      </c>
      <c r="E1583" t="s">
        <v>25</v>
      </c>
      <c r="F1583" t="s">
        <v>19</v>
      </c>
      <c r="G1583" t="s">
        <v>44</v>
      </c>
      <c r="H1583" t="s">
        <v>844</v>
      </c>
      <c r="I1583">
        <v>1.93</v>
      </c>
      <c r="J1583">
        <v>2</v>
      </c>
      <c r="K1583">
        <v>-3</v>
      </c>
    </row>
    <row r="1584" spans="1:11" x14ac:dyDescent="0.25">
      <c r="A1584" s="2">
        <f>MONTH(salesdata[[#This Row],[Order Date]])</f>
        <v>12</v>
      </c>
      <c r="B1584" s="2">
        <f>YEAR(salesdata[[#This Row],[Order Date]])</f>
        <v>2015</v>
      </c>
      <c r="C1584" s="1">
        <v>42345</v>
      </c>
      <c r="D1584" t="s">
        <v>503</v>
      </c>
      <c r="E1584" t="s">
        <v>25</v>
      </c>
      <c r="F1584" t="s">
        <v>11</v>
      </c>
      <c r="G1584" t="s">
        <v>36</v>
      </c>
      <c r="H1584" t="s">
        <v>1615</v>
      </c>
      <c r="I1584">
        <v>659.17</v>
      </c>
      <c r="J1584">
        <v>4</v>
      </c>
      <c r="K1584">
        <v>49</v>
      </c>
    </row>
    <row r="1585" spans="1:11" x14ac:dyDescent="0.25">
      <c r="A1585" s="2">
        <f>MONTH(salesdata[[#This Row],[Order Date]])</f>
        <v>12</v>
      </c>
      <c r="B1585" s="2">
        <f>YEAR(salesdata[[#This Row],[Order Date]])</f>
        <v>2015</v>
      </c>
      <c r="C1585" s="1">
        <v>42345</v>
      </c>
      <c r="D1585" t="s">
        <v>503</v>
      </c>
      <c r="E1585" t="s">
        <v>25</v>
      </c>
      <c r="F1585" t="s">
        <v>16</v>
      </c>
      <c r="G1585" t="s">
        <v>17</v>
      </c>
      <c r="H1585" t="s">
        <v>142</v>
      </c>
      <c r="I1585">
        <v>7.76</v>
      </c>
      <c r="J1585">
        <v>1</v>
      </c>
      <c r="K1585">
        <v>-2</v>
      </c>
    </row>
    <row r="1586" spans="1:11" x14ac:dyDescent="0.25">
      <c r="A1586" s="2">
        <f>MONTH(salesdata[[#This Row],[Order Date]])</f>
        <v>12</v>
      </c>
      <c r="B1586" s="2">
        <f>YEAR(salesdata[[#This Row],[Order Date]])</f>
        <v>2015</v>
      </c>
      <c r="C1586" s="1">
        <v>42345</v>
      </c>
      <c r="D1586" t="s">
        <v>503</v>
      </c>
      <c r="E1586" t="s">
        <v>25</v>
      </c>
      <c r="F1586" t="s">
        <v>16</v>
      </c>
      <c r="G1586" t="s">
        <v>22</v>
      </c>
      <c r="H1586" t="s">
        <v>594</v>
      </c>
      <c r="I1586">
        <v>383.61</v>
      </c>
      <c r="J1586">
        <v>9</v>
      </c>
      <c r="K1586">
        <v>-5</v>
      </c>
    </row>
    <row r="1587" spans="1:11" x14ac:dyDescent="0.25">
      <c r="A1587" s="2">
        <f>MONTH(salesdata[[#This Row],[Order Date]])</f>
        <v>12</v>
      </c>
      <c r="B1587" s="2">
        <f>YEAR(salesdata[[#This Row],[Order Date]])</f>
        <v>2015</v>
      </c>
      <c r="C1587" s="1">
        <v>42345</v>
      </c>
      <c r="D1587" t="s">
        <v>1495</v>
      </c>
      <c r="E1587" t="s">
        <v>15</v>
      </c>
      <c r="F1587" t="s">
        <v>11</v>
      </c>
      <c r="G1587" t="s">
        <v>36</v>
      </c>
      <c r="H1587" t="s">
        <v>1616</v>
      </c>
      <c r="I1587">
        <v>307.17</v>
      </c>
      <c r="J1587">
        <v>4</v>
      </c>
      <c r="K1587">
        <v>31</v>
      </c>
    </row>
    <row r="1588" spans="1:11" x14ac:dyDescent="0.25">
      <c r="A1588" s="2">
        <f>MONTH(salesdata[[#This Row],[Order Date]])</f>
        <v>12</v>
      </c>
      <c r="B1588" s="2">
        <f>YEAR(salesdata[[#This Row],[Order Date]])</f>
        <v>2015</v>
      </c>
      <c r="C1588" s="1">
        <v>42345</v>
      </c>
      <c r="D1588" t="s">
        <v>503</v>
      </c>
      <c r="E1588" t="s">
        <v>25</v>
      </c>
      <c r="F1588" t="s">
        <v>11</v>
      </c>
      <c r="G1588" t="s">
        <v>36</v>
      </c>
      <c r="H1588" t="s">
        <v>1616</v>
      </c>
      <c r="I1588">
        <v>537.54</v>
      </c>
      <c r="J1588">
        <v>7</v>
      </c>
      <c r="K1588">
        <v>54</v>
      </c>
    </row>
    <row r="1589" spans="1:11" x14ac:dyDescent="0.25">
      <c r="A1589" s="2">
        <f>MONTH(salesdata[[#This Row],[Order Date]])</f>
        <v>12</v>
      </c>
      <c r="B1589" s="2">
        <f>YEAR(salesdata[[#This Row],[Order Date]])</f>
        <v>2015</v>
      </c>
      <c r="C1589" s="1">
        <v>42345</v>
      </c>
      <c r="D1589" t="s">
        <v>503</v>
      </c>
      <c r="E1589" t="s">
        <v>25</v>
      </c>
      <c r="F1589" t="s">
        <v>11</v>
      </c>
      <c r="G1589" t="s">
        <v>36</v>
      </c>
      <c r="H1589" t="s">
        <v>963</v>
      </c>
      <c r="I1589">
        <v>148.47999999999999</v>
      </c>
      <c r="J1589">
        <v>2</v>
      </c>
      <c r="K1589">
        <v>17</v>
      </c>
    </row>
    <row r="1590" spans="1:11" x14ac:dyDescent="0.25">
      <c r="A1590" s="2">
        <f>MONTH(salesdata[[#This Row],[Order Date]])</f>
        <v>12</v>
      </c>
      <c r="B1590" s="2">
        <f>YEAR(salesdata[[#This Row],[Order Date]])</f>
        <v>2015</v>
      </c>
      <c r="C1590" s="1">
        <v>42347</v>
      </c>
      <c r="D1590" t="s">
        <v>697</v>
      </c>
      <c r="E1590" t="s">
        <v>35</v>
      </c>
      <c r="F1590" t="s">
        <v>19</v>
      </c>
      <c r="G1590" t="s">
        <v>26</v>
      </c>
      <c r="H1590" t="s">
        <v>1617</v>
      </c>
      <c r="I1590">
        <v>28.9</v>
      </c>
      <c r="J1590">
        <v>5</v>
      </c>
      <c r="K1590">
        <v>14</v>
      </c>
    </row>
    <row r="1591" spans="1:11" x14ac:dyDescent="0.25">
      <c r="A1591" s="2">
        <f>MONTH(salesdata[[#This Row],[Order Date]])</f>
        <v>12</v>
      </c>
      <c r="B1591" s="2">
        <f>YEAR(salesdata[[#This Row],[Order Date]])</f>
        <v>2015</v>
      </c>
      <c r="C1591" s="1">
        <v>42347</v>
      </c>
      <c r="D1591" t="s">
        <v>697</v>
      </c>
      <c r="E1591" t="s">
        <v>35</v>
      </c>
      <c r="F1591" t="s">
        <v>19</v>
      </c>
      <c r="G1591" t="s">
        <v>50</v>
      </c>
      <c r="H1591" t="s">
        <v>1522</v>
      </c>
      <c r="I1591">
        <v>20.7</v>
      </c>
      <c r="J1591">
        <v>2</v>
      </c>
      <c r="K1591">
        <v>10</v>
      </c>
    </row>
    <row r="1592" spans="1:11" x14ac:dyDescent="0.25">
      <c r="A1592" s="2">
        <f>MONTH(salesdata[[#This Row],[Order Date]])</f>
        <v>12</v>
      </c>
      <c r="B1592" s="2">
        <f>YEAR(salesdata[[#This Row],[Order Date]])</f>
        <v>2015</v>
      </c>
      <c r="C1592" s="1">
        <v>42347</v>
      </c>
      <c r="D1592" t="s">
        <v>1618</v>
      </c>
      <c r="E1592" t="s">
        <v>31</v>
      </c>
      <c r="F1592" t="s">
        <v>11</v>
      </c>
      <c r="G1592" t="s">
        <v>12</v>
      </c>
      <c r="H1592" t="s">
        <v>715</v>
      </c>
      <c r="I1592">
        <v>21.98</v>
      </c>
      <c r="J1592">
        <v>2</v>
      </c>
      <c r="K1592">
        <v>9</v>
      </c>
    </row>
    <row r="1593" spans="1:11" x14ac:dyDescent="0.25">
      <c r="A1593" s="2">
        <f>MONTH(salesdata[[#This Row],[Order Date]])</f>
        <v>12</v>
      </c>
      <c r="B1593" s="2">
        <f>YEAR(salesdata[[#This Row],[Order Date]])</f>
        <v>2015</v>
      </c>
      <c r="C1593" s="1">
        <v>42347</v>
      </c>
      <c r="D1593" t="s">
        <v>697</v>
      </c>
      <c r="E1593" t="s">
        <v>35</v>
      </c>
      <c r="F1593" t="s">
        <v>19</v>
      </c>
      <c r="G1593" t="s">
        <v>156</v>
      </c>
      <c r="H1593" t="s">
        <v>1619</v>
      </c>
      <c r="I1593">
        <v>27.18</v>
      </c>
      <c r="J1593">
        <v>1</v>
      </c>
      <c r="K1593">
        <v>13</v>
      </c>
    </row>
    <row r="1594" spans="1:11" x14ac:dyDescent="0.25">
      <c r="A1594" s="2">
        <f>MONTH(salesdata[[#This Row],[Order Date]])</f>
        <v>12</v>
      </c>
      <c r="B1594" s="2">
        <f>YEAR(salesdata[[#This Row],[Order Date]])</f>
        <v>2015</v>
      </c>
      <c r="C1594" s="1">
        <v>42347</v>
      </c>
      <c r="D1594" t="s">
        <v>697</v>
      </c>
      <c r="E1594" t="s">
        <v>35</v>
      </c>
      <c r="F1594" t="s">
        <v>19</v>
      </c>
      <c r="G1594" t="s">
        <v>20</v>
      </c>
      <c r="H1594" t="s">
        <v>1398</v>
      </c>
      <c r="I1594">
        <v>105.98</v>
      </c>
      <c r="J1594">
        <v>2</v>
      </c>
      <c r="K1594">
        <v>4</v>
      </c>
    </row>
    <row r="1595" spans="1:11" x14ac:dyDescent="0.25">
      <c r="A1595" s="2">
        <f>MONTH(salesdata[[#This Row],[Order Date]])</f>
        <v>12</v>
      </c>
      <c r="B1595" s="2">
        <f>YEAR(salesdata[[#This Row],[Order Date]])</f>
        <v>2015</v>
      </c>
      <c r="C1595" s="1">
        <v>42347</v>
      </c>
      <c r="D1595" t="s">
        <v>907</v>
      </c>
      <c r="E1595" t="s">
        <v>35</v>
      </c>
      <c r="F1595" t="s">
        <v>19</v>
      </c>
      <c r="G1595" t="s">
        <v>50</v>
      </c>
      <c r="H1595" t="s">
        <v>1620</v>
      </c>
      <c r="I1595">
        <v>12.6</v>
      </c>
      <c r="J1595">
        <v>4</v>
      </c>
      <c r="K1595">
        <v>6</v>
      </c>
    </row>
    <row r="1596" spans="1:11" x14ac:dyDescent="0.25">
      <c r="A1596" s="2">
        <f>MONTH(salesdata[[#This Row],[Order Date]])</f>
        <v>12</v>
      </c>
      <c r="B1596" s="2">
        <f>YEAR(salesdata[[#This Row],[Order Date]])</f>
        <v>2015</v>
      </c>
      <c r="C1596" s="1">
        <v>42347</v>
      </c>
      <c r="D1596" t="s">
        <v>907</v>
      </c>
      <c r="E1596" t="s">
        <v>35</v>
      </c>
      <c r="F1596" t="s">
        <v>11</v>
      </c>
      <c r="G1596" t="s">
        <v>139</v>
      </c>
      <c r="H1596" t="s">
        <v>1621</v>
      </c>
      <c r="I1596">
        <v>479.98</v>
      </c>
      <c r="J1596">
        <v>2</v>
      </c>
      <c r="K1596">
        <v>60</v>
      </c>
    </row>
    <row r="1597" spans="1:11" x14ac:dyDescent="0.25">
      <c r="A1597" s="2">
        <f>MONTH(salesdata[[#This Row],[Order Date]])</f>
        <v>12</v>
      </c>
      <c r="B1597" s="2">
        <f>YEAR(salesdata[[#This Row],[Order Date]])</f>
        <v>2015</v>
      </c>
      <c r="C1597" s="1">
        <v>42347</v>
      </c>
      <c r="D1597" t="s">
        <v>697</v>
      </c>
      <c r="E1597" t="s">
        <v>35</v>
      </c>
      <c r="F1597" t="s">
        <v>19</v>
      </c>
      <c r="G1597" t="s">
        <v>28</v>
      </c>
      <c r="H1597" t="s">
        <v>1511</v>
      </c>
      <c r="I1597">
        <v>1.24</v>
      </c>
      <c r="J1597">
        <v>1</v>
      </c>
      <c r="K1597">
        <v>1</v>
      </c>
    </row>
    <row r="1598" spans="1:11" x14ac:dyDescent="0.25">
      <c r="A1598" s="2">
        <f>MONTH(salesdata[[#This Row],[Order Date]])</f>
        <v>12</v>
      </c>
      <c r="B1598" s="2">
        <f>YEAR(salesdata[[#This Row],[Order Date]])</f>
        <v>2015</v>
      </c>
      <c r="C1598" s="1">
        <v>42347</v>
      </c>
      <c r="D1598" t="s">
        <v>697</v>
      </c>
      <c r="E1598" t="s">
        <v>35</v>
      </c>
      <c r="F1598" t="s">
        <v>19</v>
      </c>
      <c r="G1598" t="s">
        <v>68</v>
      </c>
      <c r="H1598" t="s">
        <v>435</v>
      </c>
      <c r="I1598">
        <v>9.26</v>
      </c>
      <c r="J1598">
        <v>2</v>
      </c>
      <c r="K1598">
        <v>3</v>
      </c>
    </row>
    <row r="1599" spans="1:11" x14ac:dyDescent="0.25">
      <c r="A1599" s="2">
        <f>MONTH(salesdata[[#This Row],[Order Date]])</f>
        <v>12</v>
      </c>
      <c r="B1599" s="2">
        <f>YEAR(salesdata[[#This Row],[Order Date]])</f>
        <v>2015</v>
      </c>
      <c r="C1599" s="1">
        <v>42348</v>
      </c>
      <c r="D1599" t="s">
        <v>109</v>
      </c>
      <c r="E1599" t="s">
        <v>570</v>
      </c>
      <c r="F1599" t="s">
        <v>19</v>
      </c>
      <c r="G1599" t="s">
        <v>44</v>
      </c>
      <c r="H1599" t="s">
        <v>1561</v>
      </c>
      <c r="I1599">
        <v>12.56</v>
      </c>
      <c r="J1599">
        <v>2</v>
      </c>
      <c r="K1599">
        <v>6</v>
      </c>
    </row>
    <row r="1600" spans="1:11" x14ac:dyDescent="0.25">
      <c r="A1600" s="2">
        <f>MONTH(salesdata[[#This Row],[Order Date]])</f>
        <v>12</v>
      </c>
      <c r="B1600" s="2">
        <f>YEAR(salesdata[[#This Row],[Order Date]])</f>
        <v>2015</v>
      </c>
      <c r="C1600" s="1">
        <v>42348</v>
      </c>
      <c r="D1600" t="s">
        <v>109</v>
      </c>
      <c r="E1600" t="s">
        <v>570</v>
      </c>
      <c r="F1600" t="s">
        <v>11</v>
      </c>
      <c r="G1600" t="s">
        <v>36</v>
      </c>
      <c r="H1600" t="s">
        <v>153</v>
      </c>
      <c r="I1600">
        <v>135.72</v>
      </c>
      <c r="J1600">
        <v>3</v>
      </c>
      <c r="K1600">
        <v>35</v>
      </c>
    </row>
    <row r="1601" spans="1:11" x14ac:dyDescent="0.25">
      <c r="A1601" s="2">
        <f>MONTH(salesdata[[#This Row],[Order Date]])</f>
        <v>12</v>
      </c>
      <c r="B1601" s="2">
        <f>YEAR(salesdata[[#This Row],[Order Date]])</f>
        <v>2015</v>
      </c>
      <c r="C1601" s="1">
        <v>42348</v>
      </c>
      <c r="D1601" t="s">
        <v>1622</v>
      </c>
      <c r="E1601" t="s">
        <v>35</v>
      </c>
      <c r="F1601" t="s">
        <v>16</v>
      </c>
      <c r="G1601" t="s">
        <v>40</v>
      </c>
      <c r="H1601" t="s">
        <v>475</v>
      </c>
      <c r="I1601">
        <v>209.67</v>
      </c>
      <c r="J1601">
        <v>1</v>
      </c>
      <c r="K1601">
        <v>-14</v>
      </c>
    </row>
    <row r="1602" spans="1:11" x14ac:dyDescent="0.25">
      <c r="A1602" s="2">
        <f>MONTH(salesdata[[#This Row],[Order Date]])</f>
        <v>12</v>
      </c>
      <c r="B1602" s="2">
        <f>YEAR(salesdata[[#This Row],[Order Date]])</f>
        <v>2015</v>
      </c>
      <c r="C1602" s="1">
        <v>42348</v>
      </c>
      <c r="D1602" t="s">
        <v>890</v>
      </c>
      <c r="E1602" t="s">
        <v>31</v>
      </c>
      <c r="F1602" t="s">
        <v>19</v>
      </c>
      <c r="G1602" t="s">
        <v>20</v>
      </c>
      <c r="H1602" t="s">
        <v>596</v>
      </c>
      <c r="I1602">
        <v>81.96</v>
      </c>
      <c r="J1602">
        <v>2</v>
      </c>
      <c r="K1602">
        <v>0</v>
      </c>
    </row>
    <row r="1603" spans="1:11" x14ac:dyDescent="0.25">
      <c r="A1603" s="2">
        <f>MONTH(salesdata[[#This Row],[Order Date]])</f>
        <v>12</v>
      </c>
      <c r="B1603" s="2">
        <f>YEAR(salesdata[[#This Row],[Order Date]])</f>
        <v>2015</v>
      </c>
      <c r="C1603" s="1">
        <v>42348</v>
      </c>
      <c r="D1603" t="s">
        <v>890</v>
      </c>
      <c r="E1603" t="s">
        <v>31</v>
      </c>
      <c r="F1603" t="s">
        <v>11</v>
      </c>
      <c r="G1603" t="s">
        <v>12</v>
      </c>
      <c r="H1603" t="s">
        <v>211</v>
      </c>
      <c r="I1603">
        <v>17.899999999999999</v>
      </c>
      <c r="J1603">
        <v>2</v>
      </c>
      <c r="K1603">
        <v>3</v>
      </c>
    </row>
    <row r="1604" spans="1:11" x14ac:dyDescent="0.25">
      <c r="A1604" s="2">
        <f>MONTH(salesdata[[#This Row],[Order Date]])</f>
        <v>12</v>
      </c>
      <c r="B1604" s="2">
        <f>YEAR(salesdata[[#This Row],[Order Date]])</f>
        <v>2015</v>
      </c>
      <c r="C1604" s="1">
        <v>42348</v>
      </c>
      <c r="D1604" t="s">
        <v>109</v>
      </c>
      <c r="E1604" t="s">
        <v>570</v>
      </c>
      <c r="F1604" t="s">
        <v>11</v>
      </c>
      <c r="G1604" t="s">
        <v>36</v>
      </c>
      <c r="H1604" t="s">
        <v>224</v>
      </c>
      <c r="I1604">
        <v>263.95999999999998</v>
      </c>
      <c r="J1604">
        <v>4</v>
      </c>
      <c r="K1604">
        <v>71</v>
      </c>
    </row>
    <row r="1605" spans="1:11" x14ac:dyDescent="0.25">
      <c r="A1605" s="2">
        <f>MONTH(salesdata[[#This Row],[Order Date]])</f>
        <v>12</v>
      </c>
      <c r="B1605" s="2">
        <f>YEAR(salesdata[[#This Row],[Order Date]])</f>
        <v>2015</v>
      </c>
      <c r="C1605" s="1">
        <v>42348</v>
      </c>
      <c r="D1605" t="s">
        <v>377</v>
      </c>
      <c r="E1605" t="s">
        <v>35</v>
      </c>
      <c r="F1605" t="s">
        <v>11</v>
      </c>
      <c r="G1605" t="s">
        <v>36</v>
      </c>
      <c r="H1605" t="s">
        <v>226</v>
      </c>
      <c r="I1605">
        <v>71.760000000000005</v>
      </c>
      <c r="J1605">
        <v>6</v>
      </c>
      <c r="K1605">
        <v>20</v>
      </c>
    </row>
    <row r="1606" spans="1:11" x14ac:dyDescent="0.25">
      <c r="A1606" s="2">
        <f>MONTH(salesdata[[#This Row],[Order Date]])</f>
        <v>12</v>
      </c>
      <c r="B1606" s="2">
        <f>YEAR(salesdata[[#This Row],[Order Date]])</f>
        <v>2015</v>
      </c>
      <c r="C1606" s="1">
        <v>42348</v>
      </c>
      <c r="D1606" t="s">
        <v>377</v>
      </c>
      <c r="E1606" t="s">
        <v>35</v>
      </c>
      <c r="F1606" t="s">
        <v>16</v>
      </c>
      <c r="G1606" t="s">
        <v>246</v>
      </c>
      <c r="H1606" t="s">
        <v>1623</v>
      </c>
      <c r="I1606">
        <v>899.14</v>
      </c>
      <c r="J1606">
        <v>4</v>
      </c>
      <c r="K1606">
        <v>112</v>
      </c>
    </row>
    <row r="1607" spans="1:11" x14ac:dyDescent="0.25">
      <c r="A1607" s="2">
        <f>MONTH(salesdata[[#This Row],[Order Date]])</f>
        <v>12</v>
      </c>
      <c r="B1607" s="2">
        <f>YEAR(salesdata[[#This Row],[Order Date]])</f>
        <v>2015</v>
      </c>
      <c r="C1607" s="1">
        <v>42348</v>
      </c>
      <c r="D1607" t="s">
        <v>377</v>
      </c>
      <c r="E1607" t="s">
        <v>35</v>
      </c>
      <c r="F1607" t="s">
        <v>19</v>
      </c>
      <c r="G1607" t="s">
        <v>26</v>
      </c>
      <c r="H1607" t="s">
        <v>57</v>
      </c>
      <c r="I1607">
        <v>51.84</v>
      </c>
      <c r="J1607">
        <v>8</v>
      </c>
      <c r="K1607">
        <v>25</v>
      </c>
    </row>
    <row r="1608" spans="1:11" x14ac:dyDescent="0.25">
      <c r="A1608" s="2">
        <f>MONTH(salesdata[[#This Row],[Order Date]])</f>
        <v>12</v>
      </c>
      <c r="B1608" s="2">
        <f>YEAR(salesdata[[#This Row],[Order Date]])</f>
        <v>2015</v>
      </c>
      <c r="C1608" s="1">
        <v>42348</v>
      </c>
      <c r="D1608" t="s">
        <v>377</v>
      </c>
      <c r="E1608" t="s">
        <v>35</v>
      </c>
      <c r="F1608" t="s">
        <v>19</v>
      </c>
      <c r="G1608" t="s">
        <v>68</v>
      </c>
      <c r="H1608" t="s">
        <v>1624</v>
      </c>
      <c r="I1608">
        <v>19.899999999999999</v>
      </c>
      <c r="J1608">
        <v>5</v>
      </c>
      <c r="K1608">
        <v>7</v>
      </c>
    </row>
    <row r="1609" spans="1:11" x14ac:dyDescent="0.25">
      <c r="A1609" s="2">
        <f>MONTH(salesdata[[#This Row],[Order Date]])</f>
        <v>12</v>
      </c>
      <c r="B1609" s="2">
        <f>YEAR(salesdata[[#This Row],[Order Date]])</f>
        <v>2015</v>
      </c>
      <c r="C1609" s="1">
        <v>42348</v>
      </c>
      <c r="D1609" t="s">
        <v>377</v>
      </c>
      <c r="E1609" t="s">
        <v>35</v>
      </c>
      <c r="F1609" t="s">
        <v>16</v>
      </c>
      <c r="G1609" t="s">
        <v>246</v>
      </c>
      <c r="H1609" t="s">
        <v>950</v>
      </c>
      <c r="I1609">
        <v>626.35</v>
      </c>
      <c r="J1609">
        <v>3</v>
      </c>
      <c r="K1609">
        <v>47</v>
      </c>
    </row>
    <row r="1610" spans="1:11" x14ac:dyDescent="0.25">
      <c r="A1610" s="2">
        <f>MONTH(salesdata[[#This Row],[Order Date]])</f>
        <v>12</v>
      </c>
      <c r="B1610" s="2">
        <f>YEAR(salesdata[[#This Row],[Order Date]])</f>
        <v>2015</v>
      </c>
      <c r="C1610" s="1">
        <v>42349</v>
      </c>
      <c r="D1610" t="s">
        <v>1625</v>
      </c>
      <c r="E1610" t="s">
        <v>35</v>
      </c>
      <c r="F1610" t="s">
        <v>19</v>
      </c>
      <c r="G1610" t="s">
        <v>156</v>
      </c>
      <c r="H1610" t="s">
        <v>157</v>
      </c>
      <c r="I1610">
        <v>15.56</v>
      </c>
      <c r="J1610">
        <v>2</v>
      </c>
      <c r="K1610">
        <v>7</v>
      </c>
    </row>
    <row r="1611" spans="1:11" x14ac:dyDescent="0.25">
      <c r="A1611" s="2">
        <f>MONTH(salesdata[[#This Row],[Order Date]])</f>
        <v>12</v>
      </c>
      <c r="B1611" s="2">
        <f>YEAR(salesdata[[#This Row],[Order Date]])</f>
        <v>2015</v>
      </c>
      <c r="C1611" s="1">
        <v>42349</v>
      </c>
      <c r="D1611" t="s">
        <v>169</v>
      </c>
      <c r="E1611" t="s">
        <v>73</v>
      </c>
      <c r="F1611" t="s">
        <v>16</v>
      </c>
      <c r="G1611" t="s">
        <v>22</v>
      </c>
      <c r="H1611" t="s">
        <v>594</v>
      </c>
      <c r="I1611">
        <v>146.13999999999999</v>
      </c>
      <c r="J1611">
        <v>3</v>
      </c>
      <c r="K1611">
        <v>16</v>
      </c>
    </row>
    <row r="1612" spans="1:11" x14ac:dyDescent="0.25">
      <c r="A1612" s="2">
        <f>MONTH(salesdata[[#This Row],[Order Date]])</f>
        <v>12</v>
      </c>
      <c r="B1612" s="2">
        <f>YEAR(salesdata[[#This Row],[Order Date]])</f>
        <v>2015</v>
      </c>
      <c r="C1612" s="1">
        <v>42349</v>
      </c>
      <c r="D1612" t="s">
        <v>169</v>
      </c>
      <c r="E1612" t="s">
        <v>73</v>
      </c>
      <c r="F1612" t="s">
        <v>11</v>
      </c>
      <c r="G1612" t="s">
        <v>36</v>
      </c>
      <c r="H1612" t="s">
        <v>1420</v>
      </c>
      <c r="I1612">
        <v>100.79</v>
      </c>
      <c r="J1612">
        <v>1</v>
      </c>
      <c r="K1612">
        <v>10</v>
      </c>
    </row>
    <row r="1613" spans="1:11" x14ac:dyDescent="0.25">
      <c r="A1613" s="2">
        <f>MONTH(salesdata[[#This Row],[Order Date]])</f>
        <v>12</v>
      </c>
      <c r="B1613" s="2">
        <f>YEAR(salesdata[[#This Row],[Order Date]])</f>
        <v>2015</v>
      </c>
      <c r="C1613" s="1">
        <v>42349</v>
      </c>
      <c r="D1613" t="s">
        <v>1491</v>
      </c>
      <c r="E1613" t="s">
        <v>15</v>
      </c>
      <c r="F1613" t="s">
        <v>19</v>
      </c>
      <c r="G1613" t="s">
        <v>20</v>
      </c>
      <c r="H1613" t="s">
        <v>600</v>
      </c>
      <c r="I1613">
        <v>64.78</v>
      </c>
      <c r="J1613">
        <v>1</v>
      </c>
      <c r="K1613">
        <v>-15</v>
      </c>
    </row>
    <row r="1614" spans="1:11" x14ac:dyDescent="0.25">
      <c r="A1614" s="2">
        <f>MONTH(salesdata[[#This Row],[Order Date]])</f>
        <v>12</v>
      </c>
      <c r="B1614" s="2">
        <f>YEAR(salesdata[[#This Row],[Order Date]])</f>
        <v>2015</v>
      </c>
      <c r="C1614" s="1">
        <v>42349</v>
      </c>
      <c r="D1614" t="s">
        <v>1491</v>
      </c>
      <c r="E1614" t="s">
        <v>15</v>
      </c>
      <c r="F1614" t="s">
        <v>19</v>
      </c>
      <c r="G1614" t="s">
        <v>156</v>
      </c>
      <c r="H1614" t="s">
        <v>1626</v>
      </c>
      <c r="I1614">
        <v>223.89</v>
      </c>
      <c r="J1614">
        <v>7</v>
      </c>
      <c r="K1614">
        <v>70</v>
      </c>
    </row>
    <row r="1615" spans="1:11" x14ac:dyDescent="0.25">
      <c r="A1615" s="2">
        <f>MONTH(salesdata[[#This Row],[Order Date]])</f>
        <v>12</v>
      </c>
      <c r="B1615" s="2">
        <f>YEAR(salesdata[[#This Row],[Order Date]])</f>
        <v>2015</v>
      </c>
      <c r="C1615" s="1">
        <v>42349</v>
      </c>
      <c r="D1615" t="s">
        <v>1491</v>
      </c>
      <c r="E1615" t="s">
        <v>15</v>
      </c>
      <c r="F1615" t="s">
        <v>19</v>
      </c>
      <c r="G1615" t="s">
        <v>26</v>
      </c>
      <c r="H1615" t="s">
        <v>432</v>
      </c>
      <c r="I1615">
        <v>15.55</v>
      </c>
      <c r="J1615">
        <v>3</v>
      </c>
      <c r="K1615">
        <v>6</v>
      </c>
    </row>
    <row r="1616" spans="1:11" x14ac:dyDescent="0.25">
      <c r="A1616" s="2">
        <f>MONTH(salesdata[[#This Row],[Order Date]])</f>
        <v>12</v>
      </c>
      <c r="B1616" s="2">
        <f>YEAR(salesdata[[#This Row],[Order Date]])</f>
        <v>2015</v>
      </c>
      <c r="C1616" s="1">
        <v>42349</v>
      </c>
      <c r="D1616" t="s">
        <v>169</v>
      </c>
      <c r="E1616" t="s">
        <v>73</v>
      </c>
      <c r="F1616" t="s">
        <v>19</v>
      </c>
      <c r="G1616" t="s">
        <v>68</v>
      </c>
      <c r="H1616" t="s">
        <v>1153</v>
      </c>
      <c r="I1616">
        <v>11.76</v>
      </c>
      <c r="J1616">
        <v>5</v>
      </c>
      <c r="K1616">
        <v>1</v>
      </c>
    </row>
    <row r="1617" spans="1:11" x14ac:dyDescent="0.25">
      <c r="A1617" s="2">
        <f>MONTH(salesdata[[#This Row],[Order Date]])</f>
        <v>12</v>
      </c>
      <c r="B1617" s="2">
        <f>YEAR(salesdata[[#This Row],[Order Date]])</f>
        <v>2015</v>
      </c>
      <c r="C1617" s="1">
        <v>42349</v>
      </c>
      <c r="D1617" t="s">
        <v>1627</v>
      </c>
      <c r="E1617" t="s">
        <v>48</v>
      </c>
      <c r="F1617" t="s">
        <v>19</v>
      </c>
      <c r="G1617" t="s">
        <v>26</v>
      </c>
      <c r="H1617" t="s">
        <v>450</v>
      </c>
      <c r="I1617">
        <v>15.7</v>
      </c>
      <c r="J1617">
        <v>5</v>
      </c>
      <c r="K1617">
        <v>7</v>
      </c>
    </row>
    <row r="1618" spans="1:11" x14ac:dyDescent="0.25">
      <c r="A1618" s="2">
        <f>MONTH(salesdata[[#This Row],[Order Date]])</f>
        <v>12</v>
      </c>
      <c r="B1618" s="2">
        <f>YEAR(salesdata[[#This Row],[Order Date]])</f>
        <v>2015</v>
      </c>
      <c r="C1618" s="1">
        <v>42349</v>
      </c>
      <c r="D1618" t="s">
        <v>169</v>
      </c>
      <c r="E1618" t="s">
        <v>73</v>
      </c>
      <c r="F1618" t="s">
        <v>19</v>
      </c>
      <c r="G1618" t="s">
        <v>44</v>
      </c>
      <c r="H1618" t="s">
        <v>775</v>
      </c>
      <c r="I1618">
        <v>5.24</v>
      </c>
      <c r="J1618">
        <v>2</v>
      </c>
      <c r="K1618">
        <v>-4</v>
      </c>
    </row>
    <row r="1619" spans="1:11" x14ac:dyDescent="0.25">
      <c r="A1619" s="2">
        <f>MONTH(salesdata[[#This Row],[Order Date]])</f>
        <v>12</v>
      </c>
      <c r="B1619" s="2">
        <f>YEAR(salesdata[[#This Row],[Order Date]])</f>
        <v>2015</v>
      </c>
      <c r="C1619" s="1">
        <v>42349</v>
      </c>
      <c r="D1619" t="s">
        <v>169</v>
      </c>
      <c r="E1619" t="s">
        <v>73</v>
      </c>
      <c r="F1619" t="s">
        <v>16</v>
      </c>
      <c r="G1619" t="s">
        <v>22</v>
      </c>
      <c r="H1619" t="s">
        <v>400</v>
      </c>
      <c r="I1619">
        <v>523.91999999999996</v>
      </c>
      <c r="J1619">
        <v>5</v>
      </c>
      <c r="K1619">
        <v>-72</v>
      </c>
    </row>
    <row r="1620" spans="1:11" x14ac:dyDescent="0.25">
      <c r="A1620" s="2">
        <f>MONTH(salesdata[[#This Row],[Order Date]])</f>
        <v>12</v>
      </c>
      <c r="B1620" s="2">
        <f>YEAR(salesdata[[#This Row],[Order Date]])</f>
        <v>2015</v>
      </c>
      <c r="C1620" s="1">
        <v>42349</v>
      </c>
      <c r="D1620" t="s">
        <v>169</v>
      </c>
      <c r="E1620" t="s">
        <v>73</v>
      </c>
      <c r="F1620" t="s">
        <v>19</v>
      </c>
      <c r="G1620" t="s">
        <v>44</v>
      </c>
      <c r="H1620" t="s">
        <v>1331</v>
      </c>
      <c r="I1620">
        <v>4.66</v>
      </c>
      <c r="J1620">
        <v>3</v>
      </c>
      <c r="K1620">
        <v>-4</v>
      </c>
    </row>
    <row r="1621" spans="1:11" x14ac:dyDescent="0.25">
      <c r="A1621" s="2">
        <f>MONTH(salesdata[[#This Row],[Order Date]])</f>
        <v>12</v>
      </c>
      <c r="B1621" s="2">
        <f>YEAR(salesdata[[#This Row],[Order Date]])</f>
        <v>2015</v>
      </c>
      <c r="C1621" s="1">
        <v>42350</v>
      </c>
      <c r="D1621" t="s">
        <v>1451</v>
      </c>
      <c r="E1621" t="s">
        <v>48</v>
      </c>
      <c r="F1621" t="s">
        <v>19</v>
      </c>
      <c r="G1621" t="s">
        <v>20</v>
      </c>
      <c r="H1621" t="s">
        <v>579</v>
      </c>
      <c r="I1621">
        <v>360.38</v>
      </c>
      <c r="J1621">
        <v>2</v>
      </c>
      <c r="K1621">
        <v>94</v>
      </c>
    </row>
    <row r="1622" spans="1:11" x14ac:dyDescent="0.25">
      <c r="A1622" s="2">
        <f>MONTH(salesdata[[#This Row],[Order Date]])</f>
        <v>12</v>
      </c>
      <c r="B1622" s="2">
        <f>YEAR(salesdata[[#This Row],[Order Date]])</f>
        <v>2015</v>
      </c>
      <c r="C1622" s="1">
        <v>42350</v>
      </c>
      <c r="D1622" t="s">
        <v>1451</v>
      </c>
      <c r="E1622" t="s">
        <v>48</v>
      </c>
      <c r="F1622" t="s">
        <v>16</v>
      </c>
      <c r="G1622" t="s">
        <v>17</v>
      </c>
      <c r="H1622" t="s">
        <v>1628</v>
      </c>
      <c r="I1622">
        <v>166.5</v>
      </c>
      <c r="J1622">
        <v>3</v>
      </c>
      <c r="K1622">
        <v>22</v>
      </c>
    </row>
    <row r="1623" spans="1:11" x14ac:dyDescent="0.25">
      <c r="A1623" s="2">
        <f>MONTH(salesdata[[#This Row],[Order Date]])</f>
        <v>12</v>
      </c>
      <c r="B1623" s="2">
        <f>YEAR(salesdata[[#This Row],[Order Date]])</f>
        <v>2015</v>
      </c>
      <c r="C1623" s="1">
        <v>42350</v>
      </c>
      <c r="D1623" t="s">
        <v>573</v>
      </c>
      <c r="E1623" t="s">
        <v>48</v>
      </c>
      <c r="F1623" t="s">
        <v>19</v>
      </c>
      <c r="G1623" t="s">
        <v>26</v>
      </c>
      <c r="H1623" t="s">
        <v>1629</v>
      </c>
      <c r="I1623">
        <v>36.44</v>
      </c>
      <c r="J1623">
        <v>4</v>
      </c>
      <c r="K1623">
        <v>16</v>
      </c>
    </row>
    <row r="1624" spans="1:11" x14ac:dyDescent="0.25">
      <c r="A1624" s="2">
        <f>MONTH(salesdata[[#This Row],[Order Date]])</f>
        <v>12</v>
      </c>
      <c r="B1624" s="2">
        <f>YEAR(salesdata[[#This Row],[Order Date]])</f>
        <v>2015</v>
      </c>
      <c r="C1624" s="1">
        <v>42350</v>
      </c>
      <c r="D1624" t="s">
        <v>1630</v>
      </c>
      <c r="E1624" t="s">
        <v>98</v>
      </c>
      <c r="F1624" t="s">
        <v>19</v>
      </c>
      <c r="G1624" t="s">
        <v>26</v>
      </c>
      <c r="H1624" t="s">
        <v>1631</v>
      </c>
      <c r="I1624">
        <v>32.4</v>
      </c>
      <c r="J1624">
        <v>5</v>
      </c>
      <c r="K1624">
        <v>16</v>
      </c>
    </row>
    <row r="1625" spans="1:11" x14ac:dyDescent="0.25">
      <c r="A1625" s="2">
        <f>MONTH(salesdata[[#This Row],[Order Date]])</f>
        <v>12</v>
      </c>
      <c r="B1625" s="2">
        <f>YEAR(salesdata[[#This Row],[Order Date]])</f>
        <v>2015</v>
      </c>
      <c r="C1625" s="1">
        <v>42350</v>
      </c>
      <c r="D1625" t="s">
        <v>958</v>
      </c>
      <c r="E1625" t="s">
        <v>48</v>
      </c>
      <c r="F1625" t="s">
        <v>19</v>
      </c>
      <c r="G1625" t="s">
        <v>214</v>
      </c>
      <c r="H1625" t="s">
        <v>762</v>
      </c>
      <c r="I1625">
        <v>25.76</v>
      </c>
      <c r="J1625">
        <v>7</v>
      </c>
      <c r="K1625">
        <v>1</v>
      </c>
    </row>
    <row r="1626" spans="1:11" x14ac:dyDescent="0.25">
      <c r="A1626" s="2">
        <f>MONTH(salesdata[[#This Row],[Order Date]])</f>
        <v>12</v>
      </c>
      <c r="B1626" s="2">
        <f>YEAR(salesdata[[#This Row],[Order Date]])</f>
        <v>2015</v>
      </c>
      <c r="C1626" s="1">
        <v>42350</v>
      </c>
      <c r="D1626" t="s">
        <v>958</v>
      </c>
      <c r="E1626" t="s">
        <v>48</v>
      </c>
      <c r="F1626" t="s">
        <v>11</v>
      </c>
      <c r="G1626" t="s">
        <v>12</v>
      </c>
      <c r="H1626" t="s">
        <v>364</v>
      </c>
      <c r="I1626">
        <v>299.94</v>
      </c>
      <c r="J1626">
        <v>6</v>
      </c>
      <c r="K1626">
        <v>129</v>
      </c>
    </row>
    <row r="1627" spans="1:11" x14ac:dyDescent="0.25">
      <c r="A1627" s="2">
        <f>MONTH(salesdata[[#This Row],[Order Date]])</f>
        <v>12</v>
      </c>
      <c r="B1627" s="2">
        <f>YEAR(salesdata[[#This Row],[Order Date]])</f>
        <v>2015</v>
      </c>
      <c r="C1627" s="1">
        <v>42350</v>
      </c>
      <c r="D1627" t="s">
        <v>1630</v>
      </c>
      <c r="E1627" t="s">
        <v>98</v>
      </c>
      <c r="F1627" t="s">
        <v>19</v>
      </c>
      <c r="G1627" t="s">
        <v>26</v>
      </c>
      <c r="H1627" t="s">
        <v>88</v>
      </c>
      <c r="I1627">
        <v>97.88</v>
      </c>
      <c r="J1627">
        <v>2</v>
      </c>
      <c r="K1627">
        <v>49</v>
      </c>
    </row>
    <row r="1628" spans="1:11" x14ac:dyDescent="0.25">
      <c r="A1628" s="2">
        <f>MONTH(salesdata[[#This Row],[Order Date]])</f>
        <v>12</v>
      </c>
      <c r="B1628" s="2">
        <f>YEAR(salesdata[[#This Row],[Order Date]])</f>
        <v>2015</v>
      </c>
      <c r="C1628" s="1">
        <v>42350</v>
      </c>
      <c r="D1628" t="s">
        <v>624</v>
      </c>
      <c r="E1628" t="s">
        <v>48</v>
      </c>
      <c r="F1628" t="s">
        <v>19</v>
      </c>
      <c r="G1628" t="s">
        <v>44</v>
      </c>
      <c r="H1628" t="s">
        <v>1632</v>
      </c>
      <c r="I1628">
        <v>24.45</v>
      </c>
      <c r="J1628">
        <v>2</v>
      </c>
      <c r="K1628">
        <v>9</v>
      </c>
    </row>
    <row r="1629" spans="1:11" x14ac:dyDescent="0.25">
      <c r="A1629" s="2">
        <f>MONTH(salesdata[[#This Row],[Order Date]])</f>
        <v>12</v>
      </c>
      <c r="B1629" s="2">
        <f>YEAR(salesdata[[#This Row],[Order Date]])</f>
        <v>2015</v>
      </c>
      <c r="C1629" s="1">
        <v>42350</v>
      </c>
      <c r="D1629" t="s">
        <v>624</v>
      </c>
      <c r="E1629" t="s">
        <v>48</v>
      </c>
      <c r="F1629" t="s">
        <v>19</v>
      </c>
      <c r="G1629" t="s">
        <v>28</v>
      </c>
      <c r="H1629" t="s">
        <v>131</v>
      </c>
      <c r="I1629">
        <v>7.86</v>
      </c>
      <c r="J1629">
        <v>2</v>
      </c>
      <c r="K1629">
        <v>4</v>
      </c>
    </row>
    <row r="1630" spans="1:11" x14ac:dyDescent="0.25">
      <c r="A1630" s="2">
        <f>MONTH(salesdata[[#This Row],[Order Date]])</f>
        <v>12</v>
      </c>
      <c r="B1630" s="2">
        <f>YEAR(salesdata[[#This Row],[Order Date]])</f>
        <v>2015</v>
      </c>
      <c r="C1630" s="1">
        <v>42350</v>
      </c>
      <c r="D1630" t="s">
        <v>65</v>
      </c>
      <c r="E1630" t="s">
        <v>48</v>
      </c>
      <c r="F1630" t="s">
        <v>16</v>
      </c>
      <c r="G1630" t="s">
        <v>22</v>
      </c>
      <c r="H1630" t="s">
        <v>614</v>
      </c>
      <c r="I1630">
        <v>348.93</v>
      </c>
      <c r="J1630">
        <v>2</v>
      </c>
      <c r="K1630">
        <v>35</v>
      </c>
    </row>
    <row r="1631" spans="1:11" x14ac:dyDescent="0.25">
      <c r="A1631" s="2">
        <f>MONTH(salesdata[[#This Row],[Order Date]])</f>
        <v>12</v>
      </c>
      <c r="B1631" s="2">
        <f>YEAR(salesdata[[#This Row],[Order Date]])</f>
        <v>2015</v>
      </c>
      <c r="C1631" s="1">
        <v>42350</v>
      </c>
      <c r="D1631" t="s">
        <v>1061</v>
      </c>
      <c r="E1631" t="s">
        <v>234</v>
      </c>
      <c r="F1631" t="s">
        <v>19</v>
      </c>
      <c r="G1631" t="s">
        <v>68</v>
      </c>
      <c r="H1631" t="s">
        <v>521</v>
      </c>
      <c r="I1631">
        <v>8.2200000000000006</v>
      </c>
      <c r="J1631">
        <v>3</v>
      </c>
      <c r="K1631">
        <v>2</v>
      </c>
    </row>
    <row r="1632" spans="1:11" x14ac:dyDescent="0.25">
      <c r="A1632" s="2">
        <f>MONTH(salesdata[[#This Row],[Order Date]])</f>
        <v>12</v>
      </c>
      <c r="B1632" s="2">
        <f>YEAR(salesdata[[#This Row],[Order Date]])</f>
        <v>2015</v>
      </c>
      <c r="C1632" s="1">
        <v>42350</v>
      </c>
      <c r="D1632" t="s">
        <v>573</v>
      </c>
      <c r="E1632" t="s">
        <v>48</v>
      </c>
      <c r="F1632" t="s">
        <v>19</v>
      </c>
      <c r="G1632" t="s">
        <v>156</v>
      </c>
      <c r="H1632" t="s">
        <v>842</v>
      </c>
      <c r="I1632">
        <v>15.52</v>
      </c>
      <c r="J1632">
        <v>4</v>
      </c>
      <c r="K1632">
        <v>7</v>
      </c>
    </row>
    <row r="1633" spans="1:11" x14ac:dyDescent="0.25">
      <c r="A1633" s="2">
        <f>MONTH(salesdata[[#This Row],[Order Date]])</f>
        <v>12</v>
      </c>
      <c r="B1633" s="2">
        <f>YEAR(salesdata[[#This Row],[Order Date]])</f>
        <v>2015</v>
      </c>
      <c r="C1633" s="1">
        <v>42350</v>
      </c>
      <c r="D1633" t="s">
        <v>573</v>
      </c>
      <c r="E1633" t="s">
        <v>48</v>
      </c>
      <c r="F1633" t="s">
        <v>19</v>
      </c>
      <c r="G1633" t="s">
        <v>68</v>
      </c>
      <c r="H1633" t="s">
        <v>1633</v>
      </c>
      <c r="I1633">
        <v>2.21</v>
      </c>
      <c r="J1633">
        <v>1</v>
      </c>
      <c r="K1633">
        <v>1</v>
      </c>
    </row>
    <row r="1634" spans="1:11" x14ac:dyDescent="0.25">
      <c r="A1634" s="2">
        <f>MONTH(salesdata[[#This Row],[Order Date]])</f>
        <v>12</v>
      </c>
      <c r="B1634" s="2">
        <f>YEAR(salesdata[[#This Row],[Order Date]])</f>
        <v>2015</v>
      </c>
      <c r="C1634" s="1">
        <v>42350</v>
      </c>
      <c r="D1634" t="s">
        <v>508</v>
      </c>
      <c r="E1634" t="s">
        <v>15</v>
      </c>
      <c r="F1634" t="s">
        <v>11</v>
      </c>
      <c r="G1634" t="s">
        <v>12</v>
      </c>
      <c r="H1634" t="s">
        <v>1508</v>
      </c>
      <c r="I1634">
        <v>22.37</v>
      </c>
      <c r="J1634">
        <v>4</v>
      </c>
      <c r="K1634">
        <v>6</v>
      </c>
    </row>
    <row r="1635" spans="1:11" x14ac:dyDescent="0.25">
      <c r="A1635" s="2">
        <f>MONTH(salesdata[[#This Row],[Order Date]])</f>
        <v>1</v>
      </c>
      <c r="B1635" s="2">
        <f>YEAR(salesdata[[#This Row],[Order Date]])</f>
        <v>2016</v>
      </c>
      <c r="C1635" s="1">
        <v>42371</v>
      </c>
      <c r="D1635" t="s">
        <v>591</v>
      </c>
      <c r="E1635" t="s">
        <v>170</v>
      </c>
      <c r="F1635" t="s">
        <v>19</v>
      </c>
      <c r="G1635" t="s">
        <v>20</v>
      </c>
      <c r="H1635" t="s">
        <v>652</v>
      </c>
      <c r="I1635">
        <v>56.45</v>
      </c>
      <c r="J1635">
        <v>5</v>
      </c>
      <c r="K1635">
        <v>15</v>
      </c>
    </row>
    <row r="1636" spans="1:11" x14ac:dyDescent="0.25">
      <c r="A1636" s="2">
        <f>MONTH(salesdata[[#This Row],[Order Date]])</f>
        <v>1</v>
      </c>
      <c r="B1636" s="2">
        <f>YEAR(salesdata[[#This Row],[Order Date]])</f>
        <v>2016</v>
      </c>
      <c r="C1636" s="1">
        <v>42371</v>
      </c>
      <c r="D1636" t="s">
        <v>117</v>
      </c>
      <c r="E1636" t="s">
        <v>48</v>
      </c>
      <c r="F1636" t="s">
        <v>19</v>
      </c>
      <c r="G1636" t="s">
        <v>26</v>
      </c>
      <c r="H1636" t="s">
        <v>1546</v>
      </c>
      <c r="I1636">
        <v>105.52</v>
      </c>
      <c r="J1636">
        <v>4</v>
      </c>
      <c r="K1636">
        <v>49</v>
      </c>
    </row>
    <row r="1637" spans="1:11" x14ac:dyDescent="0.25">
      <c r="A1637" s="2">
        <f>MONTH(salesdata[[#This Row],[Order Date]])</f>
        <v>1</v>
      </c>
      <c r="B1637" s="2">
        <f>YEAR(salesdata[[#This Row],[Order Date]])</f>
        <v>2016</v>
      </c>
      <c r="C1637" s="1">
        <v>42372</v>
      </c>
      <c r="D1637" t="s">
        <v>233</v>
      </c>
      <c r="E1637" t="s">
        <v>105</v>
      </c>
      <c r="F1637" t="s">
        <v>11</v>
      </c>
      <c r="G1637" t="s">
        <v>36</v>
      </c>
      <c r="H1637" t="s">
        <v>1634</v>
      </c>
      <c r="I1637">
        <v>159.97999999999999</v>
      </c>
      <c r="J1637">
        <v>2</v>
      </c>
      <c r="K1637">
        <v>14</v>
      </c>
    </row>
    <row r="1638" spans="1:11" x14ac:dyDescent="0.25">
      <c r="A1638" s="2">
        <f>MONTH(salesdata[[#This Row],[Order Date]])</f>
        <v>1</v>
      </c>
      <c r="B1638" s="2">
        <f>YEAR(salesdata[[#This Row],[Order Date]])</f>
        <v>2016</v>
      </c>
      <c r="C1638" s="1">
        <v>42372</v>
      </c>
      <c r="D1638" t="s">
        <v>958</v>
      </c>
      <c r="E1638" t="s">
        <v>35</v>
      </c>
      <c r="F1638" t="s">
        <v>19</v>
      </c>
      <c r="G1638" t="s">
        <v>26</v>
      </c>
      <c r="H1638" t="s">
        <v>108</v>
      </c>
      <c r="I1638">
        <v>26.38</v>
      </c>
      <c r="J1638">
        <v>1</v>
      </c>
      <c r="K1638">
        <v>12</v>
      </c>
    </row>
    <row r="1639" spans="1:11" x14ac:dyDescent="0.25">
      <c r="A1639" s="2">
        <f>MONTH(salesdata[[#This Row],[Order Date]])</f>
        <v>1</v>
      </c>
      <c r="B1639" s="2">
        <f>YEAR(salesdata[[#This Row],[Order Date]])</f>
        <v>2016</v>
      </c>
      <c r="C1639" s="1">
        <v>42372</v>
      </c>
      <c r="D1639" t="s">
        <v>958</v>
      </c>
      <c r="E1639" t="s">
        <v>35</v>
      </c>
      <c r="F1639" t="s">
        <v>19</v>
      </c>
      <c r="G1639" t="s">
        <v>20</v>
      </c>
      <c r="H1639" t="s">
        <v>229</v>
      </c>
      <c r="I1639">
        <v>362.92</v>
      </c>
      <c r="J1639">
        <v>2</v>
      </c>
      <c r="K1639">
        <v>105</v>
      </c>
    </row>
    <row r="1640" spans="1:11" x14ac:dyDescent="0.25">
      <c r="A1640" s="2">
        <f>MONTH(salesdata[[#This Row],[Order Date]])</f>
        <v>1</v>
      </c>
      <c r="B1640" s="2">
        <f>YEAR(salesdata[[#This Row],[Order Date]])</f>
        <v>2016</v>
      </c>
      <c r="C1640" s="1">
        <v>42372</v>
      </c>
      <c r="D1640" t="s">
        <v>958</v>
      </c>
      <c r="E1640" t="s">
        <v>35</v>
      </c>
      <c r="F1640" t="s">
        <v>11</v>
      </c>
      <c r="G1640" t="s">
        <v>195</v>
      </c>
      <c r="H1640" t="s">
        <v>1635</v>
      </c>
      <c r="I1640">
        <v>4899.93</v>
      </c>
      <c r="J1640">
        <v>7</v>
      </c>
      <c r="K1640">
        <v>2401</v>
      </c>
    </row>
    <row r="1641" spans="1:11" x14ac:dyDescent="0.25">
      <c r="A1641" s="2">
        <f>MONTH(salesdata[[#This Row],[Order Date]])</f>
        <v>1</v>
      </c>
      <c r="B1641" s="2">
        <f>YEAR(salesdata[[#This Row],[Order Date]])</f>
        <v>2016</v>
      </c>
      <c r="C1641" s="1">
        <v>42372</v>
      </c>
      <c r="D1641" t="s">
        <v>958</v>
      </c>
      <c r="E1641" t="s">
        <v>35</v>
      </c>
      <c r="F1641" t="s">
        <v>16</v>
      </c>
      <c r="G1641" t="s">
        <v>40</v>
      </c>
      <c r="H1641" t="s">
        <v>1362</v>
      </c>
      <c r="I1641">
        <v>836.59</v>
      </c>
      <c r="J1641">
        <v>8</v>
      </c>
      <c r="K1641">
        <v>-265</v>
      </c>
    </row>
    <row r="1642" spans="1:11" x14ac:dyDescent="0.25">
      <c r="A1642" s="2">
        <f>MONTH(salesdata[[#This Row],[Order Date]])</f>
        <v>1</v>
      </c>
      <c r="B1642" s="2">
        <f>YEAR(salesdata[[#This Row],[Order Date]])</f>
        <v>2016</v>
      </c>
      <c r="C1642" s="1">
        <v>42373</v>
      </c>
      <c r="D1642" t="s">
        <v>1146</v>
      </c>
      <c r="E1642" t="s">
        <v>209</v>
      </c>
      <c r="F1642" t="s">
        <v>19</v>
      </c>
      <c r="G1642" t="s">
        <v>59</v>
      </c>
      <c r="H1642" t="s">
        <v>1636</v>
      </c>
      <c r="I1642">
        <v>30.14</v>
      </c>
      <c r="J1642">
        <v>2</v>
      </c>
      <c r="K1642">
        <v>3</v>
      </c>
    </row>
    <row r="1643" spans="1:11" x14ac:dyDescent="0.25">
      <c r="A1643" s="2">
        <f>MONTH(salesdata[[#This Row],[Order Date]])</f>
        <v>1</v>
      </c>
      <c r="B1643" s="2">
        <f>YEAR(salesdata[[#This Row],[Order Date]])</f>
        <v>2016</v>
      </c>
      <c r="C1643" s="1">
        <v>42373</v>
      </c>
      <c r="D1643" t="s">
        <v>1146</v>
      </c>
      <c r="E1643" t="s">
        <v>209</v>
      </c>
      <c r="F1643" t="s">
        <v>19</v>
      </c>
      <c r="G1643" t="s">
        <v>28</v>
      </c>
      <c r="H1643" t="s">
        <v>131</v>
      </c>
      <c r="I1643">
        <v>31.56</v>
      </c>
      <c r="J1643">
        <v>5</v>
      </c>
      <c r="K1643">
        <v>10</v>
      </c>
    </row>
    <row r="1644" spans="1:11" x14ac:dyDescent="0.25">
      <c r="A1644" s="2">
        <f>MONTH(salesdata[[#This Row],[Order Date]])</f>
        <v>1</v>
      </c>
      <c r="B1644" s="2">
        <f>YEAR(salesdata[[#This Row],[Order Date]])</f>
        <v>2016</v>
      </c>
      <c r="C1644" s="1">
        <v>42373</v>
      </c>
      <c r="D1644" t="s">
        <v>743</v>
      </c>
      <c r="E1644" t="s">
        <v>35</v>
      </c>
      <c r="F1644" t="s">
        <v>19</v>
      </c>
      <c r="G1644" t="s">
        <v>50</v>
      </c>
      <c r="H1644" t="s">
        <v>1637</v>
      </c>
      <c r="I1644">
        <v>20.7</v>
      </c>
      <c r="J1644">
        <v>2</v>
      </c>
      <c r="K1644">
        <v>10</v>
      </c>
    </row>
    <row r="1645" spans="1:11" x14ac:dyDescent="0.25">
      <c r="A1645" s="2">
        <f>MONTH(salesdata[[#This Row],[Order Date]])</f>
        <v>1</v>
      </c>
      <c r="B1645" s="2">
        <f>YEAR(salesdata[[#This Row],[Order Date]])</f>
        <v>2016</v>
      </c>
      <c r="C1645" s="1">
        <v>42373</v>
      </c>
      <c r="D1645" t="s">
        <v>743</v>
      </c>
      <c r="E1645" t="s">
        <v>35</v>
      </c>
      <c r="F1645" t="s">
        <v>19</v>
      </c>
      <c r="G1645" t="s">
        <v>44</v>
      </c>
      <c r="H1645" t="s">
        <v>1394</v>
      </c>
      <c r="I1645">
        <v>14.35</v>
      </c>
      <c r="J1645">
        <v>3</v>
      </c>
      <c r="K1645">
        <v>5</v>
      </c>
    </row>
    <row r="1646" spans="1:11" x14ac:dyDescent="0.25">
      <c r="A1646" s="2">
        <f>MONTH(salesdata[[#This Row],[Order Date]])</f>
        <v>1</v>
      </c>
      <c r="B1646" s="2">
        <f>YEAR(salesdata[[#This Row],[Order Date]])</f>
        <v>2016</v>
      </c>
      <c r="C1646" s="1">
        <v>42373</v>
      </c>
      <c r="D1646" t="s">
        <v>743</v>
      </c>
      <c r="E1646" t="s">
        <v>35</v>
      </c>
      <c r="F1646" t="s">
        <v>19</v>
      </c>
      <c r="G1646" t="s">
        <v>214</v>
      </c>
      <c r="H1646" t="s">
        <v>955</v>
      </c>
      <c r="I1646">
        <v>10.95</v>
      </c>
      <c r="J1646">
        <v>3</v>
      </c>
      <c r="K1646">
        <v>3</v>
      </c>
    </row>
    <row r="1647" spans="1:11" x14ac:dyDescent="0.25">
      <c r="A1647" s="2">
        <f>MONTH(salesdata[[#This Row],[Order Date]])</f>
        <v>1</v>
      </c>
      <c r="B1647" s="2">
        <f>YEAR(salesdata[[#This Row],[Order Date]])</f>
        <v>2016</v>
      </c>
      <c r="C1647" s="1">
        <v>42373</v>
      </c>
      <c r="D1647" t="s">
        <v>1638</v>
      </c>
      <c r="E1647" t="s">
        <v>35</v>
      </c>
      <c r="F1647" t="s">
        <v>11</v>
      </c>
      <c r="G1647" t="s">
        <v>36</v>
      </c>
      <c r="H1647" t="s">
        <v>1639</v>
      </c>
      <c r="I1647">
        <v>35.119999999999997</v>
      </c>
      <c r="J1647">
        <v>4</v>
      </c>
      <c r="K1647">
        <v>9</v>
      </c>
    </row>
    <row r="1648" spans="1:11" x14ac:dyDescent="0.25">
      <c r="A1648" s="2">
        <f>MONTH(salesdata[[#This Row],[Order Date]])</f>
        <v>1</v>
      </c>
      <c r="B1648" s="2">
        <f>YEAR(salesdata[[#This Row],[Order Date]])</f>
        <v>2016</v>
      </c>
      <c r="C1648" s="1">
        <v>42373</v>
      </c>
      <c r="D1648" t="s">
        <v>1638</v>
      </c>
      <c r="E1648" t="s">
        <v>35</v>
      </c>
      <c r="F1648" t="s">
        <v>19</v>
      </c>
      <c r="G1648" t="s">
        <v>20</v>
      </c>
      <c r="H1648" t="s">
        <v>21</v>
      </c>
      <c r="I1648">
        <v>161.94</v>
      </c>
      <c r="J1648">
        <v>3</v>
      </c>
      <c r="K1648">
        <v>10</v>
      </c>
    </row>
    <row r="1649" spans="1:11" x14ac:dyDescent="0.25">
      <c r="A1649" s="2">
        <f>MONTH(salesdata[[#This Row],[Order Date]])</f>
        <v>1</v>
      </c>
      <c r="B1649" s="2">
        <f>YEAR(salesdata[[#This Row],[Order Date]])</f>
        <v>2016</v>
      </c>
      <c r="C1649" s="1">
        <v>42373</v>
      </c>
      <c r="D1649" t="s">
        <v>1638</v>
      </c>
      <c r="E1649" t="s">
        <v>35</v>
      </c>
      <c r="F1649" t="s">
        <v>19</v>
      </c>
      <c r="G1649" t="s">
        <v>68</v>
      </c>
      <c r="H1649" t="s">
        <v>427</v>
      </c>
      <c r="I1649">
        <v>59.52</v>
      </c>
      <c r="J1649">
        <v>3</v>
      </c>
      <c r="K1649">
        <v>15</v>
      </c>
    </row>
    <row r="1650" spans="1:11" x14ac:dyDescent="0.25">
      <c r="A1650" s="2">
        <f>MONTH(salesdata[[#This Row],[Order Date]])</f>
        <v>1</v>
      </c>
      <c r="B1650" s="2">
        <f>YEAR(salesdata[[#This Row],[Order Date]])</f>
        <v>2016</v>
      </c>
      <c r="C1650" s="1">
        <v>42373</v>
      </c>
      <c r="D1650" t="s">
        <v>1638</v>
      </c>
      <c r="E1650" t="s">
        <v>35</v>
      </c>
      <c r="F1650" t="s">
        <v>19</v>
      </c>
      <c r="G1650" t="s">
        <v>68</v>
      </c>
      <c r="H1650" t="s">
        <v>768</v>
      </c>
      <c r="I1650">
        <v>263.88</v>
      </c>
      <c r="J1650">
        <v>6</v>
      </c>
      <c r="K1650">
        <v>71</v>
      </c>
    </row>
    <row r="1651" spans="1:11" x14ac:dyDescent="0.25">
      <c r="A1651" s="2">
        <f>MONTH(salesdata[[#This Row],[Order Date]])</f>
        <v>1</v>
      </c>
      <c r="B1651" s="2">
        <f>YEAR(salesdata[[#This Row],[Order Date]])</f>
        <v>2016</v>
      </c>
      <c r="C1651" s="1">
        <v>42373</v>
      </c>
      <c r="D1651" t="s">
        <v>1638</v>
      </c>
      <c r="E1651" t="s">
        <v>35</v>
      </c>
      <c r="F1651" t="s">
        <v>19</v>
      </c>
      <c r="G1651" t="s">
        <v>68</v>
      </c>
      <c r="H1651" t="s">
        <v>1640</v>
      </c>
      <c r="I1651">
        <v>9.84</v>
      </c>
      <c r="J1651">
        <v>3</v>
      </c>
      <c r="K1651">
        <v>3</v>
      </c>
    </row>
    <row r="1652" spans="1:11" x14ac:dyDescent="0.25">
      <c r="A1652" s="2">
        <f>MONTH(salesdata[[#This Row],[Order Date]])</f>
        <v>1</v>
      </c>
      <c r="B1652" s="2">
        <f>YEAR(salesdata[[#This Row],[Order Date]])</f>
        <v>2016</v>
      </c>
      <c r="C1652" s="1">
        <v>42373</v>
      </c>
      <c r="D1652" t="s">
        <v>1638</v>
      </c>
      <c r="E1652" t="s">
        <v>35</v>
      </c>
      <c r="F1652" t="s">
        <v>19</v>
      </c>
      <c r="G1652" t="s">
        <v>68</v>
      </c>
      <c r="H1652" t="s">
        <v>947</v>
      </c>
      <c r="I1652">
        <v>30.48</v>
      </c>
      <c r="J1652">
        <v>3</v>
      </c>
      <c r="K1652">
        <v>8</v>
      </c>
    </row>
    <row r="1653" spans="1:11" x14ac:dyDescent="0.25">
      <c r="A1653" s="2">
        <f>MONTH(salesdata[[#This Row],[Order Date]])</f>
        <v>1</v>
      </c>
      <c r="B1653" s="2">
        <f>YEAR(salesdata[[#This Row],[Order Date]])</f>
        <v>2016</v>
      </c>
      <c r="C1653" s="1">
        <v>42373</v>
      </c>
      <c r="D1653" t="s">
        <v>660</v>
      </c>
      <c r="E1653" t="s">
        <v>35</v>
      </c>
      <c r="F1653" t="s">
        <v>16</v>
      </c>
      <c r="G1653" t="s">
        <v>22</v>
      </c>
      <c r="H1653" t="s">
        <v>704</v>
      </c>
      <c r="I1653">
        <v>1317.49</v>
      </c>
      <c r="J1653">
        <v>6</v>
      </c>
      <c r="K1653">
        <v>293</v>
      </c>
    </row>
    <row r="1654" spans="1:11" x14ac:dyDescent="0.25">
      <c r="A1654" s="2">
        <f>MONTH(salesdata[[#This Row],[Order Date]])</f>
        <v>1</v>
      </c>
      <c r="B1654" s="2">
        <f>YEAR(salesdata[[#This Row],[Order Date]])</f>
        <v>2016</v>
      </c>
      <c r="C1654" s="1">
        <v>42373</v>
      </c>
      <c r="D1654" t="s">
        <v>1641</v>
      </c>
      <c r="E1654" t="s">
        <v>35</v>
      </c>
      <c r="F1654" t="s">
        <v>19</v>
      </c>
      <c r="G1654" t="s">
        <v>68</v>
      </c>
      <c r="H1654" t="s">
        <v>1642</v>
      </c>
      <c r="I1654">
        <v>88.04</v>
      </c>
      <c r="J1654">
        <v>4</v>
      </c>
      <c r="K1654">
        <v>23</v>
      </c>
    </row>
    <row r="1655" spans="1:11" x14ac:dyDescent="0.25">
      <c r="A1655" s="2">
        <f>MONTH(salesdata[[#This Row],[Order Date]])</f>
        <v>1</v>
      </c>
      <c r="B1655" s="2">
        <f>YEAR(salesdata[[#This Row],[Order Date]])</f>
        <v>2016</v>
      </c>
      <c r="C1655" s="1">
        <v>42373</v>
      </c>
      <c r="D1655" t="s">
        <v>1643</v>
      </c>
      <c r="E1655" t="s">
        <v>10</v>
      </c>
      <c r="F1655" t="s">
        <v>11</v>
      </c>
      <c r="G1655" t="s">
        <v>36</v>
      </c>
      <c r="H1655" t="s">
        <v>1644</v>
      </c>
      <c r="I1655">
        <v>12.99</v>
      </c>
      <c r="J1655">
        <v>1</v>
      </c>
      <c r="K1655">
        <v>0</v>
      </c>
    </row>
    <row r="1656" spans="1:11" x14ac:dyDescent="0.25">
      <c r="A1656" s="2">
        <f>MONTH(salesdata[[#This Row],[Order Date]])</f>
        <v>1</v>
      </c>
      <c r="B1656" s="2">
        <f>YEAR(salesdata[[#This Row],[Order Date]])</f>
        <v>2016</v>
      </c>
      <c r="C1656" s="1">
        <v>42373</v>
      </c>
      <c r="D1656" t="s">
        <v>1645</v>
      </c>
      <c r="E1656" t="s">
        <v>165</v>
      </c>
      <c r="F1656" t="s">
        <v>16</v>
      </c>
      <c r="G1656" t="s">
        <v>17</v>
      </c>
      <c r="H1656" t="s">
        <v>1646</v>
      </c>
      <c r="I1656">
        <v>7.04</v>
      </c>
      <c r="J1656">
        <v>4</v>
      </c>
      <c r="K1656">
        <v>3</v>
      </c>
    </row>
    <row r="1657" spans="1:11" x14ac:dyDescent="0.25">
      <c r="A1657" s="2">
        <f>MONTH(salesdata[[#This Row],[Order Date]])</f>
        <v>1</v>
      </c>
      <c r="B1657" s="2">
        <f>YEAR(salesdata[[#This Row],[Order Date]])</f>
        <v>2016</v>
      </c>
      <c r="C1657" s="1">
        <v>42373</v>
      </c>
      <c r="D1657" t="s">
        <v>660</v>
      </c>
      <c r="E1657" t="s">
        <v>35</v>
      </c>
      <c r="F1657" t="s">
        <v>19</v>
      </c>
      <c r="G1657" t="s">
        <v>214</v>
      </c>
      <c r="H1657" t="s">
        <v>762</v>
      </c>
      <c r="I1657">
        <v>63.84</v>
      </c>
      <c r="J1657">
        <v>8</v>
      </c>
      <c r="K1657">
        <v>19</v>
      </c>
    </row>
    <row r="1658" spans="1:11" x14ac:dyDescent="0.25">
      <c r="A1658" s="2">
        <f>MONTH(salesdata[[#This Row],[Order Date]])</f>
        <v>1</v>
      </c>
      <c r="B1658" s="2">
        <f>YEAR(salesdata[[#This Row],[Order Date]])</f>
        <v>2016</v>
      </c>
      <c r="C1658" s="1">
        <v>42373</v>
      </c>
      <c r="D1658" t="s">
        <v>660</v>
      </c>
      <c r="E1658" t="s">
        <v>35</v>
      </c>
      <c r="F1658" t="s">
        <v>19</v>
      </c>
      <c r="G1658" t="s">
        <v>44</v>
      </c>
      <c r="H1658" t="s">
        <v>363</v>
      </c>
      <c r="I1658">
        <v>3.59</v>
      </c>
      <c r="J1658">
        <v>1</v>
      </c>
      <c r="K1658">
        <v>1</v>
      </c>
    </row>
    <row r="1659" spans="1:11" x14ac:dyDescent="0.25">
      <c r="A1659" s="2">
        <f>MONTH(salesdata[[#This Row],[Order Date]])</f>
        <v>1</v>
      </c>
      <c r="B1659" s="2">
        <f>YEAR(salesdata[[#This Row],[Order Date]])</f>
        <v>2016</v>
      </c>
      <c r="C1659" s="1">
        <v>42374</v>
      </c>
      <c r="D1659" t="s">
        <v>1647</v>
      </c>
      <c r="E1659" t="s">
        <v>66</v>
      </c>
      <c r="F1659" t="s">
        <v>19</v>
      </c>
      <c r="G1659" t="s">
        <v>26</v>
      </c>
      <c r="H1659" t="s">
        <v>1648</v>
      </c>
      <c r="I1659">
        <v>109.92</v>
      </c>
      <c r="J1659">
        <v>2</v>
      </c>
      <c r="K1659">
        <v>54</v>
      </c>
    </row>
    <row r="1660" spans="1:11" x14ac:dyDescent="0.25">
      <c r="A1660" s="2">
        <f>MONTH(salesdata[[#This Row],[Order Date]])</f>
        <v>1</v>
      </c>
      <c r="B1660" s="2">
        <f>YEAR(salesdata[[#This Row],[Order Date]])</f>
        <v>2016</v>
      </c>
      <c r="C1660" s="1">
        <v>42374</v>
      </c>
      <c r="D1660" t="s">
        <v>1647</v>
      </c>
      <c r="E1660" t="s">
        <v>66</v>
      </c>
      <c r="F1660" t="s">
        <v>19</v>
      </c>
      <c r="G1660" t="s">
        <v>26</v>
      </c>
      <c r="H1660" t="s">
        <v>1649</v>
      </c>
      <c r="I1660">
        <v>19.440000000000001</v>
      </c>
      <c r="J1660">
        <v>3</v>
      </c>
      <c r="K1660">
        <v>9</v>
      </c>
    </row>
    <row r="1661" spans="1:11" x14ac:dyDescent="0.25">
      <c r="A1661" s="2">
        <f>MONTH(salesdata[[#This Row],[Order Date]])</f>
        <v>1</v>
      </c>
      <c r="B1661" s="2">
        <f>YEAR(salesdata[[#This Row],[Order Date]])</f>
        <v>2016</v>
      </c>
      <c r="C1661" s="1">
        <v>42374</v>
      </c>
      <c r="D1661" t="s">
        <v>1647</v>
      </c>
      <c r="E1661" t="s">
        <v>66</v>
      </c>
      <c r="F1661" t="s">
        <v>19</v>
      </c>
      <c r="G1661" t="s">
        <v>68</v>
      </c>
      <c r="H1661" t="s">
        <v>185</v>
      </c>
      <c r="I1661">
        <v>11.16</v>
      </c>
      <c r="J1661">
        <v>2</v>
      </c>
      <c r="K1661">
        <v>4</v>
      </c>
    </row>
    <row r="1662" spans="1:11" x14ac:dyDescent="0.25">
      <c r="A1662" s="2">
        <f>MONTH(salesdata[[#This Row],[Order Date]])</f>
        <v>1</v>
      </c>
      <c r="B1662" s="2">
        <f>YEAR(salesdata[[#This Row],[Order Date]])</f>
        <v>2016</v>
      </c>
      <c r="C1662" s="1">
        <v>42374</v>
      </c>
      <c r="D1662" t="s">
        <v>1650</v>
      </c>
      <c r="E1662" t="s">
        <v>320</v>
      </c>
      <c r="F1662" t="s">
        <v>19</v>
      </c>
      <c r="G1662" t="s">
        <v>50</v>
      </c>
      <c r="H1662" t="s">
        <v>228</v>
      </c>
      <c r="I1662">
        <v>3.98</v>
      </c>
      <c r="J1662">
        <v>1</v>
      </c>
      <c r="K1662">
        <v>1</v>
      </c>
    </row>
    <row r="1663" spans="1:11" x14ac:dyDescent="0.25">
      <c r="A1663" s="2">
        <f>MONTH(salesdata[[#This Row],[Order Date]])</f>
        <v>1</v>
      </c>
      <c r="B1663" s="2">
        <f>YEAR(salesdata[[#This Row],[Order Date]])</f>
        <v>2016</v>
      </c>
      <c r="C1663" s="1">
        <v>42374</v>
      </c>
      <c r="D1663" t="s">
        <v>1650</v>
      </c>
      <c r="E1663" t="s">
        <v>320</v>
      </c>
      <c r="F1663" t="s">
        <v>16</v>
      </c>
      <c r="G1663" t="s">
        <v>40</v>
      </c>
      <c r="H1663" t="s">
        <v>760</v>
      </c>
      <c r="I1663">
        <v>370.62</v>
      </c>
      <c r="J1663">
        <v>3</v>
      </c>
      <c r="K1663">
        <v>-142</v>
      </c>
    </row>
    <row r="1664" spans="1:11" x14ac:dyDescent="0.25">
      <c r="A1664" s="2">
        <f>MONTH(salesdata[[#This Row],[Order Date]])</f>
        <v>1</v>
      </c>
      <c r="B1664" s="2">
        <f>YEAR(salesdata[[#This Row],[Order Date]])</f>
        <v>2016</v>
      </c>
      <c r="C1664" s="1">
        <v>42374</v>
      </c>
      <c r="D1664" t="s">
        <v>1650</v>
      </c>
      <c r="E1664" t="s">
        <v>320</v>
      </c>
      <c r="F1664" t="s">
        <v>19</v>
      </c>
      <c r="G1664" t="s">
        <v>44</v>
      </c>
      <c r="H1664" t="s">
        <v>922</v>
      </c>
      <c r="I1664">
        <v>2.74</v>
      </c>
      <c r="J1664">
        <v>2</v>
      </c>
      <c r="K1664">
        <v>-2</v>
      </c>
    </row>
    <row r="1665" spans="1:11" x14ac:dyDescent="0.25">
      <c r="A1665" s="2">
        <f>MONTH(salesdata[[#This Row],[Order Date]])</f>
        <v>1</v>
      </c>
      <c r="B1665" s="2">
        <f>YEAR(salesdata[[#This Row],[Order Date]])</f>
        <v>2016</v>
      </c>
      <c r="C1665" s="1">
        <v>42376</v>
      </c>
      <c r="D1665" t="s">
        <v>1303</v>
      </c>
      <c r="E1665" t="s">
        <v>35</v>
      </c>
      <c r="F1665" t="s">
        <v>19</v>
      </c>
      <c r="G1665" t="s">
        <v>26</v>
      </c>
      <c r="H1665" t="s">
        <v>1651</v>
      </c>
      <c r="I1665">
        <v>75.06</v>
      </c>
      <c r="J1665">
        <v>9</v>
      </c>
      <c r="K1665">
        <v>34</v>
      </c>
    </row>
    <row r="1666" spans="1:11" x14ac:dyDescent="0.25">
      <c r="A1666" s="2">
        <f>MONTH(salesdata[[#This Row],[Order Date]])</f>
        <v>1</v>
      </c>
      <c r="B1666" s="2">
        <f>YEAR(salesdata[[#This Row],[Order Date]])</f>
        <v>2016</v>
      </c>
      <c r="C1666" s="1">
        <v>42376</v>
      </c>
      <c r="D1666" t="s">
        <v>1303</v>
      </c>
      <c r="E1666" t="s">
        <v>35</v>
      </c>
      <c r="F1666" t="s">
        <v>11</v>
      </c>
      <c r="G1666" t="s">
        <v>12</v>
      </c>
      <c r="H1666" t="s">
        <v>1652</v>
      </c>
      <c r="I1666">
        <v>30.84</v>
      </c>
      <c r="J1666">
        <v>3</v>
      </c>
      <c r="K1666">
        <v>6</v>
      </c>
    </row>
    <row r="1667" spans="1:11" x14ac:dyDescent="0.25">
      <c r="A1667" s="2">
        <f>MONTH(salesdata[[#This Row],[Order Date]])</f>
        <v>1</v>
      </c>
      <c r="B1667" s="2">
        <f>YEAR(salesdata[[#This Row],[Order Date]])</f>
        <v>2016</v>
      </c>
      <c r="C1667" s="1">
        <v>42376</v>
      </c>
      <c r="D1667" t="s">
        <v>1653</v>
      </c>
      <c r="E1667" t="s">
        <v>349</v>
      </c>
      <c r="F1667" t="s">
        <v>19</v>
      </c>
      <c r="G1667" t="s">
        <v>26</v>
      </c>
      <c r="H1667" t="s">
        <v>795</v>
      </c>
      <c r="I1667">
        <v>12.96</v>
      </c>
      <c r="J1667">
        <v>2</v>
      </c>
      <c r="K1667">
        <v>6</v>
      </c>
    </row>
    <row r="1668" spans="1:11" x14ac:dyDescent="0.25">
      <c r="A1668" s="2">
        <f>MONTH(salesdata[[#This Row],[Order Date]])</f>
        <v>1</v>
      </c>
      <c r="B1668" s="2">
        <f>YEAR(salesdata[[#This Row],[Order Date]])</f>
        <v>2016</v>
      </c>
      <c r="C1668" s="1">
        <v>42376</v>
      </c>
      <c r="D1668" t="s">
        <v>187</v>
      </c>
      <c r="E1668" t="s">
        <v>31</v>
      </c>
      <c r="F1668" t="s">
        <v>19</v>
      </c>
      <c r="G1668" t="s">
        <v>44</v>
      </c>
      <c r="H1668" t="s">
        <v>45</v>
      </c>
      <c r="I1668">
        <v>2.5</v>
      </c>
      <c r="J1668">
        <v>1</v>
      </c>
      <c r="K1668">
        <v>1</v>
      </c>
    </row>
    <row r="1669" spans="1:11" x14ac:dyDescent="0.25">
      <c r="A1669" s="2">
        <f>MONTH(salesdata[[#This Row],[Order Date]])</f>
        <v>1</v>
      </c>
      <c r="B1669" s="2">
        <f>YEAR(salesdata[[#This Row],[Order Date]])</f>
        <v>2016</v>
      </c>
      <c r="C1669" s="1">
        <v>42376</v>
      </c>
      <c r="D1669" t="s">
        <v>1653</v>
      </c>
      <c r="E1669" t="s">
        <v>349</v>
      </c>
      <c r="F1669" t="s">
        <v>19</v>
      </c>
      <c r="G1669" t="s">
        <v>44</v>
      </c>
      <c r="H1669" t="s">
        <v>1654</v>
      </c>
      <c r="I1669">
        <v>58.34</v>
      </c>
      <c r="J1669">
        <v>2</v>
      </c>
      <c r="K1669">
        <v>28</v>
      </c>
    </row>
    <row r="1670" spans="1:11" x14ac:dyDescent="0.25">
      <c r="A1670" s="2">
        <f>MONTH(salesdata[[#This Row],[Order Date]])</f>
        <v>1</v>
      </c>
      <c r="B1670" s="2">
        <f>YEAR(salesdata[[#This Row],[Order Date]])</f>
        <v>2016</v>
      </c>
      <c r="C1670" s="1">
        <v>42376</v>
      </c>
      <c r="D1670" t="s">
        <v>1653</v>
      </c>
      <c r="E1670" t="s">
        <v>349</v>
      </c>
      <c r="F1670" t="s">
        <v>19</v>
      </c>
      <c r="G1670" t="s">
        <v>44</v>
      </c>
      <c r="H1670" t="s">
        <v>1371</v>
      </c>
      <c r="I1670">
        <v>14.2</v>
      </c>
      <c r="J1670">
        <v>2</v>
      </c>
      <c r="K1670">
        <v>7</v>
      </c>
    </row>
    <row r="1671" spans="1:11" x14ac:dyDescent="0.25">
      <c r="A1671" s="2">
        <f>MONTH(salesdata[[#This Row],[Order Date]])</f>
        <v>1</v>
      </c>
      <c r="B1671" s="2">
        <f>YEAR(salesdata[[#This Row],[Order Date]])</f>
        <v>2016</v>
      </c>
      <c r="C1671" s="1">
        <v>42376</v>
      </c>
      <c r="D1671" t="s">
        <v>1303</v>
      </c>
      <c r="E1671" t="s">
        <v>35</v>
      </c>
      <c r="F1671" t="s">
        <v>19</v>
      </c>
      <c r="G1671" t="s">
        <v>50</v>
      </c>
      <c r="H1671" t="s">
        <v>1655</v>
      </c>
      <c r="I1671">
        <v>30.53</v>
      </c>
      <c r="J1671">
        <v>1</v>
      </c>
      <c r="K1671">
        <v>14</v>
      </c>
    </row>
    <row r="1672" spans="1:11" x14ac:dyDescent="0.25">
      <c r="A1672" s="2">
        <f>MONTH(salesdata[[#This Row],[Order Date]])</f>
        <v>1</v>
      </c>
      <c r="B1672" s="2">
        <f>YEAR(salesdata[[#This Row],[Order Date]])</f>
        <v>2016</v>
      </c>
      <c r="C1672" s="1">
        <v>42376</v>
      </c>
      <c r="D1672" t="s">
        <v>1353</v>
      </c>
      <c r="E1672" t="s">
        <v>180</v>
      </c>
      <c r="F1672" t="s">
        <v>11</v>
      </c>
      <c r="G1672" t="s">
        <v>139</v>
      </c>
      <c r="H1672" t="s">
        <v>1621</v>
      </c>
      <c r="I1672">
        <v>1499.95</v>
      </c>
      <c r="J1672">
        <v>5</v>
      </c>
      <c r="K1672">
        <v>450</v>
      </c>
    </row>
    <row r="1673" spans="1:11" x14ac:dyDescent="0.25">
      <c r="A1673" s="2">
        <f>MONTH(salesdata[[#This Row],[Order Date]])</f>
        <v>1</v>
      </c>
      <c r="B1673" s="2">
        <f>YEAR(salesdata[[#This Row],[Order Date]])</f>
        <v>2016</v>
      </c>
      <c r="C1673" s="1">
        <v>42377</v>
      </c>
      <c r="D1673" t="s">
        <v>758</v>
      </c>
      <c r="E1673" t="s">
        <v>48</v>
      </c>
      <c r="F1673" t="s">
        <v>11</v>
      </c>
      <c r="G1673" t="s">
        <v>36</v>
      </c>
      <c r="H1673" t="s">
        <v>1656</v>
      </c>
      <c r="I1673">
        <v>1039.73</v>
      </c>
      <c r="J1673">
        <v>2</v>
      </c>
      <c r="K1673">
        <v>91</v>
      </c>
    </row>
    <row r="1674" spans="1:11" x14ac:dyDescent="0.25">
      <c r="A1674" s="2">
        <f>MONTH(salesdata[[#This Row],[Order Date]])</f>
        <v>1</v>
      </c>
      <c r="B1674" s="2">
        <f>YEAR(salesdata[[#This Row],[Order Date]])</f>
        <v>2016</v>
      </c>
      <c r="C1674" s="1">
        <v>42377</v>
      </c>
      <c r="D1674" t="s">
        <v>1542</v>
      </c>
      <c r="E1674" t="s">
        <v>84</v>
      </c>
      <c r="F1674" t="s">
        <v>16</v>
      </c>
      <c r="G1674" t="s">
        <v>17</v>
      </c>
      <c r="H1674" t="s">
        <v>1657</v>
      </c>
      <c r="I1674">
        <v>19.309999999999999</v>
      </c>
      <c r="J1674">
        <v>2</v>
      </c>
      <c r="K1674">
        <v>3</v>
      </c>
    </row>
    <row r="1675" spans="1:11" x14ac:dyDescent="0.25">
      <c r="A1675" s="2">
        <f>MONTH(salesdata[[#This Row],[Order Date]])</f>
        <v>1</v>
      </c>
      <c r="B1675" s="2">
        <f>YEAR(salesdata[[#This Row],[Order Date]])</f>
        <v>2016</v>
      </c>
      <c r="C1675" s="1">
        <v>42377</v>
      </c>
      <c r="D1675" t="s">
        <v>758</v>
      </c>
      <c r="E1675" t="s">
        <v>48</v>
      </c>
      <c r="F1675" t="s">
        <v>19</v>
      </c>
      <c r="G1675" t="s">
        <v>59</v>
      </c>
      <c r="H1675" t="s">
        <v>490</v>
      </c>
      <c r="I1675">
        <v>45.96</v>
      </c>
      <c r="J1675">
        <v>2</v>
      </c>
      <c r="K1675">
        <v>14</v>
      </c>
    </row>
    <row r="1676" spans="1:11" x14ac:dyDescent="0.25">
      <c r="A1676" s="2">
        <f>MONTH(salesdata[[#This Row],[Order Date]])</f>
        <v>1</v>
      </c>
      <c r="B1676" s="2">
        <f>YEAR(salesdata[[#This Row],[Order Date]])</f>
        <v>2016</v>
      </c>
      <c r="C1676" s="1">
        <v>42377</v>
      </c>
      <c r="D1676" t="s">
        <v>1658</v>
      </c>
      <c r="E1676" t="s">
        <v>15</v>
      </c>
      <c r="F1676" t="s">
        <v>19</v>
      </c>
      <c r="G1676" t="s">
        <v>26</v>
      </c>
      <c r="H1676" t="s">
        <v>108</v>
      </c>
      <c r="I1676">
        <v>19.649999999999999</v>
      </c>
      <c r="J1676">
        <v>2</v>
      </c>
      <c r="K1676">
        <v>7</v>
      </c>
    </row>
    <row r="1677" spans="1:11" x14ac:dyDescent="0.25">
      <c r="A1677" s="2">
        <f>MONTH(salesdata[[#This Row],[Order Date]])</f>
        <v>1</v>
      </c>
      <c r="B1677" s="2">
        <f>YEAR(salesdata[[#This Row],[Order Date]])</f>
        <v>2016</v>
      </c>
      <c r="C1677" s="1">
        <v>42378</v>
      </c>
      <c r="D1677" t="s">
        <v>1659</v>
      </c>
      <c r="E1677" t="s">
        <v>35</v>
      </c>
      <c r="F1677" t="s">
        <v>19</v>
      </c>
      <c r="G1677" t="s">
        <v>26</v>
      </c>
      <c r="H1677" t="s">
        <v>917</v>
      </c>
      <c r="I1677">
        <v>49.12</v>
      </c>
      <c r="J1677">
        <v>4</v>
      </c>
      <c r="K1677">
        <v>23</v>
      </c>
    </row>
    <row r="1678" spans="1:11" x14ac:dyDescent="0.25">
      <c r="A1678" s="2">
        <f>MONTH(salesdata[[#This Row],[Order Date]])</f>
        <v>1</v>
      </c>
      <c r="B1678" s="2">
        <f>YEAR(salesdata[[#This Row],[Order Date]])</f>
        <v>2016</v>
      </c>
      <c r="C1678" s="1">
        <v>42378</v>
      </c>
      <c r="D1678" t="s">
        <v>1660</v>
      </c>
      <c r="E1678" t="s">
        <v>48</v>
      </c>
      <c r="F1678" t="s">
        <v>19</v>
      </c>
      <c r="G1678" t="s">
        <v>156</v>
      </c>
      <c r="H1678" t="s">
        <v>1184</v>
      </c>
      <c r="I1678">
        <v>21.88</v>
      </c>
      <c r="J1678">
        <v>2</v>
      </c>
      <c r="K1678">
        <v>11</v>
      </c>
    </row>
    <row r="1679" spans="1:11" x14ac:dyDescent="0.25">
      <c r="A1679" s="2">
        <f>MONTH(salesdata[[#This Row],[Order Date]])</f>
        <v>1</v>
      </c>
      <c r="B1679" s="2">
        <f>YEAR(salesdata[[#This Row],[Order Date]])</f>
        <v>2016</v>
      </c>
      <c r="C1679" s="1">
        <v>42378</v>
      </c>
      <c r="D1679" t="s">
        <v>1204</v>
      </c>
      <c r="E1679" t="s">
        <v>84</v>
      </c>
      <c r="F1679" t="s">
        <v>19</v>
      </c>
      <c r="G1679" t="s">
        <v>26</v>
      </c>
      <c r="H1679" t="s">
        <v>1661</v>
      </c>
      <c r="I1679">
        <v>30.48</v>
      </c>
      <c r="J1679">
        <v>6</v>
      </c>
      <c r="K1679">
        <v>10</v>
      </c>
    </row>
    <row r="1680" spans="1:11" x14ac:dyDescent="0.25">
      <c r="A1680" s="2">
        <f>MONTH(salesdata[[#This Row],[Order Date]])</f>
        <v>1</v>
      </c>
      <c r="B1680" s="2">
        <f>YEAR(salesdata[[#This Row],[Order Date]])</f>
        <v>2016</v>
      </c>
      <c r="C1680" s="1">
        <v>42378</v>
      </c>
      <c r="D1680" t="s">
        <v>1659</v>
      </c>
      <c r="E1680" t="s">
        <v>35</v>
      </c>
      <c r="F1680" t="s">
        <v>19</v>
      </c>
      <c r="G1680" t="s">
        <v>44</v>
      </c>
      <c r="H1680" t="s">
        <v>1325</v>
      </c>
      <c r="I1680">
        <v>3.05</v>
      </c>
      <c r="J1680">
        <v>1</v>
      </c>
      <c r="K1680">
        <v>1</v>
      </c>
    </row>
    <row r="1681" spans="1:11" x14ac:dyDescent="0.25">
      <c r="A1681" s="2">
        <f>MONTH(salesdata[[#This Row],[Order Date]])</f>
        <v>1</v>
      </c>
      <c r="B1681" s="2">
        <f>YEAR(salesdata[[#This Row],[Order Date]])</f>
        <v>2016</v>
      </c>
      <c r="C1681" s="1">
        <v>42378</v>
      </c>
      <c r="D1681" t="s">
        <v>1662</v>
      </c>
      <c r="E1681" t="s">
        <v>48</v>
      </c>
      <c r="F1681" t="s">
        <v>19</v>
      </c>
      <c r="G1681" t="s">
        <v>156</v>
      </c>
      <c r="H1681" t="s">
        <v>690</v>
      </c>
      <c r="I1681">
        <v>12.78</v>
      </c>
      <c r="J1681">
        <v>1</v>
      </c>
      <c r="K1681">
        <v>6</v>
      </c>
    </row>
    <row r="1682" spans="1:11" x14ac:dyDescent="0.25">
      <c r="A1682" s="2">
        <f>MONTH(salesdata[[#This Row],[Order Date]])</f>
        <v>1</v>
      </c>
      <c r="B1682" s="2">
        <f>YEAR(salesdata[[#This Row],[Order Date]])</f>
        <v>2016</v>
      </c>
      <c r="C1682" s="1">
        <v>42378</v>
      </c>
      <c r="D1682" t="s">
        <v>1659</v>
      </c>
      <c r="E1682" t="s">
        <v>35</v>
      </c>
      <c r="F1682" t="s">
        <v>11</v>
      </c>
      <c r="G1682" t="s">
        <v>12</v>
      </c>
      <c r="H1682" t="s">
        <v>1663</v>
      </c>
      <c r="I1682">
        <v>6.79</v>
      </c>
      <c r="J1682">
        <v>1</v>
      </c>
      <c r="K1682">
        <v>2</v>
      </c>
    </row>
    <row r="1683" spans="1:11" x14ac:dyDescent="0.25">
      <c r="A1683" s="2">
        <f>MONTH(salesdata[[#This Row],[Order Date]])</f>
        <v>1</v>
      </c>
      <c r="B1683" s="2">
        <f>YEAR(salesdata[[#This Row],[Order Date]])</f>
        <v>2016</v>
      </c>
      <c r="C1683" s="1">
        <v>42378</v>
      </c>
      <c r="D1683" t="s">
        <v>1659</v>
      </c>
      <c r="E1683" t="s">
        <v>35</v>
      </c>
      <c r="F1683" t="s">
        <v>19</v>
      </c>
      <c r="G1683" t="s">
        <v>26</v>
      </c>
      <c r="H1683" t="s">
        <v>917</v>
      </c>
      <c r="I1683">
        <v>24.56</v>
      </c>
      <c r="J1683">
        <v>2</v>
      </c>
      <c r="K1683">
        <v>12</v>
      </c>
    </row>
    <row r="1684" spans="1:11" x14ac:dyDescent="0.25">
      <c r="A1684" s="2">
        <f>MONTH(salesdata[[#This Row],[Order Date]])</f>
        <v>1</v>
      </c>
      <c r="B1684" s="2">
        <f>YEAR(salesdata[[#This Row],[Order Date]])</f>
        <v>2016</v>
      </c>
      <c r="C1684" s="1">
        <v>42378</v>
      </c>
      <c r="D1684" t="s">
        <v>1204</v>
      </c>
      <c r="E1684" t="s">
        <v>84</v>
      </c>
      <c r="F1684" t="s">
        <v>11</v>
      </c>
      <c r="G1684" t="s">
        <v>36</v>
      </c>
      <c r="H1684" t="s">
        <v>1664</v>
      </c>
      <c r="I1684">
        <v>23.99</v>
      </c>
      <c r="J1684">
        <v>2</v>
      </c>
      <c r="K1684">
        <v>-5</v>
      </c>
    </row>
    <row r="1685" spans="1:11" x14ac:dyDescent="0.25">
      <c r="A1685" s="2">
        <f>MONTH(salesdata[[#This Row],[Order Date]])</f>
        <v>1</v>
      </c>
      <c r="B1685" s="2">
        <f>YEAR(salesdata[[#This Row],[Order Date]])</f>
        <v>2016</v>
      </c>
      <c r="C1685" s="1">
        <v>42378</v>
      </c>
      <c r="D1685" t="s">
        <v>1020</v>
      </c>
      <c r="E1685" t="s">
        <v>62</v>
      </c>
      <c r="F1685" t="s">
        <v>19</v>
      </c>
      <c r="G1685" t="s">
        <v>59</v>
      </c>
      <c r="H1685" t="s">
        <v>1665</v>
      </c>
      <c r="I1685">
        <v>376.74</v>
      </c>
      <c r="J1685">
        <v>4</v>
      </c>
      <c r="K1685">
        <v>71</v>
      </c>
    </row>
    <row r="1686" spans="1:11" x14ac:dyDescent="0.25">
      <c r="A1686" s="2">
        <f>MONTH(salesdata[[#This Row],[Order Date]])</f>
        <v>1</v>
      </c>
      <c r="B1686" s="2">
        <f>YEAR(salesdata[[#This Row],[Order Date]])</f>
        <v>2016</v>
      </c>
      <c r="C1686" s="1">
        <v>42378</v>
      </c>
      <c r="D1686" t="s">
        <v>1020</v>
      </c>
      <c r="E1686" t="s">
        <v>62</v>
      </c>
      <c r="F1686" t="s">
        <v>11</v>
      </c>
      <c r="G1686" t="s">
        <v>36</v>
      </c>
      <c r="H1686" t="s">
        <v>1639</v>
      </c>
      <c r="I1686">
        <v>8.7799999999999994</v>
      </c>
      <c r="J1686">
        <v>1</v>
      </c>
      <c r="K1686">
        <v>2</v>
      </c>
    </row>
    <row r="1687" spans="1:11" x14ac:dyDescent="0.25">
      <c r="A1687" s="2">
        <f>MONTH(salesdata[[#This Row],[Order Date]])</f>
        <v>1</v>
      </c>
      <c r="B1687" s="2">
        <f>YEAR(salesdata[[#This Row],[Order Date]])</f>
        <v>2016</v>
      </c>
      <c r="C1687" s="1">
        <v>42378</v>
      </c>
      <c r="D1687" t="s">
        <v>1020</v>
      </c>
      <c r="E1687" t="s">
        <v>62</v>
      </c>
      <c r="F1687" t="s">
        <v>19</v>
      </c>
      <c r="G1687" t="s">
        <v>44</v>
      </c>
      <c r="H1687" t="s">
        <v>1133</v>
      </c>
      <c r="I1687">
        <v>29.52</v>
      </c>
      <c r="J1687">
        <v>4</v>
      </c>
      <c r="K1687">
        <v>14</v>
      </c>
    </row>
    <row r="1688" spans="1:11" x14ac:dyDescent="0.25">
      <c r="A1688" s="2">
        <f>MONTH(salesdata[[#This Row],[Order Date]])</f>
        <v>1</v>
      </c>
      <c r="B1688" s="2">
        <f>YEAR(salesdata[[#This Row],[Order Date]])</f>
        <v>2016</v>
      </c>
      <c r="C1688" s="1">
        <v>42378</v>
      </c>
      <c r="D1688" t="s">
        <v>1020</v>
      </c>
      <c r="E1688" t="s">
        <v>62</v>
      </c>
      <c r="F1688" t="s">
        <v>19</v>
      </c>
      <c r="G1688" t="s">
        <v>44</v>
      </c>
      <c r="H1688" t="s">
        <v>1295</v>
      </c>
      <c r="I1688">
        <v>26.4</v>
      </c>
      <c r="J1688">
        <v>5</v>
      </c>
      <c r="K1688">
        <v>13</v>
      </c>
    </row>
    <row r="1689" spans="1:11" x14ac:dyDescent="0.25">
      <c r="A1689" s="2">
        <f>MONTH(salesdata[[#This Row],[Order Date]])</f>
        <v>1</v>
      </c>
      <c r="B1689" s="2">
        <f>YEAR(salesdata[[#This Row],[Order Date]])</f>
        <v>2016</v>
      </c>
      <c r="C1689" s="1">
        <v>42378</v>
      </c>
      <c r="D1689" t="s">
        <v>1020</v>
      </c>
      <c r="E1689" t="s">
        <v>62</v>
      </c>
      <c r="F1689" t="s">
        <v>19</v>
      </c>
      <c r="G1689" t="s">
        <v>68</v>
      </c>
      <c r="H1689" t="s">
        <v>1666</v>
      </c>
      <c r="I1689">
        <v>11.96</v>
      </c>
      <c r="J1689">
        <v>2</v>
      </c>
      <c r="K1689">
        <v>3</v>
      </c>
    </row>
    <row r="1690" spans="1:11" x14ac:dyDescent="0.25">
      <c r="A1690" s="2">
        <f>MONTH(salesdata[[#This Row],[Order Date]])</f>
        <v>1</v>
      </c>
      <c r="B1690" s="2">
        <f>YEAR(salesdata[[#This Row],[Order Date]])</f>
        <v>2016</v>
      </c>
      <c r="C1690" s="1">
        <v>42378</v>
      </c>
      <c r="D1690" t="s">
        <v>1020</v>
      </c>
      <c r="E1690" t="s">
        <v>62</v>
      </c>
      <c r="F1690" t="s">
        <v>19</v>
      </c>
      <c r="G1690" t="s">
        <v>44</v>
      </c>
      <c r="H1690" t="s">
        <v>877</v>
      </c>
      <c r="I1690">
        <v>24.1</v>
      </c>
      <c r="J1690">
        <v>5</v>
      </c>
      <c r="K1690">
        <v>11</v>
      </c>
    </row>
    <row r="1691" spans="1:11" x14ac:dyDescent="0.25">
      <c r="A1691" s="2">
        <f>MONTH(salesdata[[#This Row],[Order Date]])</f>
        <v>1</v>
      </c>
      <c r="B1691" s="2">
        <f>YEAR(salesdata[[#This Row],[Order Date]])</f>
        <v>2016</v>
      </c>
      <c r="C1691" s="1">
        <v>42378</v>
      </c>
      <c r="D1691" t="s">
        <v>750</v>
      </c>
      <c r="E1691" t="s">
        <v>35</v>
      </c>
      <c r="F1691" t="s">
        <v>11</v>
      </c>
      <c r="G1691" t="s">
        <v>12</v>
      </c>
      <c r="H1691" t="s">
        <v>13</v>
      </c>
      <c r="I1691">
        <v>468.9</v>
      </c>
      <c r="J1691">
        <v>6</v>
      </c>
      <c r="K1691">
        <v>206</v>
      </c>
    </row>
    <row r="1692" spans="1:11" x14ac:dyDescent="0.25">
      <c r="A1692" s="2">
        <f>MONTH(salesdata[[#This Row],[Order Date]])</f>
        <v>1</v>
      </c>
      <c r="B1692" s="2">
        <f>YEAR(salesdata[[#This Row],[Order Date]])</f>
        <v>2016</v>
      </c>
      <c r="C1692" s="1">
        <v>42378</v>
      </c>
      <c r="D1692" t="s">
        <v>1204</v>
      </c>
      <c r="E1692" t="s">
        <v>84</v>
      </c>
      <c r="F1692" t="s">
        <v>19</v>
      </c>
      <c r="G1692" t="s">
        <v>28</v>
      </c>
      <c r="H1692" t="s">
        <v>131</v>
      </c>
      <c r="I1692">
        <v>16.690000000000001</v>
      </c>
      <c r="J1692">
        <v>7</v>
      </c>
      <c r="K1692">
        <v>5</v>
      </c>
    </row>
    <row r="1693" spans="1:11" x14ac:dyDescent="0.25">
      <c r="A1693" s="2">
        <f>MONTH(salesdata[[#This Row],[Order Date]])</f>
        <v>1</v>
      </c>
      <c r="B1693" s="2">
        <f>YEAR(salesdata[[#This Row],[Order Date]])</f>
        <v>2016</v>
      </c>
      <c r="C1693" s="1">
        <v>42378</v>
      </c>
      <c r="D1693" t="s">
        <v>750</v>
      </c>
      <c r="E1693" t="s">
        <v>35</v>
      </c>
      <c r="F1693" t="s">
        <v>11</v>
      </c>
      <c r="G1693" t="s">
        <v>12</v>
      </c>
      <c r="H1693" t="s">
        <v>896</v>
      </c>
      <c r="I1693">
        <v>72.48</v>
      </c>
      <c r="J1693">
        <v>2</v>
      </c>
      <c r="K1693">
        <v>30</v>
      </c>
    </row>
    <row r="1694" spans="1:11" x14ac:dyDescent="0.25">
      <c r="A1694" s="2">
        <f>MONTH(salesdata[[#This Row],[Order Date]])</f>
        <v>1</v>
      </c>
      <c r="B1694" s="2">
        <f>YEAR(salesdata[[#This Row],[Order Date]])</f>
        <v>2016</v>
      </c>
      <c r="C1694" s="1">
        <v>42378</v>
      </c>
      <c r="D1694" t="s">
        <v>750</v>
      </c>
      <c r="E1694" t="s">
        <v>35</v>
      </c>
      <c r="F1694" t="s">
        <v>16</v>
      </c>
      <c r="G1694" t="s">
        <v>17</v>
      </c>
      <c r="H1694" t="s">
        <v>588</v>
      </c>
      <c r="I1694">
        <v>191.82</v>
      </c>
      <c r="J1694">
        <v>3</v>
      </c>
      <c r="K1694">
        <v>61</v>
      </c>
    </row>
    <row r="1695" spans="1:11" x14ac:dyDescent="0.25">
      <c r="A1695" s="2">
        <f>MONTH(salesdata[[#This Row],[Order Date]])</f>
        <v>1</v>
      </c>
      <c r="B1695" s="2">
        <f>YEAR(salesdata[[#This Row],[Order Date]])</f>
        <v>2016</v>
      </c>
      <c r="C1695" s="1">
        <v>42378</v>
      </c>
      <c r="D1695" t="s">
        <v>750</v>
      </c>
      <c r="E1695" t="s">
        <v>35</v>
      </c>
      <c r="F1695" t="s">
        <v>19</v>
      </c>
      <c r="G1695" t="s">
        <v>214</v>
      </c>
      <c r="H1695" t="s">
        <v>955</v>
      </c>
      <c r="I1695">
        <v>10.95</v>
      </c>
      <c r="J1695">
        <v>3</v>
      </c>
      <c r="K1695">
        <v>3</v>
      </c>
    </row>
    <row r="1696" spans="1:11" x14ac:dyDescent="0.25">
      <c r="A1696" s="2">
        <f>MONTH(salesdata[[#This Row],[Order Date]])</f>
        <v>1</v>
      </c>
      <c r="B1696" s="2">
        <f>YEAR(salesdata[[#This Row],[Order Date]])</f>
        <v>2016</v>
      </c>
      <c r="C1696" s="1">
        <v>42378</v>
      </c>
      <c r="D1696" t="s">
        <v>1659</v>
      </c>
      <c r="E1696" t="s">
        <v>35</v>
      </c>
      <c r="F1696" t="s">
        <v>19</v>
      </c>
      <c r="G1696" t="s">
        <v>44</v>
      </c>
      <c r="H1696" t="s">
        <v>1667</v>
      </c>
      <c r="I1696">
        <v>4355.17</v>
      </c>
      <c r="J1696">
        <v>4</v>
      </c>
      <c r="K1696">
        <v>1415</v>
      </c>
    </row>
    <row r="1697" spans="1:11" x14ac:dyDescent="0.25">
      <c r="A1697" s="2">
        <f>MONTH(salesdata[[#This Row],[Order Date]])</f>
        <v>1</v>
      </c>
      <c r="B1697" s="2">
        <f>YEAR(salesdata[[#This Row],[Order Date]])</f>
        <v>2016</v>
      </c>
      <c r="C1697" s="1">
        <v>42379</v>
      </c>
      <c r="D1697" t="s">
        <v>833</v>
      </c>
      <c r="E1697" t="s">
        <v>35</v>
      </c>
      <c r="F1697" t="s">
        <v>16</v>
      </c>
      <c r="G1697" t="s">
        <v>40</v>
      </c>
      <c r="H1697" t="s">
        <v>554</v>
      </c>
      <c r="I1697">
        <v>330.59</v>
      </c>
      <c r="J1697">
        <v>1</v>
      </c>
      <c r="K1697">
        <v>-116</v>
      </c>
    </row>
    <row r="1698" spans="1:11" x14ac:dyDescent="0.25">
      <c r="A1698" s="2">
        <f>MONTH(salesdata[[#This Row],[Order Date]])</f>
        <v>1</v>
      </c>
      <c r="B1698" s="2">
        <f>YEAR(salesdata[[#This Row],[Order Date]])</f>
        <v>2016</v>
      </c>
      <c r="C1698" s="1">
        <v>42379</v>
      </c>
      <c r="D1698" t="s">
        <v>1668</v>
      </c>
      <c r="E1698" t="s">
        <v>15</v>
      </c>
      <c r="F1698" t="s">
        <v>11</v>
      </c>
      <c r="G1698" t="s">
        <v>12</v>
      </c>
      <c r="H1698" t="s">
        <v>1018</v>
      </c>
      <c r="I1698">
        <v>79.510000000000005</v>
      </c>
      <c r="J1698">
        <v>3</v>
      </c>
      <c r="K1698">
        <v>21</v>
      </c>
    </row>
    <row r="1699" spans="1:11" x14ac:dyDescent="0.25">
      <c r="A1699" s="2">
        <f>MONTH(salesdata[[#This Row],[Order Date]])</f>
        <v>1</v>
      </c>
      <c r="B1699" s="2">
        <f>YEAR(salesdata[[#This Row],[Order Date]])</f>
        <v>2016</v>
      </c>
      <c r="C1699" s="1">
        <v>42379</v>
      </c>
      <c r="D1699" t="s">
        <v>399</v>
      </c>
      <c r="E1699" t="s">
        <v>570</v>
      </c>
      <c r="F1699" t="s">
        <v>11</v>
      </c>
      <c r="G1699" t="s">
        <v>36</v>
      </c>
      <c r="H1699" t="s">
        <v>626</v>
      </c>
      <c r="I1699">
        <v>69.900000000000006</v>
      </c>
      <c r="J1699">
        <v>2</v>
      </c>
      <c r="K1699">
        <v>19</v>
      </c>
    </row>
    <row r="1700" spans="1:11" x14ac:dyDescent="0.25">
      <c r="A1700" s="2">
        <f>MONTH(salesdata[[#This Row],[Order Date]])</f>
        <v>1</v>
      </c>
      <c r="B1700" s="2">
        <f>YEAR(salesdata[[#This Row],[Order Date]])</f>
        <v>2016</v>
      </c>
      <c r="C1700" s="1">
        <v>42379</v>
      </c>
      <c r="D1700" t="s">
        <v>399</v>
      </c>
      <c r="E1700" t="s">
        <v>570</v>
      </c>
      <c r="F1700" t="s">
        <v>16</v>
      </c>
      <c r="G1700" t="s">
        <v>17</v>
      </c>
      <c r="H1700" t="s">
        <v>854</v>
      </c>
      <c r="I1700">
        <v>41.85</v>
      </c>
      <c r="J1700">
        <v>5</v>
      </c>
      <c r="K1700">
        <v>11</v>
      </c>
    </row>
    <row r="1701" spans="1:11" x14ac:dyDescent="0.25">
      <c r="A1701" s="2">
        <f>MONTH(salesdata[[#This Row],[Order Date]])</f>
        <v>1</v>
      </c>
      <c r="B1701" s="2">
        <f>YEAR(salesdata[[#This Row],[Order Date]])</f>
        <v>2016</v>
      </c>
      <c r="C1701" s="1">
        <v>42379</v>
      </c>
      <c r="D1701" t="s">
        <v>920</v>
      </c>
      <c r="E1701" t="s">
        <v>73</v>
      </c>
      <c r="F1701" t="s">
        <v>19</v>
      </c>
      <c r="G1701" t="s">
        <v>68</v>
      </c>
      <c r="H1701" t="s">
        <v>1543</v>
      </c>
      <c r="I1701">
        <v>30.98</v>
      </c>
      <c r="J1701">
        <v>8</v>
      </c>
      <c r="K1701">
        <v>5</v>
      </c>
    </row>
    <row r="1702" spans="1:11" x14ac:dyDescent="0.25">
      <c r="A1702" s="2">
        <f>MONTH(salesdata[[#This Row],[Order Date]])</f>
        <v>1</v>
      </c>
      <c r="B1702" s="2">
        <f>YEAR(salesdata[[#This Row],[Order Date]])</f>
        <v>2016</v>
      </c>
      <c r="C1702" s="1">
        <v>42379</v>
      </c>
      <c r="D1702" t="s">
        <v>1669</v>
      </c>
      <c r="E1702" t="s">
        <v>48</v>
      </c>
      <c r="F1702" t="s">
        <v>16</v>
      </c>
      <c r="G1702" t="s">
        <v>22</v>
      </c>
      <c r="H1702" t="s">
        <v>448</v>
      </c>
      <c r="I1702">
        <v>194.85</v>
      </c>
      <c r="J1702">
        <v>4</v>
      </c>
      <c r="K1702">
        <v>12</v>
      </c>
    </row>
    <row r="1703" spans="1:11" x14ac:dyDescent="0.25">
      <c r="A1703" s="2">
        <f>MONTH(salesdata[[#This Row],[Order Date]])</f>
        <v>1</v>
      </c>
      <c r="B1703" s="2">
        <f>YEAR(salesdata[[#This Row],[Order Date]])</f>
        <v>2016</v>
      </c>
      <c r="C1703" s="1">
        <v>42379</v>
      </c>
      <c r="D1703" t="s">
        <v>1668</v>
      </c>
      <c r="E1703" t="s">
        <v>15</v>
      </c>
      <c r="F1703" t="s">
        <v>19</v>
      </c>
      <c r="G1703" t="s">
        <v>26</v>
      </c>
      <c r="H1703" t="s">
        <v>108</v>
      </c>
      <c r="I1703">
        <v>28.35</v>
      </c>
      <c r="J1703">
        <v>1</v>
      </c>
      <c r="K1703">
        <v>10</v>
      </c>
    </row>
    <row r="1704" spans="1:11" x14ac:dyDescent="0.25">
      <c r="A1704" s="2">
        <f>MONTH(salesdata[[#This Row],[Order Date]])</f>
        <v>1</v>
      </c>
      <c r="B1704" s="2">
        <f>YEAR(salesdata[[#This Row],[Order Date]])</f>
        <v>2016</v>
      </c>
      <c r="C1704" s="1">
        <v>42379</v>
      </c>
      <c r="D1704" t="s">
        <v>920</v>
      </c>
      <c r="E1704" t="s">
        <v>73</v>
      </c>
      <c r="F1704" t="s">
        <v>19</v>
      </c>
      <c r="G1704" t="s">
        <v>44</v>
      </c>
      <c r="H1704" t="s">
        <v>363</v>
      </c>
      <c r="I1704">
        <v>5.39</v>
      </c>
      <c r="J1704">
        <v>4</v>
      </c>
      <c r="K1704">
        <v>-4</v>
      </c>
    </row>
    <row r="1705" spans="1:11" x14ac:dyDescent="0.25">
      <c r="A1705" s="2">
        <f>MONTH(salesdata[[#This Row],[Order Date]])</f>
        <v>1</v>
      </c>
      <c r="B1705" s="2">
        <f>YEAR(salesdata[[#This Row],[Order Date]])</f>
        <v>2016</v>
      </c>
      <c r="C1705" s="1">
        <v>42380</v>
      </c>
      <c r="D1705" t="s">
        <v>1341</v>
      </c>
      <c r="E1705" t="s">
        <v>170</v>
      </c>
      <c r="F1705" t="s">
        <v>11</v>
      </c>
      <c r="G1705" t="s">
        <v>36</v>
      </c>
      <c r="H1705" t="s">
        <v>832</v>
      </c>
      <c r="I1705">
        <v>21.8</v>
      </c>
      <c r="J1705">
        <v>2</v>
      </c>
      <c r="K1705">
        <v>6</v>
      </c>
    </row>
    <row r="1706" spans="1:11" x14ac:dyDescent="0.25">
      <c r="A1706" s="2">
        <f>MONTH(salesdata[[#This Row],[Order Date]])</f>
        <v>1</v>
      </c>
      <c r="B1706" s="2">
        <f>YEAR(salesdata[[#This Row],[Order Date]])</f>
        <v>2016</v>
      </c>
      <c r="C1706" s="1">
        <v>42380</v>
      </c>
      <c r="D1706" t="s">
        <v>573</v>
      </c>
      <c r="E1706" t="s">
        <v>25</v>
      </c>
      <c r="F1706" t="s">
        <v>11</v>
      </c>
      <c r="G1706" t="s">
        <v>12</v>
      </c>
      <c r="H1706" t="s">
        <v>388</v>
      </c>
      <c r="I1706">
        <v>68.11</v>
      </c>
      <c r="J1706">
        <v>3</v>
      </c>
      <c r="K1706">
        <v>18</v>
      </c>
    </row>
    <row r="1707" spans="1:11" x14ac:dyDescent="0.25">
      <c r="A1707" s="2">
        <f>MONTH(salesdata[[#This Row],[Order Date]])</f>
        <v>1</v>
      </c>
      <c r="B1707" s="2">
        <f>YEAR(salesdata[[#This Row],[Order Date]])</f>
        <v>2016</v>
      </c>
      <c r="C1707" s="1">
        <v>42380</v>
      </c>
      <c r="D1707" t="s">
        <v>1341</v>
      </c>
      <c r="E1707" t="s">
        <v>170</v>
      </c>
      <c r="F1707" t="s">
        <v>19</v>
      </c>
      <c r="G1707" t="s">
        <v>156</v>
      </c>
      <c r="H1707" t="s">
        <v>937</v>
      </c>
      <c r="I1707">
        <v>251.79</v>
      </c>
      <c r="J1707">
        <v>3</v>
      </c>
      <c r="K1707">
        <v>118</v>
      </c>
    </row>
    <row r="1708" spans="1:11" x14ac:dyDescent="0.25">
      <c r="A1708" s="2">
        <f>MONTH(salesdata[[#This Row],[Order Date]])</f>
        <v>1</v>
      </c>
      <c r="B1708" s="2">
        <f>YEAR(salesdata[[#This Row],[Order Date]])</f>
        <v>2016</v>
      </c>
      <c r="C1708" s="1">
        <v>42380</v>
      </c>
      <c r="D1708" t="s">
        <v>1598</v>
      </c>
      <c r="E1708" t="s">
        <v>15</v>
      </c>
      <c r="F1708" t="s">
        <v>19</v>
      </c>
      <c r="G1708" t="s">
        <v>20</v>
      </c>
      <c r="H1708" t="s">
        <v>1670</v>
      </c>
      <c r="I1708">
        <v>111.67</v>
      </c>
      <c r="J1708">
        <v>9</v>
      </c>
      <c r="K1708">
        <v>7</v>
      </c>
    </row>
    <row r="1709" spans="1:11" x14ac:dyDescent="0.25">
      <c r="A1709" s="2">
        <f>MONTH(salesdata[[#This Row],[Order Date]])</f>
        <v>1</v>
      </c>
      <c r="B1709" s="2">
        <f>YEAR(salesdata[[#This Row],[Order Date]])</f>
        <v>2016</v>
      </c>
      <c r="C1709" s="1">
        <v>42381</v>
      </c>
      <c r="D1709" t="s">
        <v>266</v>
      </c>
      <c r="E1709" t="s">
        <v>43</v>
      </c>
      <c r="F1709" t="s">
        <v>16</v>
      </c>
      <c r="G1709" t="s">
        <v>40</v>
      </c>
      <c r="H1709" t="s">
        <v>1362</v>
      </c>
      <c r="I1709">
        <v>366.01</v>
      </c>
      <c r="J1709">
        <v>3</v>
      </c>
      <c r="K1709">
        <v>-47</v>
      </c>
    </row>
    <row r="1710" spans="1:11" x14ac:dyDescent="0.25">
      <c r="A1710" s="2">
        <f>MONTH(salesdata[[#This Row],[Order Date]])</f>
        <v>1</v>
      </c>
      <c r="B1710" s="2">
        <f>YEAR(salesdata[[#This Row],[Order Date]])</f>
        <v>2016</v>
      </c>
      <c r="C1710" s="1">
        <v>42381</v>
      </c>
      <c r="D1710" t="s">
        <v>1630</v>
      </c>
      <c r="E1710" t="s">
        <v>170</v>
      </c>
      <c r="F1710" t="s">
        <v>19</v>
      </c>
      <c r="G1710" t="s">
        <v>59</v>
      </c>
      <c r="H1710" t="s">
        <v>60</v>
      </c>
      <c r="I1710">
        <v>2104.5500000000002</v>
      </c>
      <c r="J1710">
        <v>7</v>
      </c>
      <c r="K1710">
        <v>694</v>
      </c>
    </row>
    <row r="1711" spans="1:11" x14ac:dyDescent="0.25">
      <c r="A1711" s="2">
        <f>MONTH(salesdata[[#This Row],[Order Date]])</f>
        <v>1</v>
      </c>
      <c r="B1711" s="2">
        <f>YEAR(salesdata[[#This Row],[Order Date]])</f>
        <v>2016</v>
      </c>
      <c r="C1711" s="1">
        <v>42381</v>
      </c>
      <c r="D1711" t="s">
        <v>1260</v>
      </c>
      <c r="E1711" t="s">
        <v>79</v>
      </c>
      <c r="F1711" t="s">
        <v>11</v>
      </c>
      <c r="G1711" t="s">
        <v>36</v>
      </c>
      <c r="H1711" t="s">
        <v>338</v>
      </c>
      <c r="I1711">
        <v>863.93</v>
      </c>
      <c r="J1711">
        <v>9</v>
      </c>
      <c r="K1711">
        <v>86</v>
      </c>
    </row>
    <row r="1712" spans="1:11" x14ac:dyDescent="0.25">
      <c r="A1712" s="2">
        <f>MONTH(salesdata[[#This Row],[Order Date]])</f>
        <v>1</v>
      </c>
      <c r="B1712" s="2">
        <f>YEAR(salesdata[[#This Row],[Order Date]])</f>
        <v>2016</v>
      </c>
      <c r="C1712" s="1">
        <v>42381</v>
      </c>
      <c r="D1712" t="s">
        <v>266</v>
      </c>
      <c r="E1712" t="s">
        <v>43</v>
      </c>
      <c r="F1712" t="s">
        <v>19</v>
      </c>
      <c r="G1712" t="s">
        <v>59</v>
      </c>
      <c r="H1712" t="s">
        <v>60</v>
      </c>
      <c r="I1712">
        <v>901.95</v>
      </c>
      <c r="J1712">
        <v>3</v>
      </c>
      <c r="K1712">
        <v>298</v>
      </c>
    </row>
    <row r="1713" spans="1:11" x14ac:dyDescent="0.25">
      <c r="A1713" s="2">
        <f>MONTH(salesdata[[#This Row],[Order Date]])</f>
        <v>1</v>
      </c>
      <c r="B1713" s="2">
        <f>YEAR(salesdata[[#This Row],[Order Date]])</f>
        <v>2016</v>
      </c>
      <c r="C1713" s="1">
        <v>42381</v>
      </c>
      <c r="D1713" t="s">
        <v>1630</v>
      </c>
      <c r="E1713" t="s">
        <v>170</v>
      </c>
      <c r="F1713" t="s">
        <v>19</v>
      </c>
      <c r="G1713" t="s">
        <v>214</v>
      </c>
      <c r="H1713" t="s">
        <v>1671</v>
      </c>
      <c r="I1713">
        <v>40.700000000000003</v>
      </c>
      <c r="J1713">
        <v>5</v>
      </c>
      <c r="K1713">
        <v>12</v>
      </c>
    </row>
    <row r="1714" spans="1:11" x14ac:dyDescent="0.25">
      <c r="A1714" s="2">
        <f>MONTH(salesdata[[#This Row],[Order Date]])</f>
        <v>1</v>
      </c>
      <c r="B1714" s="2">
        <f>YEAR(salesdata[[#This Row],[Order Date]])</f>
        <v>2016</v>
      </c>
      <c r="C1714" s="1">
        <v>42381</v>
      </c>
      <c r="D1714" t="s">
        <v>1662</v>
      </c>
      <c r="E1714" t="s">
        <v>48</v>
      </c>
      <c r="F1714" t="s">
        <v>19</v>
      </c>
      <c r="G1714" t="s">
        <v>156</v>
      </c>
      <c r="H1714" t="s">
        <v>853</v>
      </c>
      <c r="I1714">
        <v>22.92</v>
      </c>
      <c r="J1714">
        <v>3</v>
      </c>
      <c r="K1714">
        <v>11</v>
      </c>
    </row>
    <row r="1715" spans="1:11" x14ac:dyDescent="0.25">
      <c r="A1715" s="2">
        <f>MONTH(salesdata[[#This Row],[Order Date]])</f>
        <v>1</v>
      </c>
      <c r="B1715" s="2">
        <f>YEAR(salesdata[[#This Row],[Order Date]])</f>
        <v>2016</v>
      </c>
      <c r="C1715" s="1">
        <v>42381</v>
      </c>
      <c r="D1715" t="s">
        <v>1195</v>
      </c>
      <c r="E1715" t="s">
        <v>48</v>
      </c>
      <c r="F1715" t="s">
        <v>19</v>
      </c>
      <c r="G1715" t="s">
        <v>68</v>
      </c>
      <c r="H1715" t="s">
        <v>1412</v>
      </c>
      <c r="I1715">
        <v>23.04</v>
      </c>
      <c r="J1715">
        <v>8</v>
      </c>
      <c r="K1715">
        <v>7</v>
      </c>
    </row>
    <row r="1716" spans="1:11" x14ac:dyDescent="0.25">
      <c r="A1716" s="2">
        <f>MONTH(salesdata[[#This Row],[Order Date]])</f>
        <v>1</v>
      </c>
      <c r="B1716" s="2">
        <f>YEAR(salesdata[[#This Row],[Order Date]])</f>
        <v>2016</v>
      </c>
      <c r="C1716" s="1">
        <v>42381</v>
      </c>
      <c r="D1716" t="s">
        <v>1672</v>
      </c>
      <c r="E1716" t="s">
        <v>48</v>
      </c>
      <c r="F1716" t="s">
        <v>16</v>
      </c>
      <c r="G1716" t="s">
        <v>17</v>
      </c>
      <c r="H1716" t="s">
        <v>854</v>
      </c>
      <c r="I1716">
        <v>16.739999999999998</v>
      </c>
      <c r="J1716">
        <v>2</v>
      </c>
      <c r="K1716">
        <v>4</v>
      </c>
    </row>
    <row r="1717" spans="1:11" x14ac:dyDescent="0.25">
      <c r="A1717" s="2">
        <f>MONTH(salesdata[[#This Row],[Order Date]])</f>
        <v>1</v>
      </c>
      <c r="B1717" s="2">
        <f>YEAR(salesdata[[#This Row],[Order Date]])</f>
        <v>2016</v>
      </c>
      <c r="C1717" s="1">
        <v>42381</v>
      </c>
      <c r="D1717" t="s">
        <v>1662</v>
      </c>
      <c r="E1717" t="s">
        <v>48</v>
      </c>
      <c r="F1717" t="s">
        <v>16</v>
      </c>
      <c r="G1717" t="s">
        <v>17</v>
      </c>
      <c r="H1717" t="s">
        <v>1673</v>
      </c>
      <c r="I1717">
        <v>31.96</v>
      </c>
      <c r="J1717">
        <v>2</v>
      </c>
      <c r="K1717">
        <v>2</v>
      </c>
    </row>
    <row r="1718" spans="1:11" x14ac:dyDescent="0.25">
      <c r="A1718" s="2">
        <f>MONTH(salesdata[[#This Row],[Order Date]])</f>
        <v>1</v>
      </c>
      <c r="B1718" s="2">
        <f>YEAR(salesdata[[#This Row],[Order Date]])</f>
        <v>2016</v>
      </c>
      <c r="C1718" s="1">
        <v>42381</v>
      </c>
      <c r="D1718" t="s">
        <v>1662</v>
      </c>
      <c r="E1718" t="s">
        <v>48</v>
      </c>
      <c r="F1718" t="s">
        <v>19</v>
      </c>
      <c r="G1718" t="s">
        <v>26</v>
      </c>
      <c r="H1718" t="s">
        <v>1401</v>
      </c>
      <c r="I1718">
        <v>47.9</v>
      </c>
      <c r="J1718">
        <v>1</v>
      </c>
      <c r="K1718">
        <v>23</v>
      </c>
    </row>
    <row r="1719" spans="1:11" x14ac:dyDescent="0.25">
      <c r="A1719" s="2">
        <f>MONTH(salesdata[[#This Row],[Order Date]])</f>
        <v>1</v>
      </c>
      <c r="B1719" s="2">
        <f>YEAR(salesdata[[#This Row],[Order Date]])</f>
        <v>2016</v>
      </c>
      <c r="C1719" s="1">
        <v>42381</v>
      </c>
      <c r="D1719" t="s">
        <v>1662</v>
      </c>
      <c r="E1719" t="s">
        <v>48</v>
      </c>
      <c r="F1719" t="s">
        <v>19</v>
      </c>
      <c r="G1719" t="s">
        <v>20</v>
      </c>
      <c r="H1719" t="s">
        <v>1674</v>
      </c>
      <c r="I1719">
        <v>1112.94</v>
      </c>
      <c r="J1719">
        <v>3</v>
      </c>
      <c r="K1719">
        <v>223</v>
      </c>
    </row>
    <row r="1720" spans="1:11" x14ac:dyDescent="0.25">
      <c r="A1720" s="2">
        <f>MONTH(salesdata[[#This Row],[Order Date]])</f>
        <v>1</v>
      </c>
      <c r="B1720" s="2">
        <f>YEAR(salesdata[[#This Row],[Order Date]])</f>
        <v>2016</v>
      </c>
      <c r="C1720" s="1">
        <v>42381</v>
      </c>
      <c r="D1720" t="s">
        <v>805</v>
      </c>
      <c r="E1720" t="s">
        <v>329</v>
      </c>
      <c r="F1720" t="s">
        <v>16</v>
      </c>
      <c r="G1720" t="s">
        <v>22</v>
      </c>
      <c r="H1720" t="s">
        <v>858</v>
      </c>
      <c r="I1720">
        <v>751.92</v>
      </c>
      <c r="J1720">
        <v>4</v>
      </c>
      <c r="K1720">
        <v>150</v>
      </c>
    </row>
    <row r="1721" spans="1:11" x14ac:dyDescent="0.25">
      <c r="A1721" s="2">
        <f>MONTH(salesdata[[#This Row],[Order Date]])</f>
        <v>1</v>
      </c>
      <c r="B1721" s="2">
        <f>YEAR(salesdata[[#This Row],[Order Date]])</f>
        <v>2016</v>
      </c>
      <c r="C1721" s="1">
        <v>42381</v>
      </c>
      <c r="D1721" t="s">
        <v>1675</v>
      </c>
      <c r="E1721" t="s">
        <v>15</v>
      </c>
      <c r="F1721" t="s">
        <v>16</v>
      </c>
      <c r="G1721" t="s">
        <v>22</v>
      </c>
      <c r="H1721" t="s">
        <v>594</v>
      </c>
      <c r="I1721">
        <v>85.25</v>
      </c>
      <c r="J1721">
        <v>2</v>
      </c>
      <c r="K1721">
        <v>-1</v>
      </c>
    </row>
    <row r="1722" spans="1:11" x14ac:dyDescent="0.25">
      <c r="A1722" s="2">
        <f>MONTH(salesdata[[#This Row],[Order Date]])</f>
        <v>1</v>
      </c>
      <c r="B1722" s="2">
        <f>YEAR(salesdata[[#This Row],[Order Date]])</f>
        <v>2016</v>
      </c>
      <c r="C1722" s="1">
        <v>42381</v>
      </c>
      <c r="D1722" t="s">
        <v>1676</v>
      </c>
      <c r="E1722" t="s">
        <v>234</v>
      </c>
      <c r="F1722" t="s">
        <v>11</v>
      </c>
      <c r="G1722" t="s">
        <v>36</v>
      </c>
      <c r="H1722" t="s">
        <v>725</v>
      </c>
      <c r="I1722">
        <v>179.97</v>
      </c>
      <c r="J1722">
        <v>3</v>
      </c>
      <c r="K1722">
        <v>45</v>
      </c>
    </row>
    <row r="1723" spans="1:11" x14ac:dyDescent="0.25">
      <c r="A1723" s="2">
        <f>MONTH(salesdata[[#This Row],[Order Date]])</f>
        <v>1</v>
      </c>
      <c r="B1723" s="2">
        <f>YEAR(salesdata[[#This Row],[Order Date]])</f>
        <v>2016</v>
      </c>
      <c r="C1723" s="1">
        <v>42381</v>
      </c>
      <c r="D1723" t="s">
        <v>1675</v>
      </c>
      <c r="E1723" t="s">
        <v>15</v>
      </c>
      <c r="F1723" t="s">
        <v>19</v>
      </c>
      <c r="G1723" t="s">
        <v>59</v>
      </c>
      <c r="H1723" t="s">
        <v>64</v>
      </c>
      <c r="I1723">
        <v>11.65</v>
      </c>
      <c r="J1723">
        <v>4</v>
      </c>
      <c r="K1723">
        <v>-31</v>
      </c>
    </row>
    <row r="1724" spans="1:11" x14ac:dyDescent="0.25">
      <c r="A1724" s="2">
        <f>MONTH(salesdata[[#This Row],[Order Date]])</f>
        <v>1</v>
      </c>
      <c r="B1724" s="2">
        <f>YEAR(salesdata[[#This Row],[Order Date]])</f>
        <v>2016</v>
      </c>
      <c r="C1724" s="1">
        <v>42381</v>
      </c>
      <c r="D1724" t="s">
        <v>1676</v>
      </c>
      <c r="E1724" t="s">
        <v>234</v>
      </c>
      <c r="F1724" t="s">
        <v>16</v>
      </c>
      <c r="G1724" t="s">
        <v>22</v>
      </c>
      <c r="H1724" t="s">
        <v>23</v>
      </c>
      <c r="I1724">
        <v>172.5</v>
      </c>
      <c r="J1724">
        <v>2</v>
      </c>
      <c r="K1724">
        <v>52</v>
      </c>
    </row>
    <row r="1725" spans="1:11" x14ac:dyDescent="0.25">
      <c r="A1725" s="2">
        <f>MONTH(salesdata[[#This Row],[Order Date]])</f>
        <v>1</v>
      </c>
      <c r="B1725" s="2">
        <f>YEAR(salesdata[[#This Row],[Order Date]])</f>
        <v>2016</v>
      </c>
      <c r="C1725" s="1">
        <v>42381</v>
      </c>
      <c r="D1725" t="s">
        <v>474</v>
      </c>
      <c r="E1725" t="s">
        <v>56</v>
      </c>
      <c r="F1725" t="s">
        <v>19</v>
      </c>
      <c r="G1725" t="s">
        <v>26</v>
      </c>
      <c r="H1725" t="s">
        <v>1677</v>
      </c>
      <c r="I1725">
        <v>23.92</v>
      </c>
      <c r="J1725">
        <v>4</v>
      </c>
      <c r="K1725">
        <v>12</v>
      </c>
    </row>
    <row r="1726" spans="1:11" x14ac:dyDescent="0.25">
      <c r="A1726" s="2">
        <f>MONTH(salesdata[[#This Row],[Order Date]])</f>
        <v>1</v>
      </c>
      <c r="B1726" s="2">
        <f>YEAR(salesdata[[#This Row],[Order Date]])</f>
        <v>2016</v>
      </c>
      <c r="C1726" s="1">
        <v>42381</v>
      </c>
      <c r="D1726" t="s">
        <v>266</v>
      </c>
      <c r="E1726" t="s">
        <v>43</v>
      </c>
      <c r="F1726" t="s">
        <v>16</v>
      </c>
      <c r="G1726" t="s">
        <v>17</v>
      </c>
      <c r="H1726" t="s">
        <v>1678</v>
      </c>
      <c r="I1726">
        <v>111.15</v>
      </c>
      <c r="J1726">
        <v>5</v>
      </c>
      <c r="K1726">
        <v>49</v>
      </c>
    </row>
    <row r="1727" spans="1:11" x14ac:dyDescent="0.25">
      <c r="A1727" s="2">
        <f>MONTH(salesdata[[#This Row],[Order Date]])</f>
        <v>1</v>
      </c>
      <c r="B1727" s="2">
        <f>YEAR(salesdata[[#This Row],[Order Date]])</f>
        <v>2016</v>
      </c>
      <c r="C1727" s="1">
        <v>42381</v>
      </c>
      <c r="D1727" t="s">
        <v>266</v>
      </c>
      <c r="E1727" t="s">
        <v>43</v>
      </c>
      <c r="F1727" t="s">
        <v>11</v>
      </c>
      <c r="G1727" t="s">
        <v>36</v>
      </c>
      <c r="H1727" t="s">
        <v>1252</v>
      </c>
      <c r="I1727">
        <v>137.94</v>
      </c>
      <c r="J1727">
        <v>3</v>
      </c>
      <c r="K1727">
        <v>36</v>
      </c>
    </row>
    <row r="1728" spans="1:11" x14ac:dyDescent="0.25">
      <c r="A1728" s="2">
        <f>MONTH(salesdata[[#This Row],[Order Date]])</f>
        <v>1</v>
      </c>
      <c r="B1728" s="2">
        <f>YEAR(salesdata[[#This Row],[Order Date]])</f>
        <v>2016</v>
      </c>
      <c r="C1728" s="1">
        <v>42381</v>
      </c>
      <c r="D1728" t="s">
        <v>805</v>
      </c>
      <c r="E1728" t="s">
        <v>329</v>
      </c>
      <c r="F1728" t="s">
        <v>19</v>
      </c>
      <c r="G1728" t="s">
        <v>44</v>
      </c>
      <c r="H1728" t="s">
        <v>1039</v>
      </c>
      <c r="I1728">
        <v>88.08</v>
      </c>
      <c r="J1728">
        <v>6</v>
      </c>
      <c r="K1728">
        <v>41</v>
      </c>
    </row>
    <row r="1729" spans="1:11" x14ac:dyDescent="0.25">
      <c r="A1729" s="2">
        <f>MONTH(salesdata[[#This Row],[Order Date]])</f>
        <v>1</v>
      </c>
      <c r="B1729" s="2">
        <f>YEAR(salesdata[[#This Row],[Order Date]])</f>
        <v>2016</v>
      </c>
      <c r="C1729" s="1">
        <v>42381</v>
      </c>
      <c r="D1729" t="s">
        <v>1675</v>
      </c>
      <c r="E1729" t="s">
        <v>15</v>
      </c>
      <c r="F1729" t="s">
        <v>16</v>
      </c>
      <c r="G1729" t="s">
        <v>22</v>
      </c>
      <c r="H1729" t="s">
        <v>680</v>
      </c>
      <c r="I1729">
        <v>248.43</v>
      </c>
      <c r="J1729">
        <v>5</v>
      </c>
      <c r="K1729">
        <v>-18</v>
      </c>
    </row>
    <row r="1730" spans="1:11" x14ac:dyDescent="0.25">
      <c r="A1730" s="2">
        <f>MONTH(salesdata[[#This Row],[Order Date]])</f>
        <v>1</v>
      </c>
      <c r="B1730" s="2">
        <f>YEAR(salesdata[[#This Row],[Order Date]])</f>
        <v>2016</v>
      </c>
      <c r="C1730" s="1">
        <v>42381</v>
      </c>
      <c r="D1730" t="s">
        <v>676</v>
      </c>
      <c r="E1730" t="s">
        <v>570</v>
      </c>
      <c r="F1730" t="s">
        <v>16</v>
      </c>
      <c r="G1730" t="s">
        <v>17</v>
      </c>
      <c r="H1730" t="s">
        <v>935</v>
      </c>
      <c r="I1730">
        <v>17.309999999999999</v>
      </c>
      <c r="J1730">
        <v>3</v>
      </c>
      <c r="K1730">
        <v>5</v>
      </c>
    </row>
    <row r="1731" spans="1:11" x14ac:dyDescent="0.25">
      <c r="A1731" s="2">
        <f>MONTH(salesdata[[#This Row],[Order Date]])</f>
        <v>1</v>
      </c>
      <c r="B1731" s="2">
        <f>YEAR(salesdata[[#This Row],[Order Date]])</f>
        <v>2016</v>
      </c>
      <c r="C1731" s="1">
        <v>42381</v>
      </c>
      <c r="D1731" t="s">
        <v>296</v>
      </c>
      <c r="E1731" t="s">
        <v>320</v>
      </c>
      <c r="F1731" t="s">
        <v>19</v>
      </c>
      <c r="G1731" t="s">
        <v>68</v>
      </c>
      <c r="H1731" t="s">
        <v>254</v>
      </c>
      <c r="I1731">
        <v>4.7</v>
      </c>
      <c r="J1731">
        <v>2</v>
      </c>
      <c r="K1731">
        <v>0</v>
      </c>
    </row>
    <row r="1732" spans="1:11" x14ac:dyDescent="0.25">
      <c r="A1732" s="2">
        <f>MONTH(salesdata[[#This Row],[Order Date]])</f>
        <v>2</v>
      </c>
      <c r="B1732" s="2">
        <f>YEAR(salesdata[[#This Row],[Order Date]])</f>
        <v>2016</v>
      </c>
      <c r="C1732" s="1">
        <v>42401</v>
      </c>
      <c r="D1732" t="s">
        <v>1679</v>
      </c>
      <c r="E1732" t="s">
        <v>234</v>
      </c>
      <c r="F1732" t="s">
        <v>16</v>
      </c>
      <c r="G1732" t="s">
        <v>246</v>
      </c>
      <c r="H1732" t="s">
        <v>1680</v>
      </c>
      <c r="I1732">
        <v>173.94</v>
      </c>
      <c r="J1732">
        <v>3</v>
      </c>
      <c r="K1732">
        <v>38</v>
      </c>
    </row>
    <row r="1733" spans="1:11" x14ac:dyDescent="0.25">
      <c r="A1733" s="2">
        <f>MONTH(salesdata[[#This Row],[Order Date]])</f>
        <v>2</v>
      </c>
      <c r="B1733" s="2">
        <f>YEAR(salesdata[[#This Row],[Order Date]])</f>
        <v>2016</v>
      </c>
      <c r="C1733" s="1">
        <v>42401</v>
      </c>
      <c r="D1733" t="s">
        <v>1679</v>
      </c>
      <c r="E1733" t="s">
        <v>234</v>
      </c>
      <c r="F1733" t="s">
        <v>11</v>
      </c>
      <c r="G1733" t="s">
        <v>36</v>
      </c>
      <c r="H1733" t="s">
        <v>1681</v>
      </c>
      <c r="I1733">
        <v>231.98</v>
      </c>
      <c r="J1733">
        <v>2</v>
      </c>
      <c r="K1733">
        <v>67</v>
      </c>
    </row>
    <row r="1734" spans="1:11" x14ac:dyDescent="0.25">
      <c r="A1734" s="2">
        <f>MONTH(salesdata[[#This Row],[Order Date]])</f>
        <v>2</v>
      </c>
      <c r="B1734" s="2">
        <f>YEAR(salesdata[[#This Row],[Order Date]])</f>
        <v>2016</v>
      </c>
      <c r="C1734" s="1">
        <v>42402</v>
      </c>
      <c r="D1734" t="s">
        <v>1368</v>
      </c>
      <c r="E1734" t="s">
        <v>15</v>
      </c>
      <c r="F1734" t="s">
        <v>16</v>
      </c>
      <c r="G1734" t="s">
        <v>17</v>
      </c>
      <c r="H1734" t="s">
        <v>1682</v>
      </c>
      <c r="I1734">
        <v>73.78</v>
      </c>
      <c r="J1734">
        <v>2</v>
      </c>
      <c r="K1734">
        <v>-77</v>
      </c>
    </row>
    <row r="1735" spans="1:11" x14ac:dyDescent="0.25">
      <c r="A1735" s="2">
        <f>MONTH(salesdata[[#This Row],[Order Date]])</f>
        <v>2</v>
      </c>
      <c r="B1735" s="2">
        <f>YEAR(salesdata[[#This Row],[Order Date]])</f>
        <v>2016</v>
      </c>
      <c r="C1735" s="1">
        <v>42402</v>
      </c>
      <c r="D1735" t="s">
        <v>901</v>
      </c>
      <c r="E1735" t="s">
        <v>170</v>
      </c>
      <c r="F1735" t="s">
        <v>11</v>
      </c>
      <c r="G1735" t="s">
        <v>195</v>
      </c>
      <c r="H1735" t="s">
        <v>1683</v>
      </c>
      <c r="I1735">
        <v>8749.9500000000007</v>
      </c>
      <c r="J1735">
        <v>5</v>
      </c>
      <c r="K1735">
        <v>2800</v>
      </c>
    </row>
    <row r="1736" spans="1:11" x14ac:dyDescent="0.25">
      <c r="A1736" s="2">
        <f>MONTH(salesdata[[#This Row],[Order Date]])</f>
        <v>2</v>
      </c>
      <c r="B1736" s="2">
        <f>YEAR(salesdata[[#This Row],[Order Date]])</f>
        <v>2016</v>
      </c>
      <c r="C1736" s="1">
        <v>42402</v>
      </c>
      <c r="D1736" t="s">
        <v>1391</v>
      </c>
      <c r="E1736" t="s">
        <v>35</v>
      </c>
      <c r="F1736" t="s">
        <v>19</v>
      </c>
      <c r="G1736" t="s">
        <v>20</v>
      </c>
      <c r="H1736" t="s">
        <v>1529</v>
      </c>
      <c r="I1736">
        <v>117.96</v>
      </c>
      <c r="J1736">
        <v>2</v>
      </c>
      <c r="K1736">
        <v>6</v>
      </c>
    </row>
    <row r="1737" spans="1:11" x14ac:dyDescent="0.25">
      <c r="A1737" s="2">
        <f>MONTH(salesdata[[#This Row],[Order Date]])</f>
        <v>2</v>
      </c>
      <c r="B1737" s="2">
        <f>YEAR(salesdata[[#This Row],[Order Date]])</f>
        <v>2016</v>
      </c>
      <c r="C1737" s="1">
        <v>42402</v>
      </c>
      <c r="D1737" t="s">
        <v>901</v>
      </c>
      <c r="E1737" t="s">
        <v>170</v>
      </c>
      <c r="F1737" t="s">
        <v>16</v>
      </c>
      <c r="G1737" t="s">
        <v>17</v>
      </c>
      <c r="H1737" t="s">
        <v>1435</v>
      </c>
      <c r="I1737">
        <v>18.690000000000001</v>
      </c>
      <c r="J1737">
        <v>7</v>
      </c>
      <c r="K1737">
        <v>7</v>
      </c>
    </row>
    <row r="1738" spans="1:11" x14ac:dyDescent="0.25">
      <c r="A1738" s="2">
        <f>MONTH(salesdata[[#This Row],[Order Date]])</f>
        <v>2</v>
      </c>
      <c r="B1738" s="2">
        <f>YEAR(salesdata[[#This Row],[Order Date]])</f>
        <v>2016</v>
      </c>
      <c r="C1738" s="1">
        <v>42402</v>
      </c>
      <c r="D1738" t="s">
        <v>901</v>
      </c>
      <c r="E1738" t="s">
        <v>170</v>
      </c>
      <c r="F1738" t="s">
        <v>19</v>
      </c>
      <c r="G1738" t="s">
        <v>44</v>
      </c>
      <c r="H1738" t="s">
        <v>559</v>
      </c>
      <c r="I1738">
        <v>36.4</v>
      </c>
      <c r="J1738">
        <v>8</v>
      </c>
      <c r="K1738">
        <v>18</v>
      </c>
    </row>
    <row r="1739" spans="1:11" x14ac:dyDescent="0.25">
      <c r="A1739" s="2">
        <f>MONTH(salesdata[[#This Row],[Order Date]])</f>
        <v>2</v>
      </c>
      <c r="B1739" s="2">
        <f>YEAR(salesdata[[#This Row],[Order Date]])</f>
        <v>2016</v>
      </c>
      <c r="C1739" s="1">
        <v>42404</v>
      </c>
      <c r="D1739" t="s">
        <v>732</v>
      </c>
      <c r="E1739" t="s">
        <v>10</v>
      </c>
      <c r="F1739" t="s">
        <v>16</v>
      </c>
      <c r="G1739" t="s">
        <v>22</v>
      </c>
      <c r="H1739" t="s">
        <v>1684</v>
      </c>
      <c r="I1739">
        <v>1454.9</v>
      </c>
      <c r="J1739">
        <v>5</v>
      </c>
      <c r="K1739">
        <v>378</v>
      </c>
    </row>
    <row r="1740" spans="1:11" x14ac:dyDescent="0.25">
      <c r="A1740" s="2">
        <f>MONTH(salesdata[[#This Row],[Order Date]])</f>
        <v>2</v>
      </c>
      <c r="B1740" s="2">
        <f>YEAR(salesdata[[#This Row],[Order Date]])</f>
        <v>2016</v>
      </c>
      <c r="C1740" s="1">
        <v>42405</v>
      </c>
      <c r="D1740" t="s">
        <v>1501</v>
      </c>
      <c r="E1740" t="s">
        <v>15</v>
      </c>
      <c r="F1740" t="s">
        <v>19</v>
      </c>
      <c r="G1740" t="s">
        <v>20</v>
      </c>
      <c r="H1740" t="s">
        <v>478</v>
      </c>
      <c r="I1740">
        <v>18.940000000000001</v>
      </c>
      <c r="J1740">
        <v>3</v>
      </c>
      <c r="K1740">
        <v>-4</v>
      </c>
    </row>
    <row r="1741" spans="1:11" x14ac:dyDescent="0.25">
      <c r="A1741" s="2">
        <f>MONTH(salesdata[[#This Row],[Order Date]])</f>
        <v>2</v>
      </c>
      <c r="B1741" s="2">
        <f>YEAR(salesdata[[#This Row],[Order Date]])</f>
        <v>2016</v>
      </c>
      <c r="C1741" s="1">
        <v>42405</v>
      </c>
      <c r="D1741" t="s">
        <v>1685</v>
      </c>
      <c r="E1741" t="s">
        <v>15</v>
      </c>
      <c r="F1741" t="s">
        <v>19</v>
      </c>
      <c r="G1741" t="s">
        <v>68</v>
      </c>
      <c r="H1741" t="s">
        <v>1046</v>
      </c>
      <c r="I1741">
        <v>86.35</v>
      </c>
      <c r="J1741">
        <v>3</v>
      </c>
      <c r="K1741">
        <v>5</v>
      </c>
    </row>
    <row r="1742" spans="1:11" x14ac:dyDescent="0.25">
      <c r="A1742" s="2">
        <f>MONTH(salesdata[[#This Row],[Order Date]])</f>
        <v>2</v>
      </c>
      <c r="B1742" s="2">
        <f>YEAR(salesdata[[#This Row],[Order Date]])</f>
        <v>2016</v>
      </c>
      <c r="C1742" s="1">
        <v>42405</v>
      </c>
      <c r="D1742" t="s">
        <v>1686</v>
      </c>
      <c r="E1742" t="s">
        <v>79</v>
      </c>
      <c r="F1742" t="s">
        <v>16</v>
      </c>
      <c r="G1742" t="s">
        <v>22</v>
      </c>
      <c r="H1742" t="s">
        <v>1687</v>
      </c>
      <c r="I1742">
        <v>187.06</v>
      </c>
      <c r="J1742">
        <v>9</v>
      </c>
      <c r="K1742">
        <v>12</v>
      </c>
    </row>
    <row r="1743" spans="1:11" x14ac:dyDescent="0.25">
      <c r="A1743" s="2">
        <f>MONTH(salesdata[[#This Row],[Order Date]])</f>
        <v>2</v>
      </c>
      <c r="B1743" s="2">
        <f>YEAR(salesdata[[#This Row],[Order Date]])</f>
        <v>2016</v>
      </c>
      <c r="C1743" s="1">
        <v>42405</v>
      </c>
      <c r="D1743" t="s">
        <v>1688</v>
      </c>
      <c r="E1743" t="s">
        <v>35</v>
      </c>
      <c r="F1743" t="s">
        <v>19</v>
      </c>
      <c r="G1743" t="s">
        <v>20</v>
      </c>
      <c r="H1743" t="s">
        <v>1689</v>
      </c>
      <c r="I1743">
        <v>44.94</v>
      </c>
      <c r="J1743">
        <v>3</v>
      </c>
      <c r="K1743">
        <v>13</v>
      </c>
    </row>
    <row r="1744" spans="1:11" x14ac:dyDescent="0.25">
      <c r="A1744" s="2">
        <f>MONTH(salesdata[[#This Row],[Order Date]])</f>
        <v>2</v>
      </c>
      <c r="B1744" s="2">
        <f>YEAR(salesdata[[#This Row],[Order Date]])</f>
        <v>2016</v>
      </c>
      <c r="C1744" s="1">
        <v>42405</v>
      </c>
      <c r="D1744" t="s">
        <v>1688</v>
      </c>
      <c r="E1744" t="s">
        <v>35</v>
      </c>
      <c r="F1744" t="s">
        <v>19</v>
      </c>
      <c r="G1744" t="s">
        <v>44</v>
      </c>
      <c r="H1744" t="s">
        <v>871</v>
      </c>
      <c r="I1744">
        <v>45.58</v>
      </c>
      <c r="J1744">
        <v>3</v>
      </c>
      <c r="K1744">
        <v>16</v>
      </c>
    </row>
    <row r="1745" spans="1:11" x14ac:dyDescent="0.25">
      <c r="A1745" s="2">
        <f>MONTH(salesdata[[#This Row],[Order Date]])</f>
        <v>2</v>
      </c>
      <c r="B1745" s="2">
        <f>YEAR(salesdata[[#This Row],[Order Date]])</f>
        <v>2016</v>
      </c>
      <c r="C1745" s="1">
        <v>42405</v>
      </c>
      <c r="D1745" t="s">
        <v>1501</v>
      </c>
      <c r="E1745" t="s">
        <v>15</v>
      </c>
      <c r="F1745" t="s">
        <v>19</v>
      </c>
      <c r="G1745" t="s">
        <v>20</v>
      </c>
      <c r="H1745" t="s">
        <v>1690</v>
      </c>
      <c r="I1745">
        <v>12.67</v>
      </c>
      <c r="J1745">
        <v>3</v>
      </c>
      <c r="K1745">
        <v>-3</v>
      </c>
    </row>
    <row r="1746" spans="1:11" x14ac:dyDescent="0.25">
      <c r="A1746" s="2">
        <f>MONTH(salesdata[[#This Row],[Order Date]])</f>
        <v>2</v>
      </c>
      <c r="B1746" s="2">
        <f>YEAR(salesdata[[#This Row],[Order Date]])</f>
        <v>2016</v>
      </c>
      <c r="C1746" s="1">
        <v>42405</v>
      </c>
      <c r="D1746" t="s">
        <v>972</v>
      </c>
      <c r="E1746" t="s">
        <v>35</v>
      </c>
      <c r="F1746" t="s">
        <v>16</v>
      </c>
      <c r="G1746" t="s">
        <v>17</v>
      </c>
      <c r="H1746" t="s">
        <v>113</v>
      </c>
      <c r="I1746">
        <v>214.7</v>
      </c>
      <c r="J1746">
        <v>5</v>
      </c>
      <c r="K1746">
        <v>84</v>
      </c>
    </row>
    <row r="1747" spans="1:11" x14ac:dyDescent="0.25">
      <c r="A1747" s="2">
        <f>MONTH(salesdata[[#This Row],[Order Date]])</f>
        <v>2</v>
      </c>
      <c r="B1747" s="2">
        <f>YEAR(salesdata[[#This Row],[Order Date]])</f>
        <v>2016</v>
      </c>
      <c r="C1747" s="1">
        <v>42405</v>
      </c>
      <c r="D1747" t="s">
        <v>972</v>
      </c>
      <c r="E1747" t="s">
        <v>35</v>
      </c>
      <c r="F1747" t="s">
        <v>19</v>
      </c>
      <c r="G1747" t="s">
        <v>26</v>
      </c>
      <c r="H1747" t="s">
        <v>118</v>
      </c>
      <c r="I1747">
        <v>13.08</v>
      </c>
      <c r="J1747">
        <v>2</v>
      </c>
      <c r="K1747">
        <v>6</v>
      </c>
    </row>
    <row r="1748" spans="1:11" x14ac:dyDescent="0.25">
      <c r="A1748" s="2">
        <f>MONTH(salesdata[[#This Row],[Order Date]])</f>
        <v>2</v>
      </c>
      <c r="B1748" s="2">
        <f>YEAR(salesdata[[#This Row],[Order Date]])</f>
        <v>2016</v>
      </c>
      <c r="C1748" s="1">
        <v>42405</v>
      </c>
      <c r="D1748" t="s">
        <v>972</v>
      </c>
      <c r="E1748" t="s">
        <v>35</v>
      </c>
      <c r="F1748" t="s">
        <v>16</v>
      </c>
      <c r="G1748" t="s">
        <v>17</v>
      </c>
      <c r="H1748" t="s">
        <v>1691</v>
      </c>
      <c r="I1748">
        <v>12.56</v>
      </c>
      <c r="J1748">
        <v>2</v>
      </c>
      <c r="K1748">
        <v>4</v>
      </c>
    </row>
    <row r="1749" spans="1:11" x14ac:dyDescent="0.25">
      <c r="A1749" s="2">
        <f>MONTH(salesdata[[#This Row],[Order Date]])</f>
        <v>2</v>
      </c>
      <c r="B1749" s="2">
        <f>YEAR(salesdata[[#This Row],[Order Date]])</f>
        <v>2016</v>
      </c>
      <c r="C1749" s="1">
        <v>42405</v>
      </c>
      <c r="D1749" t="s">
        <v>1501</v>
      </c>
      <c r="E1749" t="s">
        <v>15</v>
      </c>
      <c r="F1749" t="s">
        <v>19</v>
      </c>
      <c r="G1749" t="s">
        <v>50</v>
      </c>
      <c r="H1749" t="s">
        <v>1692</v>
      </c>
      <c r="I1749">
        <v>5.04</v>
      </c>
      <c r="J1749">
        <v>2</v>
      </c>
      <c r="K1749">
        <v>2</v>
      </c>
    </row>
    <row r="1750" spans="1:11" x14ac:dyDescent="0.25">
      <c r="A1750" s="2">
        <f>MONTH(salesdata[[#This Row],[Order Date]])</f>
        <v>2</v>
      </c>
      <c r="B1750" s="2">
        <f>YEAR(salesdata[[#This Row],[Order Date]])</f>
        <v>2016</v>
      </c>
      <c r="C1750" s="1">
        <v>42405</v>
      </c>
      <c r="D1750" t="s">
        <v>617</v>
      </c>
      <c r="E1750" t="s">
        <v>15</v>
      </c>
      <c r="F1750" t="s">
        <v>16</v>
      </c>
      <c r="G1750" t="s">
        <v>22</v>
      </c>
      <c r="H1750" t="s">
        <v>400</v>
      </c>
      <c r="I1750">
        <v>366.74</v>
      </c>
      <c r="J1750">
        <v>4</v>
      </c>
      <c r="K1750">
        <v>-110</v>
      </c>
    </row>
    <row r="1751" spans="1:11" x14ac:dyDescent="0.25">
      <c r="A1751" s="2">
        <f>MONTH(salesdata[[#This Row],[Order Date]])</f>
        <v>2</v>
      </c>
      <c r="B1751" s="2">
        <f>YEAR(salesdata[[#This Row],[Order Date]])</f>
        <v>2016</v>
      </c>
      <c r="C1751" s="1">
        <v>42405</v>
      </c>
      <c r="D1751" t="s">
        <v>972</v>
      </c>
      <c r="E1751" t="s">
        <v>35</v>
      </c>
      <c r="F1751" t="s">
        <v>19</v>
      </c>
      <c r="G1751" t="s">
        <v>44</v>
      </c>
      <c r="H1751" t="s">
        <v>456</v>
      </c>
      <c r="I1751">
        <v>90.48</v>
      </c>
      <c r="J1751">
        <v>3</v>
      </c>
      <c r="K1751">
        <v>34</v>
      </c>
    </row>
    <row r="1752" spans="1:11" x14ac:dyDescent="0.25">
      <c r="A1752" s="2">
        <f>MONTH(salesdata[[#This Row],[Order Date]])</f>
        <v>2</v>
      </c>
      <c r="B1752" s="2">
        <f>YEAR(salesdata[[#This Row],[Order Date]])</f>
        <v>2016</v>
      </c>
      <c r="C1752" s="1">
        <v>42406</v>
      </c>
      <c r="D1752" t="s">
        <v>972</v>
      </c>
      <c r="E1752" t="s">
        <v>31</v>
      </c>
      <c r="F1752" t="s">
        <v>19</v>
      </c>
      <c r="G1752" t="s">
        <v>26</v>
      </c>
      <c r="H1752" t="s">
        <v>659</v>
      </c>
      <c r="I1752">
        <v>30.18</v>
      </c>
      <c r="J1752">
        <v>3</v>
      </c>
      <c r="K1752">
        <v>14</v>
      </c>
    </row>
    <row r="1753" spans="1:11" x14ac:dyDescent="0.25">
      <c r="A1753" s="2">
        <f>MONTH(salesdata[[#This Row],[Order Date]])</f>
        <v>2</v>
      </c>
      <c r="B1753" s="2">
        <f>YEAR(salesdata[[#This Row],[Order Date]])</f>
        <v>2016</v>
      </c>
      <c r="C1753" s="1">
        <v>42406</v>
      </c>
      <c r="D1753" t="s">
        <v>972</v>
      </c>
      <c r="E1753" t="s">
        <v>31</v>
      </c>
      <c r="F1753" t="s">
        <v>19</v>
      </c>
      <c r="G1753" t="s">
        <v>44</v>
      </c>
      <c r="H1753" t="s">
        <v>613</v>
      </c>
      <c r="I1753">
        <v>51.65</v>
      </c>
      <c r="J1753">
        <v>12</v>
      </c>
      <c r="K1753">
        <v>19</v>
      </c>
    </row>
    <row r="1754" spans="1:11" x14ac:dyDescent="0.25">
      <c r="A1754" s="2">
        <f>MONTH(salesdata[[#This Row],[Order Date]])</f>
        <v>2</v>
      </c>
      <c r="B1754" s="2">
        <f>YEAR(salesdata[[#This Row],[Order Date]])</f>
        <v>2016</v>
      </c>
      <c r="C1754" s="1">
        <v>42406</v>
      </c>
      <c r="D1754" t="s">
        <v>714</v>
      </c>
      <c r="E1754" t="s">
        <v>84</v>
      </c>
      <c r="F1754" t="s">
        <v>19</v>
      </c>
      <c r="G1754" t="s">
        <v>20</v>
      </c>
      <c r="H1754" t="s">
        <v>712</v>
      </c>
      <c r="I1754">
        <v>64.78</v>
      </c>
      <c r="J1754">
        <v>1</v>
      </c>
      <c r="K1754">
        <v>-13</v>
      </c>
    </row>
    <row r="1755" spans="1:11" x14ac:dyDescent="0.25">
      <c r="A1755" s="2">
        <f>MONTH(salesdata[[#This Row],[Order Date]])</f>
        <v>2</v>
      </c>
      <c r="B1755" s="2">
        <f>YEAR(salesdata[[#This Row],[Order Date]])</f>
        <v>2016</v>
      </c>
      <c r="C1755" s="1">
        <v>42406</v>
      </c>
      <c r="D1755" t="s">
        <v>972</v>
      </c>
      <c r="E1755" t="s">
        <v>31</v>
      </c>
      <c r="F1755" t="s">
        <v>19</v>
      </c>
      <c r="G1755" t="s">
        <v>44</v>
      </c>
      <c r="H1755" t="s">
        <v>998</v>
      </c>
      <c r="I1755">
        <v>11.23</v>
      </c>
      <c r="J1755">
        <v>3</v>
      </c>
      <c r="K1755">
        <v>4</v>
      </c>
    </row>
    <row r="1756" spans="1:11" x14ac:dyDescent="0.25">
      <c r="A1756" s="2">
        <f>MONTH(salesdata[[#This Row],[Order Date]])</f>
        <v>2</v>
      </c>
      <c r="B1756" s="2">
        <f>YEAR(salesdata[[#This Row],[Order Date]])</f>
        <v>2016</v>
      </c>
      <c r="C1756" s="1">
        <v>42407</v>
      </c>
      <c r="D1756" t="s">
        <v>1693</v>
      </c>
      <c r="E1756" t="s">
        <v>170</v>
      </c>
      <c r="F1756" t="s">
        <v>19</v>
      </c>
      <c r="G1756" t="s">
        <v>68</v>
      </c>
      <c r="H1756" t="s">
        <v>1694</v>
      </c>
      <c r="I1756">
        <v>7.7</v>
      </c>
      <c r="J1756">
        <v>2</v>
      </c>
      <c r="K1756">
        <v>3</v>
      </c>
    </row>
    <row r="1757" spans="1:11" x14ac:dyDescent="0.25">
      <c r="A1757" s="2">
        <f>MONTH(salesdata[[#This Row],[Order Date]])</f>
        <v>2</v>
      </c>
      <c r="B1757" s="2">
        <f>YEAR(salesdata[[#This Row],[Order Date]])</f>
        <v>2016</v>
      </c>
      <c r="C1757" s="1">
        <v>42407</v>
      </c>
      <c r="D1757" t="s">
        <v>1292</v>
      </c>
      <c r="E1757" t="s">
        <v>48</v>
      </c>
      <c r="F1757" t="s">
        <v>16</v>
      </c>
      <c r="G1757" t="s">
        <v>22</v>
      </c>
      <c r="H1757" t="s">
        <v>986</v>
      </c>
      <c r="I1757">
        <v>195.18</v>
      </c>
      <c r="J1757">
        <v>1</v>
      </c>
      <c r="K1757">
        <v>20</v>
      </c>
    </row>
    <row r="1758" spans="1:11" x14ac:dyDescent="0.25">
      <c r="A1758" s="2">
        <f>MONTH(salesdata[[#This Row],[Order Date]])</f>
        <v>2</v>
      </c>
      <c r="B1758" s="2">
        <f>YEAR(salesdata[[#This Row],[Order Date]])</f>
        <v>2016</v>
      </c>
      <c r="C1758" s="1">
        <v>42407</v>
      </c>
      <c r="D1758" t="s">
        <v>100</v>
      </c>
      <c r="E1758" t="s">
        <v>15</v>
      </c>
      <c r="F1758" t="s">
        <v>19</v>
      </c>
      <c r="G1758" t="s">
        <v>26</v>
      </c>
      <c r="H1758" t="s">
        <v>1544</v>
      </c>
      <c r="I1758">
        <v>41.47</v>
      </c>
      <c r="J1758">
        <v>8</v>
      </c>
      <c r="K1758">
        <v>15</v>
      </c>
    </row>
    <row r="1759" spans="1:11" x14ac:dyDescent="0.25">
      <c r="A1759" s="2">
        <f>MONTH(salesdata[[#This Row],[Order Date]])</f>
        <v>2</v>
      </c>
      <c r="B1759" s="2">
        <f>YEAR(salesdata[[#This Row],[Order Date]])</f>
        <v>2016</v>
      </c>
      <c r="C1759" s="1">
        <v>42407</v>
      </c>
      <c r="D1759" t="s">
        <v>100</v>
      </c>
      <c r="E1759" t="s">
        <v>15</v>
      </c>
      <c r="F1759" t="s">
        <v>16</v>
      </c>
      <c r="G1759" t="s">
        <v>22</v>
      </c>
      <c r="H1759" t="s">
        <v>957</v>
      </c>
      <c r="I1759">
        <v>528.42999999999995</v>
      </c>
      <c r="J1759">
        <v>5</v>
      </c>
      <c r="K1759">
        <v>0</v>
      </c>
    </row>
    <row r="1760" spans="1:11" x14ac:dyDescent="0.25">
      <c r="A1760" s="2">
        <f>MONTH(salesdata[[#This Row],[Order Date]])</f>
        <v>2</v>
      </c>
      <c r="B1760" s="2">
        <f>YEAR(salesdata[[#This Row],[Order Date]])</f>
        <v>2016</v>
      </c>
      <c r="C1760" s="1">
        <v>42408</v>
      </c>
      <c r="D1760" t="s">
        <v>1695</v>
      </c>
      <c r="E1760" t="s">
        <v>48</v>
      </c>
      <c r="F1760" t="s">
        <v>19</v>
      </c>
      <c r="G1760" t="s">
        <v>44</v>
      </c>
      <c r="H1760" t="s">
        <v>1696</v>
      </c>
      <c r="I1760">
        <v>12.54</v>
      </c>
      <c r="J1760">
        <v>2</v>
      </c>
      <c r="K1760">
        <v>5</v>
      </c>
    </row>
    <row r="1761" spans="1:11" x14ac:dyDescent="0.25">
      <c r="A1761" s="2">
        <f>MONTH(salesdata[[#This Row],[Order Date]])</f>
        <v>2</v>
      </c>
      <c r="B1761" s="2">
        <f>YEAR(salesdata[[#This Row],[Order Date]])</f>
        <v>2016</v>
      </c>
      <c r="C1761" s="1">
        <v>42408</v>
      </c>
      <c r="D1761" t="s">
        <v>1695</v>
      </c>
      <c r="E1761" t="s">
        <v>48</v>
      </c>
      <c r="F1761" t="s">
        <v>16</v>
      </c>
      <c r="G1761" t="s">
        <v>40</v>
      </c>
      <c r="H1761" t="s">
        <v>1697</v>
      </c>
      <c r="I1761">
        <v>136.46</v>
      </c>
      <c r="J1761">
        <v>2</v>
      </c>
      <c r="K1761">
        <v>15</v>
      </c>
    </row>
    <row r="1762" spans="1:11" x14ac:dyDescent="0.25">
      <c r="A1762" s="2">
        <f>MONTH(salesdata[[#This Row],[Order Date]])</f>
        <v>2</v>
      </c>
      <c r="B1762" s="2">
        <f>YEAR(salesdata[[#This Row],[Order Date]])</f>
        <v>2016</v>
      </c>
      <c r="C1762" s="1">
        <v>42408</v>
      </c>
      <c r="D1762" t="s">
        <v>1695</v>
      </c>
      <c r="E1762" t="s">
        <v>48</v>
      </c>
      <c r="F1762" t="s">
        <v>11</v>
      </c>
      <c r="G1762" t="s">
        <v>36</v>
      </c>
      <c r="H1762" t="s">
        <v>1698</v>
      </c>
      <c r="I1762">
        <v>333.58</v>
      </c>
      <c r="J1762">
        <v>3</v>
      </c>
      <c r="K1762">
        <v>33</v>
      </c>
    </row>
    <row r="1763" spans="1:11" x14ac:dyDescent="0.25">
      <c r="A1763" s="2">
        <f>MONTH(salesdata[[#This Row],[Order Date]])</f>
        <v>2</v>
      </c>
      <c r="B1763" s="2">
        <f>YEAR(salesdata[[#This Row],[Order Date]])</f>
        <v>2016</v>
      </c>
      <c r="C1763" s="1">
        <v>42409</v>
      </c>
      <c r="D1763" t="s">
        <v>685</v>
      </c>
      <c r="E1763" t="s">
        <v>48</v>
      </c>
      <c r="F1763" t="s">
        <v>11</v>
      </c>
      <c r="G1763" t="s">
        <v>36</v>
      </c>
      <c r="H1763" t="s">
        <v>783</v>
      </c>
      <c r="I1763">
        <v>1091.17</v>
      </c>
      <c r="J1763">
        <v>4</v>
      </c>
      <c r="K1763">
        <v>68</v>
      </c>
    </row>
    <row r="1764" spans="1:11" x14ac:dyDescent="0.25">
      <c r="A1764" s="2">
        <f>MONTH(salesdata[[#This Row],[Order Date]])</f>
        <v>2</v>
      </c>
      <c r="B1764" s="2">
        <f>YEAR(salesdata[[#This Row],[Order Date]])</f>
        <v>2016</v>
      </c>
      <c r="C1764" s="1">
        <v>42409</v>
      </c>
      <c r="D1764" t="s">
        <v>503</v>
      </c>
      <c r="E1764" t="s">
        <v>25</v>
      </c>
      <c r="F1764" t="s">
        <v>11</v>
      </c>
      <c r="G1764" t="s">
        <v>195</v>
      </c>
      <c r="H1764" t="s">
        <v>1699</v>
      </c>
      <c r="I1764">
        <v>1362.9</v>
      </c>
      <c r="J1764">
        <v>3</v>
      </c>
      <c r="K1764">
        <v>-19</v>
      </c>
    </row>
    <row r="1765" spans="1:11" x14ac:dyDescent="0.25">
      <c r="A1765" s="2">
        <f>MONTH(salesdata[[#This Row],[Order Date]])</f>
        <v>2</v>
      </c>
      <c r="B1765" s="2">
        <f>YEAR(salesdata[[#This Row],[Order Date]])</f>
        <v>2016</v>
      </c>
      <c r="C1765" s="1">
        <v>42409</v>
      </c>
      <c r="D1765" t="s">
        <v>1007</v>
      </c>
      <c r="E1765" t="s">
        <v>25</v>
      </c>
      <c r="F1765" t="s">
        <v>16</v>
      </c>
      <c r="G1765" t="s">
        <v>17</v>
      </c>
      <c r="H1765" t="s">
        <v>1580</v>
      </c>
      <c r="I1765">
        <v>84.27</v>
      </c>
      <c r="J1765">
        <v>2</v>
      </c>
      <c r="K1765">
        <v>-76</v>
      </c>
    </row>
    <row r="1766" spans="1:11" x14ac:dyDescent="0.25">
      <c r="A1766" s="2">
        <f>MONTH(salesdata[[#This Row],[Order Date]])</f>
        <v>2</v>
      </c>
      <c r="B1766" s="2">
        <f>YEAR(salesdata[[#This Row],[Order Date]])</f>
        <v>2016</v>
      </c>
      <c r="C1766" s="1">
        <v>42409</v>
      </c>
      <c r="D1766" t="s">
        <v>1700</v>
      </c>
      <c r="E1766" t="s">
        <v>79</v>
      </c>
      <c r="F1766" t="s">
        <v>19</v>
      </c>
      <c r="G1766" t="s">
        <v>44</v>
      </c>
      <c r="H1766" t="s">
        <v>1701</v>
      </c>
      <c r="I1766">
        <v>22.91</v>
      </c>
      <c r="J1766">
        <v>7</v>
      </c>
      <c r="K1766">
        <v>-18</v>
      </c>
    </row>
    <row r="1767" spans="1:11" x14ac:dyDescent="0.25">
      <c r="A1767" s="2">
        <f>MONTH(salesdata[[#This Row],[Order Date]])</f>
        <v>2</v>
      </c>
      <c r="B1767" s="2">
        <f>YEAR(salesdata[[#This Row],[Order Date]])</f>
        <v>2016</v>
      </c>
      <c r="C1767" s="1">
        <v>42409</v>
      </c>
      <c r="D1767" t="s">
        <v>698</v>
      </c>
      <c r="E1767" t="s">
        <v>31</v>
      </c>
      <c r="F1767" t="s">
        <v>19</v>
      </c>
      <c r="G1767" t="s">
        <v>156</v>
      </c>
      <c r="H1767" t="s">
        <v>1702</v>
      </c>
      <c r="I1767">
        <v>65.94</v>
      </c>
      <c r="J1767">
        <v>3</v>
      </c>
      <c r="K1767">
        <v>31</v>
      </c>
    </row>
    <row r="1768" spans="1:11" x14ac:dyDescent="0.25">
      <c r="A1768" s="2">
        <f>MONTH(salesdata[[#This Row],[Order Date]])</f>
        <v>2</v>
      </c>
      <c r="B1768" s="2">
        <f>YEAR(salesdata[[#This Row],[Order Date]])</f>
        <v>2016</v>
      </c>
      <c r="C1768" s="1">
        <v>42409</v>
      </c>
      <c r="D1768" t="s">
        <v>698</v>
      </c>
      <c r="E1768" t="s">
        <v>31</v>
      </c>
      <c r="F1768" t="s">
        <v>16</v>
      </c>
      <c r="G1768" t="s">
        <v>22</v>
      </c>
      <c r="H1768" t="s">
        <v>1703</v>
      </c>
      <c r="I1768">
        <v>215.98</v>
      </c>
      <c r="J1768">
        <v>3</v>
      </c>
      <c r="K1768">
        <v>-3</v>
      </c>
    </row>
    <row r="1769" spans="1:11" x14ac:dyDescent="0.25">
      <c r="A1769" s="2">
        <f>MONTH(salesdata[[#This Row],[Order Date]])</f>
        <v>2</v>
      </c>
      <c r="B1769" s="2">
        <f>YEAR(salesdata[[#This Row],[Order Date]])</f>
        <v>2016</v>
      </c>
      <c r="C1769" s="1">
        <v>42409</v>
      </c>
      <c r="D1769" t="s">
        <v>1704</v>
      </c>
      <c r="E1769" t="s">
        <v>15</v>
      </c>
      <c r="F1769" t="s">
        <v>11</v>
      </c>
      <c r="G1769" t="s">
        <v>12</v>
      </c>
      <c r="H1769" t="s">
        <v>1705</v>
      </c>
      <c r="I1769">
        <v>159.56</v>
      </c>
      <c r="J1769">
        <v>5</v>
      </c>
      <c r="K1769">
        <v>34</v>
      </c>
    </row>
    <row r="1770" spans="1:11" x14ac:dyDescent="0.25">
      <c r="A1770" s="2">
        <f>MONTH(salesdata[[#This Row],[Order Date]])</f>
        <v>2</v>
      </c>
      <c r="B1770" s="2">
        <f>YEAR(salesdata[[#This Row],[Order Date]])</f>
        <v>2016</v>
      </c>
      <c r="C1770" s="1">
        <v>42409</v>
      </c>
      <c r="D1770" t="s">
        <v>1704</v>
      </c>
      <c r="E1770" t="s">
        <v>15</v>
      </c>
      <c r="F1770" t="s">
        <v>19</v>
      </c>
      <c r="G1770" t="s">
        <v>44</v>
      </c>
      <c r="H1770" t="s">
        <v>741</v>
      </c>
      <c r="I1770">
        <v>8.61</v>
      </c>
      <c r="J1770">
        <v>8</v>
      </c>
      <c r="K1770">
        <v>-13</v>
      </c>
    </row>
    <row r="1771" spans="1:11" x14ac:dyDescent="0.25">
      <c r="A1771" s="2">
        <f>MONTH(salesdata[[#This Row],[Order Date]])</f>
        <v>2</v>
      </c>
      <c r="B1771" s="2">
        <f>YEAR(salesdata[[#This Row],[Order Date]])</f>
        <v>2016</v>
      </c>
      <c r="C1771" s="1">
        <v>42409</v>
      </c>
      <c r="D1771" t="s">
        <v>1700</v>
      </c>
      <c r="E1771" t="s">
        <v>79</v>
      </c>
      <c r="F1771" t="s">
        <v>19</v>
      </c>
      <c r="G1771" t="s">
        <v>68</v>
      </c>
      <c r="H1771" t="s">
        <v>263</v>
      </c>
      <c r="I1771">
        <v>19.46</v>
      </c>
      <c r="J1771">
        <v>4</v>
      </c>
      <c r="K1771">
        <v>3</v>
      </c>
    </row>
    <row r="1772" spans="1:11" x14ac:dyDescent="0.25">
      <c r="A1772" s="2">
        <f>MONTH(salesdata[[#This Row],[Order Date]])</f>
        <v>2</v>
      </c>
      <c r="B1772" s="2">
        <f>YEAR(salesdata[[#This Row],[Order Date]])</f>
        <v>2016</v>
      </c>
      <c r="C1772" s="1">
        <v>42409</v>
      </c>
      <c r="D1772" t="s">
        <v>1700</v>
      </c>
      <c r="E1772" t="s">
        <v>79</v>
      </c>
      <c r="F1772" t="s">
        <v>16</v>
      </c>
      <c r="G1772" t="s">
        <v>40</v>
      </c>
      <c r="H1772" t="s">
        <v>333</v>
      </c>
      <c r="I1772">
        <v>472.52</v>
      </c>
      <c r="J1772">
        <v>3</v>
      </c>
      <c r="K1772">
        <v>-150</v>
      </c>
    </row>
    <row r="1773" spans="1:11" x14ac:dyDescent="0.25">
      <c r="A1773" s="2">
        <f>MONTH(salesdata[[#This Row],[Order Date]])</f>
        <v>2</v>
      </c>
      <c r="B1773" s="2">
        <f>YEAR(salesdata[[#This Row],[Order Date]])</f>
        <v>2016</v>
      </c>
      <c r="C1773" s="1">
        <v>42409</v>
      </c>
      <c r="D1773" t="s">
        <v>1700</v>
      </c>
      <c r="E1773" t="s">
        <v>79</v>
      </c>
      <c r="F1773" t="s">
        <v>11</v>
      </c>
      <c r="G1773" t="s">
        <v>12</v>
      </c>
      <c r="H1773" t="s">
        <v>1706</v>
      </c>
      <c r="I1773">
        <v>1012.68</v>
      </c>
      <c r="J1773">
        <v>3</v>
      </c>
      <c r="K1773">
        <v>304</v>
      </c>
    </row>
    <row r="1774" spans="1:11" x14ac:dyDescent="0.25">
      <c r="A1774" s="2">
        <f>MONTH(salesdata[[#This Row],[Order Date]])</f>
        <v>2</v>
      </c>
      <c r="B1774" s="2">
        <f>YEAR(salesdata[[#This Row],[Order Date]])</f>
        <v>2016</v>
      </c>
      <c r="C1774" s="1">
        <v>42409</v>
      </c>
      <c r="D1774" t="s">
        <v>1465</v>
      </c>
      <c r="E1774" t="s">
        <v>31</v>
      </c>
      <c r="F1774" t="s">
        <v>11</v>
      </c>
      <c r="G1774" t="s">
        <v>139</v>
      </c>
      <c r="H1774" t="s">
        <v>1344</v>
      </c>
      <c r="I1774">
        <v>999.98</v>
      </c>
      <c r="J1774">
        <v>2</v>
      </c>
      <c r="K1774">
        <v>450</v>
      </c>
    </row>
    <row r="1775" spans="1:11" x14ac:dyDescent="0.25">
      <c r="A1775" s="2">
        <f>MONTH(salesdata[[#This Row],[Order Date]])</f>
        <v>2</v>
      </c>
      <c r="B1775" s="2">
        <f>YEAR(salesdata[[#This Row],[Order Date]])</f>
        <v>2016</v>
      </c>
      <c r="C1775" s="1">
        <v>42409</v>
      </c>
      <c r="D1775" t="s">
        <v>1700</v>
      </c>
      <c r="E1775" t="s">
        <v>79</v>
      </c>
      <c r="F1775" t="s">
        <v>19</v>
      </c>
      <c r="G1775" t="s">
        <v>44</v>
      </c>
      <c r="H1775" t="s">
        <v>1329</v>
      </c>
      <c r="I1775">
        <v>17.22</v>
      </c>
      <c r="J1775">
        <v>5</v>
      </c>
      <c r="K1775">
        <v>-13</v>
      </c>
    </row>
    <row r="1776" spans="1:11" x14ac:dyDescent="0.25">
      <c r="A1776" s="2">
        <f>MONTH(salesdata[[#This Row],[Order Date]])</f>
        <v>2</v>
      </c>
      <c r="B1776" s="2">
        <f>YEAR(salesdata[[#This Row],[Order Date]])</f>
        <v>2016</v>
      </c>
      <c r="C1776" s="1">
        <v>42409</v>
      </c>
      <c r="D1776" t="s">
        <v>1700</v>
      </c>
      <c r="E1776" t="s">
        <v>79</v>
      </c>
      <c r="F1776" t="s">
        <v>19</v>
      </c>
      <c r="G1776" t="s">
        <v>59</v>
      </c>
      <c r="H1776" t="s">
        <v>1707</v>
      </c>
      <c r="I1776">
        <v>309.45999999999998</v>
      </c>
      <c r="J1776">
        <v>9</v>
      </c>
      <c r="K1776">
        <v>35</v>
      </c>
    </row>
    <row r="1777" spans="1:11" x14ac:dyDescent="0.25">
      <c r="A1777" s="2">
        <f>MONTH(salesdata[[#This Row],[Order Date]])</f>
        <v>2</v>
      </c>
      <c r="B1777" s="2">
        <f>YEAR(salesdata[[#This Row],[Order Date]])</f>
        <v>2016</v>
      </c>
      <c r="C1777" s="1">
        <v>42409</v>
      </c>
      <c r="D1777" t="s">
        <v>685</v>
      </c>
      <c r="E1777" t="s">
        <v>48</v>
      </c>
      <c r="F1777" t="s">
        <v>16</v>
      </c>
      <c r="G1777" t="s">
        <v>40</v>
      </c>
      <c r="H1777" t="s">
        <v>764</v>
      </c>
      <c r="I1777">
        <v>568.73</v>
      </c>
      <c r="J1777">
        <v>3</v>
      </c>
      <c r="K1777">
        <v>28</v>
      </c>
    </row>
    <row r="1778" spans="1:11" x14ac:dyDescent="0.25">
      <c r="A1778" s="2">
        <f>MONTH(salesdata[[#This Row],[Order Date]])</f>
        <v>2</v>
      </c>
      <c r="B1778" s="2">
        <f>YEAR(salesdata[[#This Row],[Order Date]])</f>
        <v>2016</v>
      </c>
      <c r="C1778" s="1">
        <v>42409</v>
      </c>
      <c r="D1778" t="s">
        <v>685</v>
      </c>
      <c r="E1778" t="s">
        <v>48</v>
      </c>
      <c r="F1778" t="s">
        <v>19</v>
      </c>
      <c r="G1778" t="s">
        <v>44</v>
      </c>
      <c r="H1778" t="s">
        <v>1246</v>
      </c>
      <c r="I1778">
        <v>7.31</v>
      </c>
      <c r="J1778">
        <v>1</v>
      </c>
      <c r="K1778">
        <v>3</v>
      </c>
    </row>
    <row r="1779" spans="1:11" x14ac:dyDescent="0.25">
      <c r="A1779" s="2">
        <f>MONTH(salesdata[[#This Row],[Order Date]])</f>
        <v>2</v>
      </c>
      <c r="B1779" s="2">
        <f>YEAR(salesdata[[#This Row],[Order Date]])</f>
        <v>2016</v>
      </c>
      <c r="C1779" s="1">
        <v>42409</v>
      </c>
      <c r="D1779" t="s">
        <v>477</v>
      </c>
      <c r="E1779" t="s">
        <v>10</v>
      </c>
      <c r="F1779" t="s">
        <v>19</v>
      </c>
      <c r="G1779" t="s">
        <v>28</v>
      </c>
      <c r="H1779" t="s">
        <v>307</v>
      </c>
      <c r="I1779">
        <v>1.81</v>
      </c>
      <c r="J1779">
        <v>1</v>
      </c>
      <c r="K1779">
        <v>1</v>
      </c>
    </row>
    <row r="1780" spans="1:11" x14ac:dyDescent="0.25">
      <c r="A1780" s="2">
        <f>MONTH(salesdata[[#This Row],[Order Date]])</f>
        <v>2</v>
      </c>
      <c r="B1780" s="2">
        <f>YEAR(salesdata[[#This Row],[Order Date]])</f>
        <v>2016</v>
      </c>
      <c r="C1780" s="1">
        <v>42409</v>
      </c>
      <c r="D1780" t="s">
        <v>958</v>
      </c>
      <c r="E1780" t="s">
        <v>35</v>
      </c>
      <c r="F1780" t="s">
        <v>16</v>
      </c>
      <c r="G1780" t="s">
        <v>17</v>
      </c>
      <c r="H1780" t="s">
        <v>484</v>
      </c>
      <c r="I1780">
        <v>39.979999999999997</v>
      </c>
      <c r="J1780">
        <v>2</v>
      </c>
      <c r="K1780">
        <v>10</v>
      </c>
    </row>
    <row r="1781" spans="1:11" x14ac:dyDescent="0.25">
      <c r="A1781" s="2">
        <f>MONTH(salesdata[[#This Row],[Order Date]])</f>
        <v>2</v>
      </c>
      <c r="B1781" s="2">
        <f>YEAR(salesdata[[#This Row],[Order Date]])</f>
        <v>2016</v>
      </c>
      <c r="C1781" s="1">
        <v>42409</v>
      </c>
      <c r="D1781" t="s">
        <v>958</v>
      </c>
      <c r="E1781" t="s">
        <v>35</v>
      </c>
      <c r="F1781" t="s">
        <v>19</v>
      </c>
      <c r="G1781" t="s">
        <v>68</v>
      </c>
      <c r="H1781" t="s">
        <v>649</v>
      </c>
      <c r="I1781">
        <v>75.48</v>
      </c>
      <c r="J1781">
        <v>2</v>
      </c>
      <c r="K1781">
        <v>20</v>
      </c>
    </row>
    <row r="1782" spans="1:11" x14ac:dyDescent="0.25">
      <c r="A1782" s="2">
        <f>MONTH(salesdata[[#This Row],[Order Date]])</f>
        <v>2</v>
      </c>
      <c r="B1782" s="2">
        <f>YEAR(salesdata[[#This Row],[Order Date]])</f>
        <v>2016</v>
      </c>
      <c r="C1782" s="1">
        <v>42409</v>
      </c>
      <c r="D1782" t="s">
        <v>685</v>
      </c>
      <c r="E1782" t="s">
        <v>48</v>
      </c>
      <c r="F1782" t="s">
        <v>19</v>
      </c>
      <c r="G1782" t="s">
        <v>68</v>
      </c>
      <c r="H1782" t="s">
        <v>1708</v>
      </c>
      <c r="I1782">
        <v>18.690000000000001</v>
      </c>
      <c r="J1782">
        <v>7</v>
      </c>
      <c r="K1782">
        <v>5</v>
      </c>
    </row>
    <row r="1783" spans="1:11" x14ac:dyDescent="0.25">
      <c r="A1783" s="2">
        <f>MONTH(salesdata[[#This Row],[Order Date]])</f>
        <v>2</v>
      </c>
      <c r="B1783" s="2">
        <f>YEAR(salesdata[[#This Row],[Order Date]])</f>
        <v>2016</v>
      </c>
      <c r="C1783" s="1">
        <v>42409</v>
      </c>
      <c r="D1783" t="s">
        <v>477</v>
      </c>
      <c r="E1783" t="s">
        <v>10</v>
      </c>
      <c r="F1783" t="s">
        <v>19</v>
      </c>
      <c r="G1783" t="s">
        <v>44</v>
      </c>
      <c r="H1783" t="s">
        <v>653</v>
      </c>
      <c r="I1783">
        <v>8.26</v>
      </c>
      <c r="J1783">
        <v>2</v>
      </c>
      <c r="K1783">
        <v>4</v>
      </c>
    </row>
    <row r="1784" spans="1:11" x14ac:dyDescent="0.25">
      <c r="A1784" s="2">
        <f>MONTH(salesdata[[#This Row],[Order Date]])</f>
        <v>2</v>
      </c>
      <c r="B1784" s="2">
        <f>YEAR(salesdata[[#This Row],[Order Date]])</f>
        <v>2016</v>
      </c>
      <c r="C1784" s="1">
        <v>42409</v>
      </c>
      <c r="D1784" t="s">
        <v>503</v>
      </c>
      <c r="E1784" t="s">
        <v>25</v>
      </c>
      <c r="F1784" t="s">
        <v>19</v>
      </c>
      <c r="G1784" t="s">
        <v>20</v>
      </c>
      <c r="H1784" t="s">
        <v>580</v>
      </c>
      <c r="I1784">
        <v>35.17</v>
      </c>
      <c r="J1784">
        <v>2</v>
      </c>
      <c r="K1784">
        <v>-8</v>
      </c>
    </row>
    <row r="1785" spans="1:11" x14ac:dyDescent="0.25">
      <c r="A1785" s="2">
        <f>MONTH(salesdata[[#This Row],[Order Date]])</f>
        <v>2</v>
      </c>
      <c r="B1785" s="2">
        <f>YEAR(salesdata[[#This Row],[Order Date]])</f>
        <v>2016</v>
      </c>
      <c r="C1785" s="1">
        <v>42409</v>
      </c>
      <c r="D1785" t="s">
        <v>685</v>
      </c>
      <c r="E1785" t="s">
        <v>48</v>
      </c>
      <c r="F1785" t="s">
        <v>19</v>
      </c>
      <c r="G1785" t="s">
        <v>20</v>
      </c>
      <c r="H1785" t="s">
        <v>478</v>
      </c>
      <c r="I1785">
        <v>23.67</v>
      </c>
      <c r="J1785">
        <v>3</v>
      </c>
      <c r="K1785">
        <v>1</v>
      </c>
    </row>
    <row r="1786" spans="1:11" x14ac:dyDescent="0.25">
      <c r="A1786" s="2">
        <f>MONTH(salesdata[[#This Row],[Order Date]])</f>
        <v>2</v>
      </c>
      <c r="B1786" s="2">
        <f>YEAR(salesdata[[#This Row],[Order Date]])</f>
        <v>2016</v>
      </c>
      <c r="C1786" s="1">
        <v>42409</v>
      </c>
      <c r="D1786" t="s">
        <v>685</v>
      </c>
      <c r="E1786" t="s">
        <v>48</v>
      </c>
      <c r="F1786" t="s">
        <v>16</v>
      </c>
      <c r="G1786" t="s">
        <v>17</v>
      </c>
      <c r="H1786" t="s">
        <v>1709</v>
      </c>
      <c r="I1786">
        <v>94.68</v>
      </c>
      <c r="J1786">
        <v>9</v>
      </c>
      <c r="K1786">
        <v>31</v>
      </c>
    </row>
    <row r="1787" spans="1:11" x14ac:dyDescent="0.25">
      <c r="A1787" s="2">
        <f>MONTH(salesdata[[#This Row],[Order Date]])</f>
        <v>2</v>
      </c>
      <c r="B1787" s="2">
        <f>YEAR(salesdata[[#This Row],[Order Date]])</f>
        <v>2016</v>
      </c>
      <c r="C1787" s="1">
        <v>42409</v>
      </c>
      <c r="D1787" t="s">
        <v>414</v>
      </c>
      <c r="E1787" t="s">
        <v>48</v>
      </c>
      <c r="F1787" t="s">
        <v>19</v>
      </c>
      <c r="G1787" t="s">
        <v>20</v>
      </c>
      <c r="H1787" t="s">
        <v>440</v>
      </c>
      <c r="I1787">
        <v>46.53</v>
      </c>
      <c r="J1787">
        <v>3</v>
      </c>
      <c r="K1787">
        <v>12</v>
      </c>
    </row>
    <row r="1788" spans="1:11" x14ac:dyDescent="0.25">
      <c r="A1788" s="2">
        <f>MONTH(salesdata[[#This Row],[Order Date]])</f>
        <v>2</v>
      </c>
      <c r="B1788" s="2">
        <f>YEAR(salesdata[[#This Row],[Order Date]])</f>
        <v>2016</v>
      </c>
      <c r="C1788" s="1">
        <v>42409</v>
      </c>
      <c r="D1788" t="s">
        <v>503</v>
      </c>
      <c r="E1788" t="s">
        <v>25</v>
      </c>
      <c r="F1788" t="s">
        <v>19</v>
      </c>
      <c r="G1788" t="s">
        <v>50</v>
      </c>
      <c r="H1788" t="s">
        <v>81</v>
      </c>
      <c r="I1788">
        <v>29.24</v>
      </c>
      <c r="J1788">
        <v>5</v>
      </c>
      <c r="K1788">
        <v>10</v>
      </c>
    </row>
    <row r="1789" spans="1:11" x14ac:dyDescent="0.25">
      <c r="A1789" s="2">
        <f>MONTH(salesdata[[#This Row],[Order Date]])</f>
        <v>2</v>
      </c>
      <c r="B1789" s="2">
        <f>YEAR(salesdata[[#This Row],[Order Date]])</f>
        <v>2016</v>
      </c>
      <c r="C1789" s="1">
        <v>42410</v>
      </c>
      <c r="D1789" t="s">
        <v>647</v>
      </c>
      <c r="E1789" t="s">
        <v>570</v>
      </c>
      <c r="F1789" t="s">
        <v>19</v>
      </c>
      <c r="G1789" t="s">
        <v>68</v>
      </c>
      <c r="H1789" t="s">
        <v>1710</v>
      </c>
      <c r="I1789">
        <v>33.96</v>
      </c>
      <c r="J1789">
        <v>2</v>
      </c>
      <c r="K1789">
        <v>10</v>
      </c>
    </row>
    <row r="1790" spans="1:11" x14ac:dyDescent="0.25">
      <c r="A1790" s="2">
        <f>MONTH(salesdata[[#This Row],[Order Date]])</f>
        <v>2</v>
      </c>
      <c r="B1790" s="2">
        <f>YEAR(salesdata[[#This Row],[Order Date]])</f>
        <v>2016</v>
      </c>
      <c r="C1790" s="1">
        <v>42410</v>
      </c>
      <c r="D1790" t="s">
        <v>647</v>
      </c>
      <c r="E1790" t="s">
        <v>570</v>
      </c>
      <c r="F1790" t="s">
        <v>19</v>
      </c>
      <c r="G1790" t="s">
        <v>44</v>
      </c>
      <c r="H1790" t="s">
        <v>323</v>
      </c>
      <c r="I1790">
        <v>34.369999999999997</v>
      </c>
      <c r="J1790">
        <v>7</v>
      </c>
      <c r="K1790">
        <v>17</v>
      </c>
    </row>
    <row r="1791" spans="1:11" x14ac:dyDescent="0.25">
      <c r="A1791" s="2">
        <f>MONTH(salesdata[[#This Row],[Order Date]])</f>
        <v>2</v>
      </c>
      <c r="B1791" s="2">
        <f>YEAR(salesdata[[#This Row],[Order Date]])</f>
        <v>2016</v>
      </c>
      <c r="C1791" s="1">
        <v>42410</v>
      </c>
      <c r="D1791" t="s">
        <v>1711</v>
      </c>
      <c r="E1791" t="s">
        <v>209</v>
      </c>
      <c r="F1791" t="s">
        <v>19</v>
      </c>
      <c r="G1791" t="s">
        <v>44</v>
      </c>
      <c r="H1791" t="s">
        <v>847</v>
      </c>
      <c r="I1791">
        <v>54.79</v>
      </c>
      <c r="J1791">
        <v>6</v>
      </c>
      <c r="K1791">
        <v>-40</v>
      </c>
    </row>
    <row r="1792" spans="1:11" x14ac:dyDescent="0.25">
      <c r="A1792" s="2">
        <f>MONTH(salesdata[[#This Row],[Order Date]])</f>
        <v>2</v>
      </c>
      <c r="B1792" s="2">
        <f>YEAR(salesdata[[#This Row],[Order Date]])</f>
        <v>2016</v>
      </c>
      <c r="C1792" s="1">
        <v>42410</v>
      </c>
      <c r="D1792" t="s">
        <v>1712</v>
      </c>
      <c r="E1792" t="s">
        <v>35</v>
      </c>
      <c r="F1792" t="s">
        <v>19</v>
      </c>
      <c r="G1792" t="s">
        <v>59</v>
      </c>
      <c r="H1792" t="s">
        <v>840</v>
      </c>
      <c r="I1792">
        <v>61.44</v>
      </c>
      <c r="J1792">
        <v>3</v>
      </c>
      <c r="K1792">
        <v>17</v>
      </c>
    </row>
    <row r="1793" spans="1:11" x14ac:dyDescent="0.25">
      <c r="A1793" s="2">
        <f>MONTH(salesdata[[#This Row],[Order Date]])</f>
        <v>2</v>
      </c>
      <c r="B1793" s="2">
        <f>YEAR(salesdata[[#This Row],[Order Date]])</f>
        <v>2016</v>
      </c>
      <c r="C1793" s="1">
        <v>42410</v>
      </c>
      <c r="D1793" t="s">
        <v>647</v>
      </c>
      <c r="E1793" t="s">
        <v>570</v>
      </c>
      <c r="F1793" t="s">
        <v>19</v>
      </c>
      <c r="G1793" t="s">
        <v>20</v>
      </c>
      <c r="H1793" t="s">
        <v>321</v>
      </c>
      <c r="I1793">
        <v>32.479999999999997</v>
      </c>
      <c r="J1793">
        <v>2</v>
      </c>
      <c r="K1793">
        <v>5</v>
      </c>
    </row>
    <row r="1794" spans="1:11" x14ac:dyDescent="0.25">
      <c r="A1794" s="2">
        <f>MONTH(salesdata[[#This Row],[Order Date]])</f>
        <v>2</v>
      </c>
      <c r="B1794" s="2">
        <f>YEAR(salesdata[[#This Row],[Order Date]])</f>
        <v>2016</v>
      </c>
      <c r="C1794" s="1">
        <v>42410</v>
      </c>
      <c r="D1794" t="s">
        <v>647</v>
      </c>
      <c r="E1794" t="s">
        <v>570</v>
      </c>
      <c r="F1794" t="s">
        <v>19</v>
      </c>
      <c r="G1794" t="s">
        <v>44</v>
      </c>
      <c r="H1794" t="s">
        <v>786</v>
      </c>
      <c r="I1794">
        <v>735.98</v>
      </c>
      <c r="J1794">
        <v>2</v>
      </c>
      <c r="K1794">
        <v>331</v>
      </c>
    </row>
    <row r="1795" spans="1:11" x14ac:dyDescent="0.25">
      <c r="A1795" s="2">
        <f>MONTH(salesdata[[#This Row],[Order Date]])</f>
        <v>2</v>
      </c>
      <c r="B1795" s="2">
        <f>YEAR(salesdata[[#This Row],[Order Date]])</f>
        <v>2016</v>
      </c>
      <c r="C1795" s="1">
        <v>42410</v>
      </c>
      <c r="D1795" t="s">
        <v>647</v>
      </c>
      <c r="E1795" t="s">
        <v>570</v>
      </c>
      <c r="F1795" t="s">
        <v>11</v>
      </c>
      <c r="G1795" t="s">
        <v>139</v>
      </c>
      <c r="H1795" t="s">
        <v>1713</v>
      </c>
      <c r="I1795">
        <v>17499.95</v>
      </c>
      <c r="J1795">
        <v>5</v>
      </c>
      <c r="K1795">
        <v>8400</v>
      </c>
    </row>
    <row r="1796" spans="1:11" x14ac:dyDescent="0.25">
      <c r="A1796" s="2">
        <f>MONTH(salesdata[[#This Row],[Order Date]])</f>
        <v>2</v>
      </c>
      <c r="B1796" s="2">
        <f>YEAR(salesdata[[#This Row],[Order Date]])</f>
        <v>2016</v>
      </c>
      <c r="C1796" s="1">
        <v>42412</v>
      </c>
      <c r="D1796" t="s">
        <v>1221</v>
      </c>
      <c r="E1796" t="s">
        <v>105</v>
      </c>
      <c r="F1796" t="s">
        <v>11</v>
      </c>
      <c r="G1796" t="s">
        <v>12</v>
      </c>
      <c r="H1796" t="s">
        <v>932</v>
      </c>
      <c r="I1796">
        <v>165.6</v>
      </c>
      <c r="J1796">
        <v>3</v>
      </c>
      <c r="K1796">
        <v>-6</v>
      </c>
    </row>
    <row r="1797" spans="1:11" x14ac:dyDescent="0.25">
      <c r="A1797" s="2">
        <f>MONTH(salesdata[[#This Row],[Order Date]])</f>
        <v>2</v>
      </c>
      <c r="B1797" s="2">
        <f>YEAR(salesdata[[#This Row],[Order Date]])</f>
        <v>2016</v>
      </c>
      <c r="C1797" s="1">
        <v>42412</v>
      </c>
      <c r="D1797" t="s">
        <v>1714</v>
      </c>
      <c r="E1797" t="s">
        <v>35</v>
      </c>
      <c r="F1797" t="s">
        <v>19</v>
      </c>
      <c r="G1797" t="s">
        <v>44</v>
      </c>
      <c r="H1797" t="s">
        <v>1715</v>
      </c>
      <c r="I1797">
        <v>415.18</v>
      </c>
      <c r="J1797">
        <v>3</v>
      </c>
      <c r="K1797">
        <v>135</v>
      </c>
    </row>
    <row r="1798" spans="1:11" x14ac:dyDescent="0.25">
      <c r="A1798" s="2">
        <f>MONTH(salesdata[[#This Row],[Order Date]])</f>
        <v>2</v>
      </c>
      <c r="B1798" s="2">
        <f>YEAR(salesdata[[#This Row],[Order Date]])</f>
        <v>2016</v>
      </c>
      <c r="C1798" s="1">
        <v>42412</v>
      </c>
      <c r="D1798" t="s">
        <v>1714</v>
      </c>
      <c r="E1798" t="s">
        <v>35</v>
      </c>
      <c r="F1798" t="s">
        <v>19</v>
      </c>
      <c r="G1798" t="s">
        <v>44</v>
      </c>
      <c r="H1798" t="s">
        <v>1039</v>
      </c>
      <c r="I1798">
        <v>35.229999999999997</v>
      </c>
      <c r="J1798">
        <v>3</v>
      </c>
      <c r="K1798">
        <v>11</v>
      </c>
    </row>
    <row r="1799" spans="1:11" x14ac:dyDescent="0.25">
      <c r="A1799" s="2">
        <f>MONTH(salesdata[[#This Row],[Order Date]])</f>
        <v>2</v>
      </c>
      <c r="B1799" s="2">
        <f>YEAR(salesdata[[#This Row],[Order Date]])</f>
        <v>2016</v>
      </c>
      <c r="C1799" s="1">
        <v>42412</v>
      </c>
      <c r="D1799" t="s">
        <v>344</v>
      </c>
      <c r="E1799" t="s">
        <v>1120</v>
      </c>
      <c r="F1799" t="s">
        <v>11</v>
      </c>
      <c r="G1799" t="s">
        <v>36</v>
      </c>
      <c r="H1799" t="s">
        <v>1420</v>
      </c>
      <c r="I1799">
        <v>629.95000000000005</v>
      </c>
      <c r="J1799">
        <v>5</v>
      </c>
      <c r="K1799">
        <v>176</v>
      </c>
    </row>
    <row r="1800" spans="1:11" x14ac:dyDescent="0.25">
      <c r="A1800" s="2">
        <f>MONTH(salesdata[[#This Row],[Order Date]])</f>
        <v>2</v>
      </c>
      <c r="B1800" s="2">
        <f>YEAR(salesdata[[#This Row],[Order Date]])</f>
        <v>2016</v>
      </c>
      <c r="C1800" s="1">
        <v>42412</v>
      </c>
      <c r="D1800" t="s">
        <v>344</v>
      </c>
      <c r="E1800" t="s">
        <v>1120</v>
      </c>
      <c r="F1800" t="s">
        <v>16</v>
      </c>
      <c r="G1800" t="s">
        <v>17</v>
      </c>
      <c r="H1800" t="s">
        <v>1657</v>
      </c>
      <c r="I1800">
        <v>72.42</v>
      </c>
      <c r="J1800">
        <v>6</v>
      </c>
      <c r="K1800">
        <v>24</v>
      </c>
    </row>
    <row r="1801" spans="1:11" x14ac:dyDescent="0.25">
      <c r="A1801" s="2">
        <f>MONTH(salesdata[[#This Row],[Order Date]])</f>
        <v>2</v>
      </c>
      <c r="B1801" s="2">
        <f>YEAR(salesdata[[#This Row],[Order Date]])</f>
        <v>2016</v>
      </c>
      <c r="C1801" s="1">
        <v>42412</v>
      </c>
      <c r="D1801" t="s">
        <v>1643</v>
      </c>
      <c r="E1801" t="s">
        <v>15</v>
      </c>
      <c r="F1801" t="s">
        <v>16</v>
      </c>
      <c r="G1801" t="s">
        <v>246</v>
      </c>
      <c r="H1801" t="s">
        <v>1716</v>
      </c>
      <c r="I1801">
        <v>781.86</v>
      </c>
      <c r="J1801">
        <v>10</v>
      </c>
      <c r="K1801">
        <v>-138</v>
      </c>
    </row>
    <row r="1802" spans="1:11" x14ac:dyDescent="0.25">
      <c r="A1802" s="2">
        <f>MONTH(salesdata[[#This Row],[Order Date]])</f>
        <v>2</v>
      </c>
      <c r="B1802" s="2">
        <f>YEAR(salesdata[[#This Row],[Order Date]])</f>
        <v>2016</v>
      </c>
      <c r="C1802" s="1">
        <v>42412</v>
      </c>
      <c r="D1802" t="s">
        <v>1157</v>
      </c>
      <c r="E1802" t="s">
        <v>1448</v>
      </c>
      <c r="F1802" t="s">
        <v>19</v>
      </c>
      <c r="G1802" t="s">
        <v>44</v>
      </c>
      <c r="H1802" t="s">
        <v>1298</v>
      </c>
      <c r="I1802">
        <v>115.84</v>
      </c>
      <c r="J1802">
        <v>8</v>
      </c>
      <c r="K1802">
        <v>54</v>
      </c>
    </row>
    <row r="1803" spans="1:11" x14ac:dyDescent="0.25">
      <c r="A1803" s="2">
        <f>MONTH(salesdata[[#This Row],[Order Date]])</f>
        <v>2</v>
      </c>
      <c r="B1803" s="2">
        <f>YEAR(salesdata[[#This Row],[Order Date]])</f>
        <v>2016</v>
      </c>
      <c r="C1803" s="1">
        <v>42412</v>
      </c>
      <c r="D1803" t="s">
        <v>1714</v>
      </c>
      <c r="E1803" t="s">
        <v>35</v>
      </c>
      <c r="F1803" t="s">
        <v>19</v>
      </c>
      <c r="G1803" t="s">
        <v>26</v>
      </c>
      <c r="H1803" t="s">
        <v>663</v>
      </c>
      <c r="I1803">
        <v>54.96</v>
      </c>
      <c r="J1803">
        <v>1</v>
      </c>
      <c r="K1803">
        <v>27</v>
      </c>
    </row>
    <row r="1804" spans="1:11" x14ac:dyDescent="0.25">
      <c r="A1804" s="2">
        <f>MONTH(salesdata[[#This Row],[Order Date]])</f>
        <v>2</v>
      </c>
      <c r="B1804" s="2">
        <f>YEAR(salesdata[[#This Row],[Order Date]])</f>
        <v>2016</v>
      </c>
      <c r="C1804" s="1">
        <v>42412</v>
      </c>
      <c r="D1804" t="s">
        <v>1643</v>
      </c>
      <c r="E1804" t="s">
        <v>15</v>
      </c>
      <c r="F1804" t="s">
        <v>19</v>
      </c>
      <c r="G1804" t="s">
        <v>26</v>
      </c>
      <c r="H1804" t="s">
        <v>1610</v>
      </c>
      <c r="I1804">
        <v>30.82</v>
      </c>
      <c r="J1804">
        <v>9</v>
      </c>
      <c r="K1804">
        <v>10</v>
      </c>
    </row>
    <row r="1805" spans="1:11" x14ac:dyDescent="0.25">
      <c r="A1805" s="2">
        <f>MONTH(salesdata[[#This Row],[Order Date]])</f>
        <v>2</v>
      </c>
      <c r="B1805" s="2">
        <f>YEAR(salesdata[[#This Row],[Order Date]])</f>
        <v>2016</v>
      </c>
      <c r="C1805" s="1">
        <v>42412</v>
      </c>
      <c r="D1805" t="s">
        <v>1717</v>
      </c>
      <c r="E1805" t="s">
        <v>48</v>
      </c>
      <c r="F1805" t="s">
        <v>19</v>
      </c>
      <c r="G1805" t="s">
        <v>20</v>
      </c>
      <c r="H1805" t="s">
        <v>652</v>
      </c>
      <c r="I1805">
        <v>33.869999999999997</v>
      </c>
      <c r="J1805">
        <v>3</v>
      </c>
      <c r="K1805">
        <v>9</v>
      </c>
    </row>
    <row r="1806" spans="1:11" x14ac:dyDescent="0.25">
      <c r="A1806" s="2">
        <f>MONTH(salesdata[[#This Row],[Order Date]])</f>
        <v>2</v>
      </c>
      <c r="B1806" s="2">
        <f>YEAR(salesdata[[#This Row],[Order Date]])</f>
        <v>2016</v>
      </c>
      <c r="C1806" s="1">
        <v>42412</v>
      </c>
      <c r="D1806" t="s">
        <v>1089</v>
      </c>
      <c r="E1806" t="s">
        <v>48</v>
      </c>
      <c r="F1806" t="s">
        <v>19</v>
      </c>
      <c r="G1806" t="s">
        <v>44</v>
      </c>
      <c r="H1806" t="s">
        <v>1718</v>
      </c>
      <c r="I1806">
        <v>24.7</v>
      </c>
      <c r="J1806">
        <v>2</v>
      </c>
      <c r="K1806">
        <v>9</v>
      </c>
    </row>
    <row r="1807" spans="1:11" x14ac:dyDescent="0.25">
      <c r="A1807" s="2">
        <f>MONTH(salesdata[[#This Row],[Order Date]])</f>
        <v>2</v>
      </c>
      <c r="B1807" s="2">
        <f>YEAR(salesdata[[#This Row],[Order Date]])</f>
        <v>2016</v>
      </c>
      <c r="C1807" s="1">
        <v>42412</v>
      </c>
      <c r="D1807" t="s">
        <v>1717</v>
      </c>
      <c r="E1807" t="s">
        <v>48</v>
      </c>
      <c r="F1807" t="s">
        <v>19</v>
      </c>
      <c r="G1807" t="s">
        <v>26</v>
      </c>
      <c r="H1807" t="s">
        <v>1358</v>
      </c>
      <c r="I1807">
        <v>25.92</v>
      </c>
      <c r="J1807">
        <v>4</v>
      </c>
      <c r="K1807">
        <v>12</v>
      </c>
    </row>
    <row r="1808" spans="1:11" x14ac:dyDescent="0.25">
      <c r="A1808" s="2">
        <f>MONTH(salesdata[[#This Row],[Order Date]])</f>
        <v>2</v>
      </c>
      <c r="B1808" s="2">
        <f>YEAR(salesdata[[#This Row],[Order Date]])</f>
        <v>2016</v>
      </c>
      <c r="C1808" s="1">
        <v>42412</v>
      </c>
      <c r="D1808" t="s">
        <v>1717</v>
      </c>
      <c r="E1808" t="s">
        <v>48</v>
      </c>
      <c r="F1808" t="s">
        <v>19</v>
      </c>
      <c r="G1808" t="s">
        <v>26</v>
      </c>
      <c r="H1808" t="s">
        <v>1617</v>
      </c>
      <c r="I1808">
        <v>40.46</v>
      </c>
      <c r="J1808">
        <v>7</v>
      </c>
      <c r="K1808">
        <v>20</v>
      </c>
    </row>
    <row r="1809" spans="1:11" x14ac:dyDescent="0.25">
      <c r="A1809" s="2">
        <f>MONTH(salesdata[[#This Row],[Order Date]])</f>
        <v>2</v>
      </c>
      <c r="B1809" s="2">
        <f>YEAR(salesdata[[#This Row],[Order Date]])</f>
        <v>2016</v>
      </c>
      <c r="C1809" s="1">
        <v>42412</v>
      </c>
      <c r="D1809" t="s">
        <v>1089</v>
      </c>
      <c r="E1809" t="s">
        <v>48</v>
      </c>
      <c r="F1809" t="s">
        <v>19</v>
      </c>
      <c r="G1809" t="s">
        <v>44</v>
      </c>
      <c r="H1809" t="s">
        <v>650</v>
      </c>
      <c r="I1809">
        <v>104.18</v>
      </c>
      <c r="J1809">
        <v>3</v>
      </c>
      <c r="K1809">
        <v>34</v>
      </c>
    </row>
    <row r="1810" spans="1:11" x14ac:dyDescent="0.25">
      <c r="A1810" s="2">
        <f>MONTH(salesdata[[#This Row],[Order Date]])</f>
        <v>2</v>
      </c>
      <c r="B1810" s="2">
        <f>YEAR(salesdata[[#This Row],[Order Date]])</f>
        <v>2016</v>
      </c>
      <c r="C1810" s="1">
        <v>42412</v>
      </c>
      <c r="D1810" t="s">
        <v>344</v>
      </c>
      <c r="E1810" t="s">
        <v>1120</v>
      </c>
      <c r="F1810" t="s">
        <v>19</v>
      </c>
      <c r="G1810" t="s">
        <v>20</v>
      </c>
      <c r="H1810" t="s">
        <v>1719</v>
      </c>
      <c r="I1810">
        <v>2079.4</v>
      </c>
      <c r="J1810">
        <v>5</v>
      </c>
      <c r="K1810">
        <v>582</v>
      </c>
    </row>
    <row r="1811" spans="1:11" x14ac:dyDescent="0.25">
      <c r="A1811" s="2">
        <f>MONTH(salesdata[[#This Row],[Order Date]])</f>
        <v>2</v>
      </c>
      <c r="B1811" s="2">
        <f>YEAR(salesdata[[#This Row],[Order Date]])</f>
        <v>2016</v>
      </c>
      <c r="C1811" s="1">
        <v>42412</v>
      </c>
      <c r="D1811" t="s">
        <v>1089</v>
      </c>
      <c r="E1811" t="s">
        <v>48</v>
      </c>
      <c r="F1811" t="s">
        <v>19</v>
      </c>
      <c r="G1811" t="s">
        <v>59</v>
      </c>
      <c r="H1811" t="s">
        <v>202</v>
      </c>
      <c r="I1811">
        <v>59.7</v>
      </c>
      <c r="J1811">
        <v>3</v>
      </c>
      <c r="K1811">
        <v>27</v>
      </c>
    </row>
    <row r="1812" spans="1:11" x14ac:dyDescent="0.25">
      <c r="A1812" s="2">
        <f>MONTH(salesdata[[#This Row],[Order Date]])</f>
        <v>2</v>
      </c>
      <c r="B1812" s="2">
        <f>YEAR(salesdata[[#This Row],[Order Date]])</f>
        <v>2016</v>
      </c>
      <c r="C1812" s="1">
        <v>42412</v>
      </c>
      <c r="D1812" t="s">
        <v>1089</v>
      </c>
      <c r="E1812" t="s">
        <v>48</v>
      </c>
      <c r="F1812" t="s">
        <v>16</v>
      </c>
      <c r="G1812" t="s">
        <v>17</v>
      </c>
      <c r="H1812" t="s">
        <v>1720</v>
      </c>
      <c r="I1812">
        <v>14.52</v>
      </c>
      <c r="J1812">
        <v>3</v>
      </c>
      <c r="K1812">
        <v>6</v>
      </c>
    </row>
    <row r="1813" spans="1:11" x14ac:dyDescent="0.25">
      <c r="A1813" s="2">
        <f>MONTH(salesdata[[#This Row],[Order Date]])</f>
        <v>3</v>
      </c>
      <c r="B1813" s="2">
        <f>YEAR(salesdata[[#This Row],[Order Date]])</f>
        <v>2016</v>
      </c>
      <c r="C1813" s="1">
        <v>42430</v>
      </c>
      <c r="D1813" t="s">
        <v>1721</v>
      </c>
      <c r="E1813" t="s">
        <v>337</v>
      </c>
      <c r="F1813" t="s">
        <v>19</v>
      </c>
      <c r="G1813" t="s">
        <v>44</v>
      </c>
      <c r="H1813" t="s">
        <v>446</v>
      </c>
      <c r="I1813">
        <v>11.88</v>
      </c>
      <c r="J1813">
        <v>2</v>
      </c>
      <c r="K1813">
        <v>5</v>
      </c>
    </row>
    <row r="1814" spans="1:11" x14ac:dyDescent="0.25">
      <c r="A1814" s="2">
        <f>MONTH(salesdata[[#This Row],[Order Date]])</f>
        <v>3</v>
      </c>
      <c r="B1814" s="2">
        <f>YEAR(salesdata[[#This Row],[Order Date]])</f>
        <v>2016</v>
      </c>
      <c r="C1814" s="1">
        <v>42430</v>
      </c>
      <c r="D1814" t="s">
        <v>1722</v>
      </c>
      <c r="E1814" t="s">
        <v>15</v>
      </c>
      <c r="F1814" t="s">
        <v>11</v>
      </c>
      <c r="G1814" t="s">
        <v>12</v>
      </c>
      <c r="H1814" t="s">
        <v>932</v>
      </c>
      <c r="I1814">
        <v>165.6</v>
      </c>
      <c r="J1814">
        <v>3</v>
      </c>
      <c r="K1814">
        <v>-6</v>
      </c>
    </row>
    <row r="1815" spans="1:11" x14ac:dyDescent="0.25">
      <c r="A1815" s="2">
        <f>MONTH(salesdata[[#This Row],[Order Date]])</f>
        <v>3</v>
      </c>
      <c r="B1815" s="2">
        <f>YEAR(salesdata[[#This Row],[Order Date]])</f>
        <v>2016</v>
      </c>
      <c r="C1815" s="1">
        <v>42430</v>
      </c>
      <c r="D1815" t="s">
        <v>1721</v>
      </c>
      <c r="E1815" t="s">
        <v>337</v>
      </c>
      <c r="F1815" t="s">
        <v>16</v>
      </c>
      <c r="G1815" t="s">
        <v>40</v>
      </c>
      <c r="H1815" t="s">
        <v>1723</v>
      </c>
      <c r="I1815">
        <v>1592.85</v>
      </c>
      <c r="J1815">
        <v>7</v>
      </c>
      <c r="K1815">
        <v>350</v>
      </c>
    </row>
    <row r="1816" spans="1:11" x14ac:dyDescent="0.25">
      <c r="A1816" s="2">
        <f>MONTH(salesdata[[#This Row],[Order Date]])</f>
        <v>3</v>
      </c>
      <c r="B1816" s="2">
        <f>YEAR(salesdata[[#This Row],[Order Date]])</f>
        <v>2016</v>
      </c>
      <c r="C1816" s="1">
        <v>42430</v>
      </c>
      <c r="D1816" t="s">
        <v>685</v>
      </c>
      <c r="E1816" t="s">
        <v>48</v>
      </c>
      <c r="F1816" t="s">
        <v>19</v>
      </c>
      <c r="G1816" t="s">
        <v>20</v>
      </c>
      <c r="H1816" t="s">
        <v>39</v>
      </c>
      <c r="I1816">
        <v>114.46</v>
      </c>
      <c r="J1816">
        <v>2</v>
      </c>
      <c r="K1816">
        <v>29</v>
      </c>
    </row>
    <row r="1817" spans="1:11" x14ac:dyDescent="0.25">
      <c r="A1817" s="2">
        <f>MONTH(salesdata[[#This Row],[Order Date]])</f>
        <v>3</v>
      </c>
      <c r="B1817" s="2">
        <f>YEAR(salesdata[[#This Row],[Order Date]])</f>
        <v>2016</v>
      </c>
      <c r="C1817" s="1">
        <v>42430</v>
      </c>
      <c r="D1817" t="s">
        <v>1722</v>
      </c>
      <c r="E1817" t="s">
        <v>15</v>
      </c>
      <c r="F1817" t="s">
        <v>11</v>
      </c>
      <c r="G1817" t="s">
        <v>36</v>
      </c>
      <c r="H1817" t="s">
        <v>153</v>
      </c>
      <c r="I1817">
        <v>180.96</v>
      </c>
      <c r="J1817">
        <v>5</v>
      </c>
      <c r="K1817">
        <v>14</v>
      </c>
    </row>
    <row r="1818" spans="1:11" x14ac:dyDescent="0.25">
      <c r="A1818" s="2">
        <f>MONTH(salesdata[[#This Row],[Order Date]])</f>
        <v>3</v>
      </c>
      <c r="B1818" s="2">
        <f>YEAR(salesdata[[#This Row],[Order Date]])</f>
        <v>2016</v>
      </c>
      <c r="C1818" s="1">
        <v>42430</v>
      </c>
      <c r="D1818" t="s">
        <v>1722</v>
      </c>
      <c r="E1818" t="s">
        <v>15</v>
      </c>
      <c r="F1818" t="s">
        <v>11</v>
      </c>
      <c r="G1818" t="s">
        <v>12</v>
      </c>
      <c r="H1818" t="s">
        <v>1724</v>
      </c>
      <c r="I1818">
        <v>30.08</v>
      </c>
      <c r="J1818">
        <v>2</v>
      </c>
      <c r="K1818">
        <v>-5</v>
      </c>
    </row>
    <row r="1819" spans="1:11" x14ac:dyDescent="0.25">
      <c r="A1819" s="2">
        <f>MONTH(salesdata[[#This Row],[Order Date]])</f>
        <v>3</v>
      </c>
      <c r="B1819" s="2">
        <f>YEAR(salesdata[[#This Row],[Order Date]])</f>
        <v>2016</v>
      </c>
      <c r="C1819" s="1">
        <v>42431</v>
      </c>
      <c r="D1819" t="s">
        <v>219</v>
      </c>
      <c r="E1819" t="s">
        <v>120</v>
      </c>
      <c r="F1819" t="s">
        <v>16</v>
      </c>
      <c r="G1819" t="s">
        <v>22</v>
      </c>
      <c r="H1819" t="s">
        <v>138</v>
      </c>
      <c r="I1819">
        <v>866.4</v>
      </c>
      <c r="J1819">
        <v>4</v>
      </c>
      <c r="K1819">
        <v>225</v>
      </c>
    </row>
    <row r="1820" spans="1:11" x14ac:dyDescent="0.25">
      <c r="A1820" s="2">
        <f>MONTH(salesdata[[#This Row],[Order Date]])</f>
        <v>3</v>
      </c>
      <c r="B1820" s="2">
        <f>YEAR(salesdata[[#This Row],[Order Date]])</f>
        <v>2016</v>
      </c>
      <c r="C1820" s="1">
        <v>42432</v>
      </c>
      <c r="D1820" t="s">
        <v>1725</v>
      </c>
      <c r="E1820" t="s">
        <v>15</v>
      </c>
      <c r="F1820" t="s">
        <v>19</v>
      </c>
      <c r="G1820" t="s">
        <v>26</v>
      </c>
      <c r="H1820" t="s">
        <v>1726</v>
      </c>
      <c r="I1820">
        <v>42.78</v>
      </c>
      <c r="J1820">
        <v>7</v>
      </c>
      <c r="K1820">
        <v>16</v>
      </c>
    </row>
    <row r="1821" spans="1:11" x14ac:dyDescent="0.25">
      <c r="A1821" s="2">
        <f>MONTH(salesdata[[#This Row],[Order Date]])</f>
        <v>3</v>
      </c>
      <c r="B1821" s="2">
        <f>YEAR(salesdata[[#This Row],[Order Date]])</f>
        <v>2016</v>
      </c>
      <c r="C1821" s="1">
        <v>42432</v>
      </c>
      <c r="D1821" t="s">
        <v>753</v>
      </c>
      <c r="E1821" t="s">
        <v>874</v>
      </c>
      <c r="F1821" t="s">
        <v>19</v>
      </c>
      <c r="G1821" t="s">
        <v>26</v>
      </c>
      <c r="H1821" t="s">
        <v>380</v>
      </c>
      <c r="I1821">
        <v>166.44</v>
      </c>
      <c r="J1821">
        <v>3</v>
      </c>
      <c r="K1821">
        <v>80</v>
      </c>
    </row>
    <row r="1822" spans="1:11" x14ac:dyDescent="0.25">
      <c r="A1822" s="2">
        <f>MONTH(salesdata[[#This Row],[Order Date]])</f>
        <v>3</v>
      </c>
      <c r="B1822" s="2">
        <f>YEAR(salesdata[[#This Row],[Order Date]])</f>
        <v>2016</v>
      </c>
      <c r="C1822" s="1">
        <v>42432</v>
      </c>
      <c r="D1822" t="s">
        <v>399</v>
      </c>
      <c r="E1822" t="s">
        <v>15</v>
      </c>
      <c r="F1822" t="s">
        <v>16</v>
      </c>
      <c r="G1822" t="s">
        <v>40</v>
      </c>
      <c r="H1822" t="s">
        <v>1727</v>
      </c>
      <c r="I1822">
        <v>637.9</v>
      </c>
      <c r="J1822">
        <v>3</v>
      </c>
      <c r="K1822">
        <v>-128</v>
      </c>
    </row>
    <row r="1823" spans="1:11" x14ac:dyDescent="0.25">
      <c r="A1823" s="2">
        <f>MONTH(salesdata[[#This Row],[Order Date]])</f>
        <v>3</v>
      </c>
      <c r="B1823" s="2">
        <f>YEAR(salesdata[[#This Row],[Order Date]])</f>
        <v>2016</v>
      </c>
      <c r="C1823" s="1">
        <v>42432</v>
      </c>
      <c r="D1823" t="s">
        <v>1725</v>
      </c>
      <c r="E1823" t="s">
        <v>15</v>
      </c>
      <c r="F1823" t="s">
        <v>16</v>
      </c>
      <c r="G1823" t="s">
        <v>22</v>
      </c>
      <c r="H1823" t="s">
        <v>1196</v>
      </c>
      <c r="I1823">
        <v>563.42999999999995</v>
      </c>
      <c r="J1823">
        <v>5</v>
      </c>
      <c r="K1823">
        <v>-56</v>
      </c>
    </row>
    <row r="1824" spans="1:11" x14ac:dyDescent="0.25">
      <c r="A1824" s="2">
        <f>MONTH(salesdata[[#This Row],[Order Date]])</f>
        <v>3</v>
      </c>
      <c r="B1824" s="2">
        <f>YEAR(salesdata[[#This Row],[Order Date]])</f>
        <v>2016</v>
      </c>
      <c r="C1824" s="1">
        <v>42432</v>
      </c>
      <c r="D1824" t="s">
        <v>1618</v>
      </c>
      <c r="E1824" t="s">
        <v>570</v>
      </c>
      <c r="F1824" t="s">
        <v>11</v>
      </c>
      <c r="G1824" t="s">
        <v>36</v>
      </c>
      <c r="H1824" t="s">
        <v>1728</v>
      </c>
      <c r="I1824">
        <v>134.85</v>
      </c>
      <c r="J1824">
        <v>3</v>
      </c>
      <c r="K1824">
        <v>38</v>
      </c>
    </row>
    <row r="1825" spans="1:11" x14ac:dyDescent="0.25">
      <c r="A1825" s="2">
        <f>MONTH(salesdata[[#This Row],[Order Date]])</f>
        <v>3</v>
      </c>
      <c r="B1825" s="2">
        <f>YEAR(salesdata[[#This Row],[Order Date]])</f>
        <v>2016</v>
      </c>
      <c r="C1825" s="1">
        <v>42432</v>
      </c>
      <c r="D1825" t="s">
        <v>399</v>
      </c>
      <c r="E1825" t="s">
        <v>15</v>
      </c>
      <c r="F1825" t="s">
        <v>11</v>
      </c>
      <c r="G1825" t="s">
        <v>195</v>
      </c>
      <c r="H1825" t="s">
        <v>1395</v>
      </c>
      <c r="I1825">
        <v>287.91000000000003</v>
      </c>
      <c r="J1825">
        <v>3</v>
      </c>
      <c r="K1825">
        <v>34</v>
      </c>
    </row>
    <row r="1826" spans="1:11" x14ac:dyDescent="0.25">
      <c r="A1826" s="2">
        <f>MONTH(salesdata[[#This Row],[Order Date]])</f>
        <v>3</v>
      </c>
      <c r="B1826" s="2">
        <f>YEAR(salesdata[[#This Row],[Order Date]])</f>
        <v>2016</v>
      </c>
      <c r="C1826" s="1">
        <v>42432</v>
      </c>
      <c r="D1826" t="s">
        <v>399</v>
      </c>
      <c r="E1826" t="s">
        <v>15</v>
      </c>
      <c r="F1826" t="s">
        <v>19</v>
      </c>
      <c r="G1826" t="s">
        <v>156</v>
      </c>
      <c r="H1826" t="s">
        <v>1399</v>
      </c>
      <c r="I1826">
        <v>36.6</v>
      </c>
      <c r="J1826">
        <v>3</v>
      </c>
      <c r="K1826">
        <v>12</v>
      </c>
    </row>
    <row r="1827" spans="1:11" x14ac:dyDescent="0.25">
      <c r="A1827" s="2">
        <f>MONTH(salesdata[[#This Row],[Order Date]])</f>
        <v>3</v>
      </c>
      <c r="B1827" s="2">
        <f>YEAR(salesdata[[#This Row],[Order Date]])</f>
        <v>2016</v>
      </c>
      <c r="C1827" s="1">
        <v>42432</v>
      </c>
      <c r="D1827" t="s">
        <v>1729</v>
      </c>
      <c r="E1827" t="s">
        <v>48</v>
      </c>
      <c r="F1827" t="s">
        <v>19</v>
      </c>
      <c r="G1827" t="s">
        <v>214</v>
      </c>
      <c r="H1827" t="s">
        <v>1730</v>
      </c>
      <c r="I1827">
        <v>25.35</v>
      </c>
      <c r="J1827">
        <v>3</v>
      </c>
      <c r="K1827">
        <v>8</v>
      </c>
    </row>
    <row r="1828" spans="1:11" x14ac:dyDescent="0.25">
      <c r="A1828" s="2">
        <f>MONTH(salesdata[[#This Row],[Order Date]])</f>
        <v>3</v>
      </c>
      <c r="B1828" s="2">
        <f>YEAR(salesdata[[#This Row],[Order Date]])</f>
        <v>2016</v>
      </c>
      <c r="C1828" s="1">
        <v>42432</v>
      </c>
      <c r="D1828" t="s">
        <v>753</v>
      </c>
      <c r="E1828" t="s">
        <v>874</v>
      </c>
      <c r="F1828" t="s">
        <v>19</v>
      </c>
      <c r="G1828" t="s">
        <v>44</v>
      </c>
      <c r="H1828" t="s">
        <v>709</v>
      </c>
      <c r="I1828">
        <v>447.86</v>
      </c>
      <c r="J1828">
        <v>7</v>
      </c>
      <c r="K1828">
        <v>219</v>
      </c>
    </row>
    <row r="1829" spans="1:11" x14ac:dyDescent="0.25">
      <c r="A1829" s="2">
        <f>MONTH(salesdata[[#This Row],[Order Date]])</f>
        <v>3</v>
      </c>
      <c r="B1829" s="2">
        <f>YEAR(salesdata[[#This Row],[Order Date]])</f>
        <v>2016</v>
      </c>
      <c r="C1829" s="1">
        <v>42432</v>
      </c>
      <c r="D1829" t="s">
        <v>753</v>
      </c>
      <c r="E1829" t="s">
        <v>874</v>
      </c>
      <c r="F1829" t="s">
        <v>11</v>
      </c>
      <c r="G1829" t="s">
        <v>36</v>
      </c>
      <c r="H1829" t="s">
        <v>210</v>
      </c>
      <c r="I1829">
        <v>479.95</v>
      </c>
      <c r="J1829">
        <v>5</v>
      </c>
      <c r="K1829">
        <v>130</v>
      </c>
    </row>
    <row r="1830" spans="1:11" x14ac:dyDescent="0.25">
      <c r="A1830" s="2">
        <f>MONTH(salesdata[[#This Row],[Order Date]])</f>
        <v>3</v>
      </c>
      <c r="B1830" s="2">
        <f>YEAR(salesdata[[#This Row],[Order Date]])</f>
        <v>2016</v>
      </c>
      <c r="C1830" s="1">
        <v>42432</v>
      </c>
      <c r="D1830" t="s">
        <v>1238</v>
      </c>
      <c r="E1830" t="s">
        <v>15</v>
      </c>
      <c r="F1830" t="s">
        <v>19</v>
      </c>
      <c r="G1830" t="s">
        <v>214</v>
      </c>
      <c r="H1830" t="s">
        <v>1731</v>
      </c>
      <c r="I1830">
        <v>3930.07</v>
      </c>
      <c r="J1830">
        <v>3</v>
      </c>
      <c r="K1830">
        <v>-786</v>
      </c>
    </row>
    <row r="1831" spans="1:11" x14ac:dyDescent="0.25">
      <c r="A1831" s="2">
        <f>MONTH(salesdata[[#This Row],[Order Date]])</f>
        <v>3</v>
      </c>
      <c r="B1831" s="2">
        <f>YEAR(salesdata[[#This Row],[Order Date]])</f>
        <v>2016</v>
      </c>
      <c r="C1831" s="1">
        <v>42432</v>
      </c>
      <c r="D1831" t="s">
        <v>1729</v>
      </c>
      <c r="E1831" t="s">
        <v>48</v>
      </c>
      <c r="F1831" t="s">
        <v>16</v>
      </c>
      <c r="G1831" t="s">
        <v>17</v>
      </c>
      <c r="H1831" t="s">
        <v>1227</v>
      </c>
      <c r="I1831">
        <v>35.28</v>
      </c>
      <c r="J1831">
        <v>3</v>
      </c>
      <c r="K1831">
        <v>12</v>
      </c>
    </row>
    <row r="1832" spans="1:11" x14ac:dyDescent="0.25">
      <c r="A1832" s="2">
        <f>MONTH(salesdata[[#This Row],[Order Date]])</f>
        <v>3</v>
      </c>
      <c r="B1832" s="2">
        <f>YEAR(salesdata[[#This Row],[Order Date]])</f>
        <v>2016</v>
      </c>
      <c r="C1832" s="1">
        <v>42432</v>
      </c>
      <c r="D1832" t="s">
        <v>1238</v>
      </c>
      <c r="E1832" t="s">
        <v>15</v>
      </c>
      <c r="F1832" t="s">
        <v>19</v>
      </c>
      <c r="G1832" t="s">
        <v>28</v>
      </c>
      <c r="H1832" t="s">
        <v>900</v>
      </c>
      <c r="I1832">
        <v>2.2999999999999998</v>
      </c>
      <c r="J1832">
        <v>1</v>
      </c>
      <c r="K1832">
        <v>1</v>
      </c>
    </row>
    <row r="1833" spans="1:11" x14ac:dyDescent="0.25">
      <c r="A1833" s="2">
        <f>MONTH(salesdata[[#This Row],[Order Date]])</f>
        <v>3</v>
      </c>
      <c r="B1833" s="2">
        <f>YEAR(salesdata[[#This Row],[Order Date]])</f>
        <v>2016</v>
      </c>
      <c r="C1833" s="1">
        <v>42432</v>
      </c>
      <c r="D1833" t="s">
        <v>1238</v>
      </c>
      <c r="E1833" t="s">
        <v>15</v>
      </c>
      <c r="F1833" t="s">
        <v>11</v>
      </c>
      <c r="G1833" t="s">
        <v>12</v>
      </c>
      <c r="H1833" t="s">
        <v>985</v>
      </c>
      <c r="I1833">
        <v>41.72</v>
      </c>
      <c r="J1833">
        <v>7</v>
      </c>
      <c r="K1833">
        <v>6</v>
      </c>
    </row>
    <row r="1834" spans="1:11" x14ac:dyDescent="0.25">
      <c r="A1834" s="2">
        <f>MONTH(salesdata[[#This Row],[Order Date]])</f>
        <v>3</v>
      </c>
      <c r="B1834" s="2">
        <f>YEAR(salesdata[[#This Row],[Order Date]])</f>
        <v>2016</v>
      </c>
      <c r="C1834" s="1">
        <v>42432</v>
      </c>
      <c r="D1834" t="s">
        <v>1238</v>
      </c>
      <c r="E1834" t="s">
        <v>15</v>
      </c>
      <c r="F1834" t="s">
        <v>11</v>
      </c>
      <c r="G1834" t="s">
        <v>36</v>
      </c>
      <c r="H1834" t="s">
        <v>923</v>
      </c>
      <c r="I1834">
        <v>431.98</v>
      </c>
      <c r="J1834">
        <v>3</v>
      </c>
      <c r="K1834">
        <v>32</v>
      </c>
    </row>
    <row r="1835" spans="1:11" x14ac:dyDescent="0.25">
      <c r="A1835" s="2">
        <f>MONTH(salesdata[[#This Row],[Order Date]])</f>
        <v>3</v>
      </c>
      <c r="B1835" s="2">
        <f>YEAR(salesdata[[#This Row],[Order Date]])</f>
        <v>2016</v>
      </c>
      <c r="C1835" s="1">
        <v>42433</v>
      </c>
      <c r="D1835" t="s">
        <v>1732</v>
      </c>
      <c r="E1835" t="s">
        <v>570</v>
      </c>
      <c r="F1835" t="s">
        <v>16</v>
      </c>
      <c r="G1835" t="s">
        <v>17</v>
      </c>
      <c r="H1835" t="s">
        <v>1526</v>
      </c>
      <c r="I1835">
        <v>71.12</v>
      </c>
      <c r="J1835">
        <v>4</v>
      </c>
      <c r="K1835">
        <v>22</v>
      </c>
    </row>
    <row r="1836" spans="1:11" x14ac:dyDescent="0.25">
      <c r="A1836" s="2">
        <f>MONTH(salesdata[[#This Row],[Order Date]])</f>
        <v>3</v>
      </c>
      <c r="B1836" s="2">
        <f>YEAR(salesdata[[#This Row],[Order Date]])</f>
        <v>2016</v>
      </c>
      <c r="C1836" s="1">
        <v>42433</v>
      </c>
      <c r="D1836" t="s">
        <v>679</v>
      </c>
      <c r="E1836" t="s">
        <v>84</v>
      </c>
      <c r="F1836" t="s">
        <v>19</v>
      </c>
      <c r="G1836" t="s">
        <v>44</v>
      </c>
      <c r="H1836" t="s">
        <v>1733</v>
      </c>
      <c r="I1836">
        <v>99.85</v>
      </c>
      <c r="J1836">
        <v>9</v>
      </c>
      <c r="K1836">
        <v>-83</v>
      </c>
    </row>
    <row r="1837" spans="1:11" x14ac:dyDescent="0.25">
      <c r="A1837" s="2">
        <f>MONTH(salesdata[[#This Row],[Order Date]])</f>
        <v>3</v>
      </c>
      <c r="B1837" s="2">
        <f>YEAR(salesdata[[#This Row],[Order Date]])</f>
        <v>2016</v>
      </c>
      <c r="C1837" s="1">
        <v>42433</v>
      </c>
      <c r="D1837" t="s">
        <v>1732</v>
      </c>
      <c r="E1837" t="s">
        <v>570</v>
      </c>
      <c r="F1837" t="s">
        <v>11</v>
      </c>
      <c r="G1837" t="s">
        <v>36</v>
      </c>
      <c r="H1837" t="s">
        <v>129</v>
      </c>
      <c r="I1837">
        <v>259.95999999999998</v>
      </c>
      <c r="J1837">
        <v>4</v>
      </c>
      <c r="K1837">
        <v>125</v>
      </c>
    </row>
    <row r="1838" spans="1:11" x14ac:dyDescent="0.25">
      <c r="A1838" s="2">
        <f>MONTH(salesdata[[#This Row],[Order Date]])</f>
        <v>3</v>
      </c>
      <c r="B1838" s="2">
        <f>YEAR(salesdata[[#This Row],[Order Date]])</f>
        <v>2016</v>
      </c>
      <c r="C1838" s="1">
        <v>42433</v>
      </c>
      <c r="D1838" t="s">
        <v>495</v>
      </c>
      <c r="E1838" t="s">
        <v>15</v>
      </c>
      <c r="F1838" t="s">
        <v>19</v>
      </c>
      <c r="G1838" t="s">
        <v>26</v>
      </c>
      <c r="H1838" t="s">
        <v>1610</v>
      </c>
      <c r="I1838">
        <v>10.27</v>
      </c>
      <c r="J1838">
        <v>3</v>
      </c>
      <c r="K1838">
        <v>3</v>
      </c>
    </row>
    <row r="1839" spans="1:11" x14ac:dyDescent="0.25">
      <c r="A1839" s="2">
        <f>MONTH(salesdata[[#This Row],[Order Date]])</f>
        <v>3</v>
      </c>
      <c r="B1839" s="2">
        <f>YEAR(salesdata[[#This Row],[Order Date]])</f>
        <v>2016</v>
      </c>
      <c r="C1839" s="1">
        <v>42434</v>
      </c>
      <c r="D1839" t="s">
        <v>1734</v>
      </c>
      <c r="E1839" t="s">
        <v>101</v>
      </c>
      <c r="F1839" t="s">
        <v>11</v>
      </c>
      <c r="G1839" t="s">
        <v>12</v>
      </c>
      <c r="H1839" t="s">
        <v>1351</v>
      </c>
      <c r="I1839">
        <v>431.98</v>
      </c>
      <c r="J1839">
        <v>3</v>
      </c>
      <c r="K1839">
        <v>-76</v>
      </c>
    </row>
    <row r="1840" spans="1:11" x14ac:dyDescent="0.25">
      <c r="A1840" s="2">
        <f>MONTH(salesdata[[#This Row],[Order Date]])</f>
        <v>3</v>
      </c>
      <c r="B1840" s="2">
        <f>YEAR(salesdata[[#This Row],[Order Date]])</f>
        <v>2016</v>
      </c>
      <c r="C1840" s="1">
        <v>42434</v>
      </c>
      <c r="D1840" t="s">
        <v>1734</v>
      </c>
      <c r="E1840" t="s">
        <v>101</v>
      </c>
      <c r="F1840" t="s">
        <v>16</v>
      </c>
      <c r="G1840" t="s">
        <v>17</v>
      </c>
      <c r="H1840" t="s">
        <v>1735</v>
      </c>
      <c r="I1840">
        <v>51.97</v>
      </c>
      <c r="J1840">
        <v>2</v>
      </c>
      <c r="K1840">
        <v>10</v>
      </c>
    </row>
    <row r="1841" spans="1:11" x14ac:dyDescent="0.25">
      <c r="A1841" s="2">
        <f>MONTH(salesdata[[#This Row],[Order Date]])</f>
        <v>3</v>
      </c>
      <c r="B1841" s="2">
        <f>YEAR(salesdata[[#This Row],[Order Date]])</f>
        <v>2016</v>
      </c>
      <c r="C1841" s="1">
        <v>42434</v>
      </c>
      <c r="D1841" t="s">
        <v>1734</v>
      </c>
      <c r="E1841" t="s">
        <v>101</v>
      </c>
      <c r="F1841" t="s">
        <v>19</v>
      </c>
      <c r="G1841" t="s">
        <v>20</v>
      </c>
      <c r="H1841" t="s">
        <v>1083</v>
      </c>
      <c r="I1841">
        <v>195.64</v>
      </c>
      <c r="J1841">
        <v>5</v>
      </c>
      <c r="K1841">
        <v>-44</v>
      </c>
    </row>
    <row r="1842" spans="1:11" x14ac:dyDescent="0.25">
      <c r="A1842" s="2">
        <f>MONTH(salesdata[[#This Row],[Order Date]])</f>
        <v>3</v>
      </c>
      <c r="B1842" s="2">
        <f>YEAR(salesdata[[#This Row],[Order Date]])</f>
        <v>2016</v>
      </c>
      <c r="C1842" s="1">
        <v>42434</v>
      </c>
      <c r="D1842" t="s">
        <v>1734</v>
      </c>
      <c r="E1842" t="s">
        <v>101</v>
      </c>
      <c r="F1842" t="s">
        <v>19</v>
      </c>
      <c r="G1842" t="s">
        <v>50</v>
      </c>
      <c r="H1842" t="s">
        <v>1736</v>
      </c>
      <c r="I1842">
        <v>6</v>
      </c>
      <c r="J1842">
        <v>2</v>
      </c>
      <c r="K1842">
        <v>2</v>
      </c>
    </row>
    <row r="1843" spans="1:11" x14ac:dyDescent="0.25">
      <c r="A1843" s="2">
        <f>MONTH(salesdata[[#This Row],[Order Date]])</f>
        <v>3</v>
      </c>
      <c r="B1843" s="2">
        <f>YEAR(salesdata[[#This Row],[Order Date]])</f>
        <v>2016</v>
      </c>
      <c r="C1843" s="1">
        <v>42434</v>
      </c>
      <c r="D1843" t="s">
        <v>1734</v>
      </c>
      <c r="E1843" t="s">
        <v>101</v>
      </c>
      <c r="F1843" t="s">
        <v>11</v>
      </c>
      <c r="G1843" t="s">
        <v>12</v>
      </c>
      <c r="H1843" t="s">
        <v>1018</v>
      </c>
      <c r="I1843">
        <v>132.52000000000001</v>
      </c>
      <c r="J1843">
        <v>5</v>
      </c>
      <c r="K1843">
        <v>35</v>
      </c>
    </row>
    <row r="1844" spans="1:11" x14ac:dyDescent="0.25">
      <c r="A1844" s="2">
        <f>MONTH(salesdata[[#This Row],[Order Date]])</f>
        <v>3</v>
      </c>
      <c r="B1844" s="2">
        <f>YEAR(salesdata[[#This Row],[Order Date]])</f>
        <v>2016</v>
      </c>
      <c r="C1844" s="1">
        <v>42434</v>
      </c>
      <c r="D1844" t="s">
        <v>1293</v>
      </c>
      <c r="E1844" t="s">
        <v>25</v>
      </c>
      <c r="F1844" t="s">
        <v>19</v>
      </c>
      <c r="G1844" t="s">
        <v>59</v>
      </c>
      <c r="H1844" t="s">
        <v>997</v>
      </c>
      <c r="I1844">
        <v>26.41</v>
      </c>
      <c r="J1844">
        <v>3</v>
      </c>
      <c r="K1844">
        <v>-71</v>
      </c>
    </row>
    <row r="1845" spans="1:11" x14ac:dyDescent="0.25">
      <c r="A1845" s="2">
        <f>MONTH(salesdata[[#This Row],[Order Date]])</f>
        <v>3</v>
      </c>
      <c r="B1845" s="2">
        <f>YEAR(salesdata[[#This Row],[Order Date]])</f>
        <v>2016</v>
      </c>
      <c r="C1845" s="1">
        <v>42434</v>
      </c>
      <c r="D1845" t="s">
        <v>1734</v>
      </c>
      <c r="E1845" t="s">
        <v>101</v>
      </c>
      <c r="F1845" t="s">
        <v>11</v>
      </c>
      <c r="G1845" t="s">
        <v>195</v>
      </c>
      <c r="H1845" t="s">
        <v>1737</v>
      </c>
      <c r="I1845">
        <v>224.94</v>
      </c>
      <c r="J1845">
        <v>3</v>
      </c>
      <c r="K1845">
        <v>-165</v>
      </c>
    </row>
    <row r="1846" spans="1:11" x14ac:dyDescent="0.25">
      <c r="A1846" s="2">
        <f>MONTH(salesdata[[#This Row],[Order Date]])</f>
        <v>3</v>
      </c>
      <c r="B1846" s="2">
        <f>YEAR(salesdata[[#This Row],[Order Date]])</f>
        <v>2016</v>
      </c>
      <c r="C1846" s="1">
        <v>42434</v>
      </c>
      <c r="D1846" t="s">
        <v>1293</v>
      </c>
      <c r="E1846" t="s">
        <v>25</v>
      </c>
      <c r="F1846" t="s">
        <v>19</v>
      </c>
      <c r="G1846" t="s">
        <v>68</v>
      </c>
      <c r="H1846" t="s">
        <v>1738</v>
      </c>
      <c r="I1846">
        <v>27.38</v>
      </c>
      <c r="J1846">
        <v>7</v>
      </c>
      <c r="K1846">
        <v>3</v>
      </c>
    </row>
    <row r="1847" spans="1:11" x14ac:dyDescent="0.25">
      <c r="A1847" s="2">
        <f>MONTH(salesdata[[#This Row],[Order Date]])</f>
        <v>3</v>
      </c>
      <c r="B1847" s="2">
        <f>YEAR(salesdata[[#This Row],[Order Date]])</f>
        <v>2016</v>
      </c>
      <c r="C1847" s="1">
        <v>42434</v>
      </c>
      <c r="D1847" t="s">
        <v>1293</v>
      </c>
      <c r="E1847" t="s">
        <v>25</v>
      </c>
      <c r="F1847" t="s">
        <v>19</v>
      </c>
      <c r="G1847" t="s">
        <v>44</v>
      </c>
      <c r="H1847" t="s">
        <v>1701</v>
      </c>
      <c r="I1847">
        <v>2.1800000000000002</v>
      </c>
      <c r="J1847">
        <v>1</v>
      </c>
      <c r="K1847">
        <v>-4</v>
      </c>
    </row>
    <row r="1848" spans="1:11" x14ac:dyDescent="0.25">
      <c r="A1848" s="2">
        <f>MONTH(salesdata[[#This Row],[Order Date]])</f>
        <v>3</v>
      </c>
      <c r="B1848" s="2">
        <f>YEAR(salesdata[[#This Row],[Order Date]])</f>
        <v>2016</v>
      </c>
      <c r="C1848" s="1">
        <v>42435</v>
      </c>
      <c r="D1848" t="s">
        <v>1393</v>
      </c>
      <c r="E1848" t="s">
        <v>48</v>
      </c>
      <c r="F1848" t="s">
        <v>16</v>
      </c>
      <c r="G1848" t="s">
        <v>40</v>
      </c>
      <c r="H1848" t="s">
        <v>1739</v>
      </c>
      <c r="I1848">
        <v>71.09</v>
      </c>
      <c r="J1848">
        <v>2</v>
      </c>
      <c r="K1848">
        <v>-2</v>
      </c>
    </row>
    <row r="1849" spans="1:11" x14ac:dyDescent="0.25">
      <c r="A1849" s="2">
        <f>MONTH(salesdata[[#This Row],[Order Date]])</f>
        <v>3</v>
      </c>
      <c r="B1849" s="2">
        <f>YEAR(salesdata[[#This Row],[Order Date]])</f>
        <v>2016</v>
      </c>
      <c r="C1849" s="1">
        <v>42436</v>
      </c>
      <c r="D1849" t="s">
        <v>1740</v>
      </c>
      <c r="E1849" t="s">
        <v>48</v>
      </c>
      <c r="F1849" t="s">
        <v>19</v>
      </c>
      <c r="G1849" t="s">
        <v>28</v>
      </c>
      <c r="H1849" t="s">
        <v>1074</v>
      </c>
      <c r="I1849">
        <v>3.96</v>
      </c>
      <c r="J1849">
        <v>2</v>
      </c>
      <c r="K1849">
        <v>0</v>
      </c>
    </row>
    <row r="1850" spans="1:11" x14ac:dyDescent="0.25">
      <c r="A1850" s="2">
        <f>MONTH(salesdata[[#This Row],[Order Date]])</f>
        <v>3</v>
      </c>
      <c r="B1850" s="2">
        <f>YEAR(salesdata[[#This Row],[Order Date]])</f>
        <v>2016</v>
      </c>
      <c r="C1850" s="1">
        <v>42436</v>
      </c>
      <c r="D1850" t="s">
        <v>1740</v>
      </c>
      <c r="E1850" t="s">
        <v>48</v>
      </c>
      <c r="F1850" t="s">
        <v>19</v>
      </c>
      <c r="G1850" t="s">
        <v>26</v>
      </c>
      <c r="H1850" t="s">
        <v>919</v>
      </c>
      <c r="I1850">
        <v>12.96</v>
      </c>
      <c r="J1850">
        <v>2</v>
      </c>
      <c r="K1850">
        <v>6</v>
      </c>
    </row>
    <row r="1851" spans="1:11" x14ac:dyDescent="0.25">
      <c r="A1851" s="2">
        <f>MONTH(salesdata[[#This Row],[Order Date]])</f>
        <v>3</v>
      </c>
      <c r="B1851" s="2">
        <f>YEAR(salesdata[[#This Row],[Order Date]])</f>
        <v>2016</v>
      </c>
      <c r="C1851" s="1">
        <v>42436</v>
      </c>
      <c r="D1851" t="s">
        <v>1204</v>
      </c>
      <c r="E1851" t="s">
        <v>35</v>
      </c>
      <c r="F1851" t="s">
        <v>19</v>
      </c>
      <c r="G1851" t="s">
        <v>59</v>
      </c>
      <c r="H1851" t="s">
        <v>1741</v>
      </c>
      <c r="I1851">
        <v>706.86</v>
      </c>
      <c r="J1851">
        <v>7</v>
      </c>
      <c r="K1851">
        <v>198</v>
      </c>
    </row>
    <row r="1852" spans="1:11" x14ac:dyDescent="0.25">
      <c r="A1852" s="2">
        <f>MONTH(salesdata[[#This Row],[Order Date]])</f>
        <v>3</v>
      </c>
      <c r="B1852" s="2">
        <f>YEAR(salesdata[[#This Row],[Order Date]])</f>
        <v>2016</v>
      </c>
      <c r="C1852" s="1">
        <v>42436</v>
      </c>
      <c r="D1852" t="s">
        <v>883</v>
      </c>
      <c r="E1852" t="s">
        <v>84</v>
      </c>
      <c r="F1852" t="s">
        <v>19</v>
      </c>
      <c r="G1852" t="s">
        <v>26</v>
      </c>
      <c r="H1852" t="s">
        <v>1742</v>
      </c>
      <c r="I1852">
        <v>123.92</v>
      </c>
      <c r="J1852">
        <v>5</v>
      </c>
      <c r="K1852">
        <v>39</v>
      </c>
    </row>
    <row r="1853" spans="1:11" x14ac:dyDescent="0.25">
      <c r="A1853" s="2">
        <f>MONTH(salesdata[[#This Row],[Order Date]])</f>
        <v>3</v>
      </c>
      <c r="B1853" s="2">
        <f>YEAR(salesdata[[#This Row],[Order Date]])</f>
        <v>2016</v>
      </c>
      <c r="C1853" s="1">
        <v>42437</v>
      </c>
      <c r="D1853" t="s">
        <v>1743</v>
      </c>
      <c r="E1853" t="s">
        <v>337</v>
      </c>
      <c r="F1853" t="s">
        <v>19</v>
      </c>
      <c r="G1853" t="s">
        <v>156</v>
      </c>
      <c r="H1853" t="s">
        <v>1619</v>
      </c>
      <c r="I1853">
        <v>81.540000000000006</v>
      </c>
      <c r="J1853">
        <v>3</v>
      </c>
      <c r="K1853">
        <v>38</v>
      </c>
    </row>
    <row r="1854" spans="1:11" x14ac:dyDescent="0.25">
      <c r="A1854" s="2">
        <f>MONTH(salesdata[[#This Row],[Order Date]])</f>
        <v>3</v>
      </c>
      <c r="B1854" s="2">
        <f>YEAR(salesdata[[#This Row],[Order Date]])</f>
        <v>2016</v>
      </c>
      <c r="C1854" s="1">
        <v>42437</v>
      </c>
      <c r="D1854" t="s">
        <v>1743</v>
      </c>
      <c r="E1854" t="s">
        <v>337</v>
      </c>
      <c r="F1854" t="s">
        <v>11</v>
      </c>
      <c r="G1854" t="s">
        <v>12</v>
      </c>
      <c r="H1854" t="s">
        <v>1744</v>
      </c>
      <c r="I1854">
        <v>167.28</v>
      </c>
      <c r="J1854">
        <v>12</v>
      </c>
      <c r="K1854">
        <v>23</v>
      </c>
    </row>
    <row r="1855" spans="1:11" x14ac:dyDescent="0.25">
      <c r="A1855" s="2">
        <f>MONTH(salesdata[[#This Row],[Order Date]])</f>
        <v>3</v>
      </c>
      <c r="B1855" s="2">
        <f>YEAR(salesdata[[#This Row],[Order Date]])</f>
        <v>2016</v>
      </c>
      <c r="C1855" s="1">
        <v>42438</v>
      </c>
      <c r="D1855" t="s">
        <v>1262</v>
      </c>
      <c r="E1855" t="s">
        <v>10</v>
      </c>
      <c r="F1855" t="s">
        <v>19</v>
      </c>
      <c r="G1855" t="s">
        <v>20</v>
      </c>
      <c r="H1855" t="s">
        <v>1745</v>
      </c>
      <c r="I1855">
        <v>54.5</v>
      </c>
      <c r="J1855">
        <v>5</v>
      </c>
      <c r="K1855">
        <v>14</v>
      </c>
    </row>
    <row r="1856" spans="1:11" x14ac:dyDescent="0.25">
      <c r="A1856" s="2">
        <f>MONTH(salesdata[[#This Row],[Order Date]])</f>
        <v>3</v>
      </c>
      <c r="B1856" s="2">
        <f>YEAR(salesdata[[#This Row],[Order Date]])</f>
        <v>2016</v>
      </c>
      <c r="C1856" s="1">
        <v>42438</v>
      </c>
      <c r="D1856" t="s">
        <v>1650</v>
      </c>
      <c r="E1856" t="s">
        <v>234</v>
      </c>
      <c r="F1856" t="s">
        <v>19</v>
      </c>
      <c r="G1856" t="s">
        <v>44</v>
      </c>
      <c r="H1856" t="s">
        <v>1218</v>
      </c>
      <c r="I1856">
        <v>12.76</v>
      </c>
      <c r="J1856">
        <v>2</v>
      </c>
      <c r="K1856">
        <v>6</v>
      </c>
    </row>
    <row r="1857" spans="1:11" x14ac:dyDescent="0.25">
      <c r="A1857" s="2">
        <f>MONTH(salesdata[[#This Row],[Order Date]])</f>
        <v>3</v>
      </c>
      <c r="B1857" s="2">
        <f>YEAR(salesdata[[#This Row],[Order Date]])</f>
        <v>2016</v>
      </c>
      <c r="C1857" s="1">
        <v>42438</v>
      </c>
      <c r="D1857" t="s">
        <v>1650</v>
      </c>
      <c r="E1857" t="s">
        <v>234</v>
      </c>
      <c r="F1857" t="s">
        <v>19</v>
      </c>
      <c r="G1857" t="s">
        <v>50</v>
      </c>
      <c r="H1857" t="s">
        <v>1548</v>
      </c>
      <c r="I1857">
        <v>58.48</v>
      </c>
      <c r="J1857">
        <v>8</v>
      </c>
      <c r="K1857">
        <v>27</v>
      </c>
    </row>
    <row r="1858" spans="1:11" x14ac:dyDescent="0.25">
      <c r="A1858" s="2">
        <f>MONTH(salesdata[[#This Row],[Order Date]])</f>
        <v>3</v>
      </c>
      <c r="B1858" s="2">
        <f>YEAR(salesdata[[#This Row],[Order Date]])</f>
        <v>2016</v>
      </c>
      <c r="C1858" s="1">
        <v>42438</v>
      </c>
      <c r="D1858" t="s">
        <v>1031</v>
      </c>
      <c r="E1858" t="s">
        <v>353</v>
      </c>
      <c r="F1858" t="s">
        <v>19</v>
      </c>
      <c r="G1858" t="s">
        <v>44</v>
      </c>
      <c r="H1858" t="s">
        <v>1701</v>
      </c>
      <c r="I1858">
        <v>87.28</v>
      </c>
      <c r="J1858">
        <v>8</v>
      </c>
      <c r="K1858">
        <v>41</v>
      </c>
    </row>
    <row r="1859" spans="1:11" x14ac:dyDescent="0.25">
      <c r="A1859" s="2">
        <f>MONTH(salesdata[[#This Row],[Order Date]])</f>
        <v>3</v>
      </c>
      <c r="B1859" s="2">
        <f>YEAR(salesdata[[#This Row],[Order Date]])</f>
        <v>2016</v>
      </c>
      <c r="C1859" s="1">
        <v>42438</v>
      </c>
      <c r="D1859" t="s">
        <v>883</v>
      </c>
      <c r="E1859" t="s">
        <v>329</v>
      </c>
      <c r="F1859" t="s">
        <v>19</v>
      </c>
      <c r="G1859" t="s">
        <v>26</v>
      </c>
      <c r="H1859" t="s">
        <v>1545</v>
      </c>
      <c r="I1859">
        <v>48.16</v>
      </c>
      <c r="J1859">
        <v>7</v>
      </c>
      <c r="K1859">
        <v>22</v>
      </c>
    </row>
    <row r="1860" spans="1:11" x14ac:dyDescent="0.25">
      <c r="A1860" s="2">
        <f>MONTH(salesdata[[#This Row],[Order Date]])</f>
        <v>3</v>
      </c>
      <c r="B1860" s="2">
        <f>YEAR(salesdata[[#This Row],[Order Date]])</f>
        <v>2016</v>
      </c>
      <c r="C1860" s="1">
        <v>42438</v>
      </c>
      <c r="D1860" t="s">
        <v>356</v>
      </c>
      <c r="E1860" t="s">
        <v>84</v>
      </c>
      <c r="F1860" t="s">
        <v>11</v>
      </c>
      <c r="G1860" t="s">
        <v>36</v>
      </c>
      <c r="H1860" t="s">
        <v>1066</v>
      </c>
      <c r="I1860">
        <v>280.77999999999997</v>
      </c>
      <c r="J1860">
        <v>3</v>
      </c>
      <c r="K1860">
        <v>-47</v>
      </c>
    </row>
    <row r="1861" spans="1:11" x14ac:dyDescent="0.25">
      <c r="A1861" s="2">
        <f>MONTH(salesdata[[#This Row],[Order Date]])</f>
        <v>3</v>
      </c>
      <c r="B1861" s="2">
        <f>YEAR(salesdata[[#This Row],[Order Date]])</f>
        <v>2016</v>
      </c>
      <c r="C1861" s="1">
        <v>42438</v>
      </c>
      <c r="D1861" t="s">
        <v>356</v>
      </c>
      <c r="E1861" t="s">
        <v>84</v>
      </c>
      <c r="F1861" t="s">
        <v>19</v>
      </c>
      <c r="G1861" t="s">
        <v>44</v>
      </c>
      <c r="H1861" t="s">
        <v>1250</v>
      </c>
      <c r="I1861">
        <v>1141.47</v>
      </c>
      <c r="J1861">
        <v>5</v>
      </c>
      <c r="K1861">
        <v>-761</v>
      </c>
    </row>
    <row r="1862" spans="1:11" x14ac:dyDescent="0.25">
      <c r="A1862" s="2">
        <f>MONTH(salesdata[[#This Row],[Order Date]])</f>
        <v>3</v>
      </c>
      <c r="B1862" s="2">
        <f>YEAR(salesdata[[#This Row],[Order Date]])</f>
        <v>2016</v>
      </c>
      <c r="C1862" s="1">
        <v>42438</v>
      </c>
      <c r="D1862" t="s">
        <v>679</v>
      </c>
      <c r="E1862" t="s">
        <v>25</v>
      </c>
      <c r="F1862" t="s">
        <v>19</v>
      </c>
      <c r="G1862" t="s">
        <v>44</v>
      </c>
      <c r="H1862" t="s">
        <v>1039</v>
      </c>
      <c r="I1862">
        <v>8.81</v>
      </c>
      <c r="J1862">
        <v>3</v>
      </c>
      <c r="K1862">
        <v>-15</v>
      </c>
    </row>
    <row r="1863" spans="1:11" x14ac:dyDescent="0.25">
      <c r="A1863" s="2">
        <f>MONTH(salesdata[[#This Row],[Order Date]])</f>
        <v>3</v>
      </c>
      <c r="B1863" s="2">
        <f>YEAR(salesdata[[#This Row],[Order Date]])</f>
        <v>2016</v>
      </c>
      <c r="C1863" s="1">
        <v>42438</v>
      </c>
      <c r="D1863" t="s">
        <v>217</v>
      </c>
      <c r="E1863" t="s">
        <v>25</v>
      </c>
      <c r="F1863" t="s">
        <v>16</v>
      </c>
      <c r="G1863" t="s">
        <v>17</v>
      </c>
      <c r="H1863" t="s">
        <v>1746</v>
      </c>
      <c r="I1863">
        <v>83.95</v>
      </c>
      <c r="J1863">
        <v>3</v>
      </c>
      <c r="K1863">
        <v>-90</v>
      </c>
    </row>
    <row r="1864" spans="1:11" x14ac:dyDescent="0.25">
      <c r="A1864" s="2">
        <f>MONTH(salesdata[[#This Row],[Order Date]])</f>
        <v>3</v>
      </c>
      <c r="B1864" s="2">
        <f>YEAR(salesdata[[#This Row],[Order Date]])</f>
        <v>2016</v>
      </c>
      <c r="C1864" s="1">
        <v>42438</v>
      </c>
      <c r="D1864" t="s">
        <v>1747</v>
      </c>
      <c r="E1864" t="s">
        <v>25</v>
      </c>
      <c r="F1864" t="s">
        <v>16</v>
      </c>
      <c r="G1864" t="s">
        <v>246</v>
      </c>
      <c r="H1864" t="s">
        <v>1748</v>
      </c>
      <c r="I1864">
        <v>198.74</v>
      </c>
      <c r="J1864">
        <v>4</v>
      </c>
      <c r="K1864">
        <v>0</v>
      </c>
    </row>
    <row r="1865" spans="1:11" x14ac:dyDescent="0.25">
      <c r="A1865" s="2">
        <f>MONTH(salesdata[[#This Row],[Order Date]])</f>
        <v>3</v>
      </c>
      <c r="B1865" s="2">
        <f>YEAR(salesdata[[#This Row],[Order Date]])</f>
        <v>2016</v>
      </c>
      <c r="C1865" s="1">
        <v>42438</v>
      </c>
      <c r="D1865" t="s">
        <v>1650</v>
      </c>
      <c r="E1865" t="s">
        <v>234</v>
      </c>
      <c r="F1865" t="s">
        <v>16</v>
      </c>
      <c r="G1865" t="s">
        <v>246</v>
      </c>
      <c r="H1865" t="s">
        <v>1287</v>
      </c>
      <c r="I1865">
        <v>344.94</v>
      </c>
      <c r="J1865">
        <v>3</v>
      </c>
      <c r="K1865">
        <v>31</v>
      </c>
    </row>
    <row r="1866" spans="1:11" x14ac:dyDescent="0.25">
      <c r="A1866" s="2">
        <f>MONTH(salesdata[[#This Row],[Order Date]])</f>
        <v>3</v>
      </c>
      <c r="B1866" s="2">
        <f>YEAR(salesdata[[#This Row],[Order Date]])</f>
        <v>2016</v>
      </c>
      <c r="C1866" s="1">
        <v>42438</v>
      </c>
      <c r="D1866" t="s">
        <v>1650</v>
      </c>
      <c r="E1866" t="s">
        <v>234</v>
      </c>
      <c r="F1866" t="s">
        <v>16</v>
      </c>
      <c r="G1866" t="s">
        <v>17</v>
      </c>
      <c r="H1866" t="s">
        <v>1280</v>
      </c>
      <c r="I1866">
        <v>14.76</v>
      </c>
      <c r="J1866">
        <v>2</v>
      </c>
      <c r="K1866">
        <v>4</v>
      </c>
    </row>
    <row r="1867" spans="1:11" x14ac:dyDescent="0.25">
      <c r="A1867" s="2">
        <f>MONTH(salesdata[[#This Row],[Order Date]])</f>
        <v>3</v>
      </c>
      <c r="B1867" s="2">
        <f>YEAR(salesdata[[#This Row],[Order Date]])</f>
        <v>2016</v>
      </c>
      <c r="C1867" s="1">
        <v>42438</v>
      </c>
      <c r="D1867" t="s">
        <v>1301</v>
      </c>
      <c r="E1867" t="s">
        <v>101</v>
      </c>
      <c r="F1867" t="s">
        <v>19</v>
      </c>
      <c r="G1867" t="s">
        <v>26</v>
      </c>
      <c r="H1867" t="s">
        <v>1749</v>
      </c>
      <c r="I1867">
        <v>30.96</v>
      </c>
      <c r="J1867">
        <v>6</v>
      </c>
      <c r="K1867">
        <v>11</v>
      </c>
    </row>
    <row r="1868" spans="1:11" x14ac:dyDescent="0.25">
      <c r="A1868" s="2">
        <f>MONTH(salesdata[[#This Row],[Order Date]])</f>
        <v>3</v>
      </c>
      <c r="B1868" s="2">
        <f>YEAR(salesdata[[#This Row],[Order Date]])</f>
        <v>2016</v>
      </c>
      <c r="C1868" s="1">
        <v>42439</v>
      </c>
      <c r="D1868" t="s">
        <v>1041</v>
      </c>
      <c r="E1868" t="s">
        <v>15</v>
      </c>
      <c r="F1868" t="s">
        <v>16</v>
      </c>
      <c r="G1868" t="s">
        <v>17</v>
      </c>
      <c r="H1868" t="s">
        <v>1750</v>
      </c>
      <c r="I1868">
        <v>38.08</v>
      </c>
      <c r="J1868">
        <v>5</v>
      </c>
      <c r="K1868">
        <v>-30</v>
      </c>
    </row>
    <row r="1869" spans="1:11" x14ac:dyDescent="0.25">
      <c r="A1869" s="2">
        <f>MONTH(salesdata[[#This Row],[Order Date]])</f>
        <v>3</v>
      </c>
      <c r="B1869" s="2">
        <f>YEAR(salesdata[[#This Row],[Order Date]])</f>
        <v>2016</v>
      </c>
      <c r="C1869" s="1">
        <v>42439</v>
      </c>
      <c r="D1869" t="s">
        <v>1645</v>
      </c>
      <c r="E1869" t="s">
        <v>48</v>
      </c>
      <c r="F1869" t="s">
        <v>16</v>
      </c>
      <c r="G1869" t="s">
        <v>22</v>
      </c>
      <c r="H1869" t="s">
        <v>32</v>
      </c>
      <c r="I1869">
        <v>915.14</v>
      </c>
      <c r="J1869">
        <v>4</v>
      </c>
      <c r="K1869">
        <v>103</v>
      </c>
    </row>
    <row r="1870" spans="1:11" x14ac:dyDescent="0.25">
      <c r="A1870" s="2">
        <f>MONTH(salesdata[[#This Row],[Order Date]])</f>
        <v>3</v>
      </c>
      <c r="B1870" s="2">
        <f>YEAR(salesdata[[#This Row],[Order Date]])</f>
        <v>2016</v>
      </c>
      <c r="C1870" s="1">
        <v>42439</v>
      </c>
      <c r="D1870" t="s">
        <v>976</v>
      </c>
      <c r="E1870" t="s">
        <v>15</v>
      </c>
      <c r="F1870" t="s">
        <v>19</v>
      </c>
      <c r="G1870" t="s">
        <v>156</v>
      </c>
      <c r="H1870" t="s">
        <v>157</v>
      </c>
      <c r="I1870">
        <v>15.65</v>
      </c>
      <c r="J1870">
        <v>2</v>
      </c>
      <c r="K1870">
        <v>5</v>
      </c>
    </row>
    <row r="1871" spans="1:11" x14ac:dyDescent="0.25">
      <c r="A1871" s="2">
        <f>MONTH(salesdata[[#This Row],[Order Date]])</f>
        <v>3</v>
      </c>
      <c r="B1871" s="2">
        <f>YEAR(salesdata[[#This Row],[Order Date]])</f>
        <v>2016</v>
      </c>
      <c r="C1871" s="1">
        <v>42439</v>
      </c>
      <c r="D1871" t="s">
        <v>1645</v>
      </c>
      <c r="E1871" t="s">
        <v>48</v>
      </c>
      <c r="F1871" t="s">
        <v>19</v>
      </c>
      <c r="G1871" t="s">
        <v>26</v>
      </c>
      <c r="H1871" t="s">
        <v>1751</v>
      </c>
      <c r="I1871">
        <v>8.56</v>
      </c>
      <c r="J1871">
        <v>2</v>
      </c>
      <c r="K1871">
        <v>4</v>
      </c>
    </row>
    <row r="1872" spans="1:11" x14ac:dyDescent="0.25">
      <c r="A1872" s="2">
        <f>MONTH(salesdata[[#This Row],[Order Date]])</f>
        <v>3</v>
      </c>
      <c r="B1872" s="2">
        <f>YEAR(salesdata[[#This Row],[Order Date]])</f>
        <v>2016</v>
      </c>
      <c r="C1872" s="1">
        <v>42439</v>
      </c>
      <c r="D1872" t="s">
        <v>1645</v>
      </c>
      <c r="E1872" t="s">
        <v>48</v>
      </c>
      <c r="F1872" t="s">
        <v>19</v>
      </c>
      <c r="G1872" t="s">
        <v>26</v>
      </c>
      <c r="H1872" t="s">
        <v>424</v>
      </c>
      <c r="I1872">
        <v>97.82</v>
      </c>
      <c r="J1872">
        <v>2</v>
      </c>
      <c r="K1872">
        <v>46</v>
      </c>
    </row>
    <row r="1873" spans="1:11" x14ac:dyDescent="0.25">
      <c r="A1873" s="2">
        <f>MONTH(salesdata[[#This Row],[Order Date]])</f>
        <v>3</v>
      </c>
      <c r="B1873" s="2">
        <f>YEAR(salesdata[[#This Row],[Order Date]])</f>
        <v>2016</v>
      </c>
      <c r="C1873" s="1">
        <v>42439</v>
      </c>
      <c r="D1873" t="s">
        <v>447</v>
      </c>
      <c r="E1873" t="s">
        <v>35</v>
      </c>
      <c r="F1873" t="s">
        <v>16</v>
      </c>
      <c r="G1873" t="s">
        <v>22</v>
      </c>
      <c r="H1873" t="s">
        <v>1752</v>
      </c>
      <c r="I1873">
        <v>599.29</v>
      </c>
      <c r="J1873">
        <v>6</v>
      </c>
      <c r="K1873">
        <v>93</v>
      </c>
    </row>
    <row r="1874" spans="1:11" x14ac:dyDescent="0.25">
      <c r="A1874" s="2">
        <f>MONTH(salesdata[[#This Row],[Order Date]])</f>
        <v>3</v>
      </c>
      <c r="B1874" s="2">
        <f>YEAR(salesdata[[#This Row],[Order Date]])</f>
        <v>2016</v>
      </c>
      <c r="C1874" s="1">
        <v>42439</v>
      </c>
      <c r="D1874" t="s">
        <v>1645</v>
      </c>
      <c r="E1874" t="s">
        <v>48</v>
      </c>
      <c r="F1874" t="s">
        <v>19</v>
      </c>
      <c r="G1874" t="s">
        <v>50</v>
      </c>
      <c r="H1874" t="s">
        <v>302</v>
      </c>
      <c r="I1874">
        <v>6.16</v>
      </c>
      <c r="J1874">
        <v>2</v>
      </c>
      <c r="K1874">
        <v>3</v>
      </c>
    </row>
    <row r="1875" spans="1:11" x14ac:dyDescent="0.25">
      <c r="A1875" s="2">
        <f>MONTH(salesdata[[#This Row],[Order Date]])</f>
        <v>3</v>
      </c>
      <c r="B1875" s="2">
        <f>YEAR(salesdata[[#This Row],[Order Date]])</f>
        <v>2016</v>
      </c>
      <c r="C1875" s="1">
        <v>42440</v>
      </c>
      <c r="D1875" t="s">
        <v>946</v>
      </c>
      <c r="E1875" t="s">
        <v>120</v>
      </c>
      <c r="F1875" t="s">
        <v>19</v>
      </c>
      <c r="G1875" t="s">
        <v>68</v>
      </c>
      <c r="H1875" t="s">
        <v>1753</v>
      </c>
      <c r="I1875">
        <v>8.75</v>
      </c>
      <c r="J1875">
        <v>1</v>
      </c>
      <c r="K1875">
        <v>3</v>
      </c>
    </row>
    <row r="1876" spans="1:11" x14ac:dyDescent="0.25">
      <c r="A1876" s="2">
        <f>MONTH(salesdata[[#This Row],[Order Date]])</f>
        <v>3</v>
      </c>
      <c r="B1876" s="2">
        <f>YEAR(salesdata[[#This Row],[Order Date]])</f>
        <v>2016</v>
      </c>
      <c r="C1876" s="1">
        <v>42440</v>
      </c>
      <c r="D1876" t="s">
        <v>946</v>
      </c>
      <c r="E1876" t="s">
        <v>120</v>
      </c>
      <c r="F1876" t="s">
        <v>16</v>
      </c>
      <c r="G1876" t="s">
        <v>17</v>
      </c>
      <c r="H1876" t="s">
        <v>1754</v>
      </c>
      <c r="I1876">
        <v>24.1</v>
      </c>
      <c r="J1876">
        <v>5</v>
      </c>
      <c r="K1876">
        <v>9</v>
      </c>
    </row>
    <row r="1877" spans="1:11" x14ac:dyDescent="0.25">
      <c r="A1877" s="2">
        <f>MONTH(salesdata[[#This Row],[Order Date]])</f>
        <v>3</v>
      </c>
      <c r="B1877" s="2">
        <f>YEAR(salesdata[[#This Row],[Order Date]])</f>
        <v>2016</v>
      </c>
      <c r="C1877" s="1">
        <v>42440</v>
      </c>
      <c r="D1877" t="s">
        <v>946</v>
      </c>
      <c r="E1877" t="s">
        <v>120</v>
      </c>
      <c r="F1877" t="s">
        <v>19</v>
      </c>
      <c r="G1877" t="s">
        <v>28</v>
      </c>
      <c r="H1877" t="s">
        <v>511</v>
      </c>
      <c r="I1877">
        <v>20</v>
      </c>
      <c r="J1877">
        <v>4</v>
      </c>
      <c r="K1877">
        <v>10</v>
      </c>
    </row>
    <row r="1878" spans="1:11" x14ac:dyDescent="0.25">
      <c r="A1878" s="2">
        <f>MONTH(salesdata[[#This Row],[Order Date]])</f>
        <v>3</v>
      </c>
      <c r="B1878" s="2">
        <f>YEAR(salesdata[[#This Row],[Order Date]])</f>
        <v>2016</v>
      </c>
      <c r="C1878" s="1">
        <v>42440</v>
      </c>
      <c r="D1878" t="s">
        <v>573</v>
      </c>
      <c r="E1878" t="s">
        <v>48</v>
      </c>
      <c r="F1878" t="s">
        <v>19</v>
      </c>
      <c r="G1878" t="s">
        <v>59</v>
      </c>
      <c r="H1878" t="s">
        <v>1755</v>
      </c>
      <c r="I1878">
        <v>43.32</v>
      </c>
      <c r="J1878">
        <v>2</v>
      </c>
      <c r="K1878">
        <v>14</v>
      </c>
    </row>
    <row r="1879" spans="1:11" x14ac:dyDescent="0.25">
      <c r="A1879" s="2">
        <f>MONTH(salesdata[[#This Row],[Order Date]])</f>
        <v>3</v>
      </c>
      <c r="B1879" s="2">
        <f>YEAR(salesdata[[#This Row],[Order Date]])</f>
        <v>2016</v>
      </c>
      <c r="C1879" s="1">
        <v>42440</v>
      </c>
      <c r="D1879" t="s">
        <v>573</v>
      </c>
      <c r="E1879" t="s">
        <v>48</v>
      </c>
      <c r="F1879" t="s">
        <v>19</v>
      </c>
      <c r="G1879" t="s">
        <v>28</v>
      </c>
      <c r="H1879" t="s">
        <v>887</v>
      </c>
      <c r="I1879">
        <v>15.26</v>
      </c>
      <c r="J1879">
        <v>7</v>
      </c>
      <c r="K1879">
        <v>5</v>
      </c>
    </row>
    <row r="1880" spans="1:11" x14ac:dyDescent="0.25">
      <c r="A1880" s="2">
        <f>MONTH(salesdata[[#This Row],[Order Date]])</f>
        <v>3</v>
      </c>
      <c r="B1880" s="2">
        <f>YEAR(salesdata[[#This Row],[Order Date]])</f>
        <v>2016</v>
      </c>
      <c r="C1880" s="1">
        <v>42440</v>
      </c>
      <c r="D1880" t="s">
        <v>946</v>
      </c>
      <c r="E1880" t="s">
        <v>120</v>
      </c>
      <c r="F1880" t="s">
        <v>16</v>
      </c>
      <c r="G1880" t="s">
        <v>40</v>
      </c>
      <c r="H1880" t="s">
        <v>1756</v>
      </c>
      <c r="I1880">
        <v>842.94</v>
      </c>
      <c r="J1880">
        <v>3</v>
      </c>
      <c r="K1880">
        <v>160</v>
      </c>
    </row>
    <row r="1881" spans="1:11" x14ac:dyDescent="0.25">
      <c r="A1881" s="2">
        <f>MONTH(salesdata[[#This Row],[Order Date]])</f>
        <v>3</v>
      </c>
      <c r="B1881" s="2">
        <f>YEAR(salesdata[[#This Row],[Order Date]])</f>
        <v>2016</v>
      </c>
      <c r="C1881" s="1">
        <v>42440</v>
      </c>
      <c r="D1881" t="s">
        <v>1757</v>
      </c>
      <c r="E1881" t="s">
        <v>48</v>
      </c>
      <c r="F1881" t="s">
        <v>19</v>
      </c>
      <c r="G1881" t="s">
        <v>59</v>
      </c>
      <c r="H1881" t="s">
        <v>1758</v>
      </c>
      <c r="I1881">
        <v>1101.48</v>
      </c>
      <c r="J1881">
        <v>4</v>
      </c>
      <c r="K1881">
        <v>430</v>
      </c>
    </row>
    <row r="1882" spans="1:11" x14ac:dyDescent="0.25">
      <c r="A1882" s="2">
        <f>MONTH(salesdata[[#This Row],[Order Date]])</f>
        <v>3</v>
      </c>
      <c r="B1882" s="2">
        <f>YEAR(salesdata[[#This Row],[Order Date]])</f>
        <v>2016</v>
      </c>
      <c r="C1882" s="1">
        <v>42440</v>
      </c>
      <c r="D1882" t="s">
        <v>1264</v>
      </c>
      <c r="E1882" t="s">
        <v>31</v>
      </c>
      <c r="F1882" t="s">
        <v>19</v>
      </c>
      <c r="G1882" t="s">
        <v>68</v>
      </c>
      <c r="H1882" t="s">
        <v>1759</v>
      </c>
      <c r="I1882">
        <v>8.82</v>
      </c>
      <c r="J1882">
        <v>3</v>
      </c>
      <c r="K1882">
        <v>2</v>
      </c>
    </row>
    <row r="1883" spans="1:11" x14ac:dyDescent="0.25">
      <c r="A1883" s="2">
        <f>MONTH(salesdata[[#This Row],[Order Date]])</f>
        <v>3</v>
      </c>
      <c r="B1883" s="2">
        <f>YEAR(salesdata[[#This Row],[Order Date]])</f>
        <v>2016</v>
      </c>
      <c r="C1883" s="1">
        <v>42440</v>
      </c>
      <c r="D1883" t="s">
        <v>199</v>
      </c>
      <c r="E1883" t="s">
        <v>1448</v>
      </c>
      <c r="F1883" t="s">
        <v>19</v>
      </c>
      <c r="G1883" t="s">
        <v>44</v>
      </c>
      <c r="H1883" t="s">
        <v>278</v>
      </c>
      <c r="I1883">
        <v>27.24</v>
      </c>
      <c r="J1883">
        <v>6</v>
      </c>
      <c r="K1883">
        <v>13</v>
      </c>
    </row>
    <row r="1884" spans="1:11" x14ac:dyDescent="0.25">
      <c r="A1884" s="2">
        <f>MONTH(salesdata[[#This Row],[Order Date]])</f>
        <v>3</v>
      </c>
      <c r="B1884" s="2">
        <f>YEAR(salesdata[[#This Row],[Order Date]])</f>
        <v>2016</v>
      </c>
      <c r="C1884" s="1">
        <v>42440</v>
      </c>
      <c r="D1884" t="s">
        <v>199</v>
      </c>
      <c r="E1884" t="s">
        <v>1448</v>
      </c>
      <c r="F1884" t="s">
        <v>19</v>
      </c>
      <c r="G1884" t="s">
        <v>68</v>
      </c>
      <c r="H1884" t="s">
        <v>707</v>
      </c>
      <c r="I1884">
        <v>75.959999999999994</v>
      </c>
      <c r="J1884">
        <v>2</v>
      </c>
      <c r="K1884">
        <v>23</v>
      </c>
    </row>
    <row r="1885" spans="1:11" x14ac:dyDescent="0.25">
      <c r="A1885" s="2">
        <f>MONTH(salesdata[[#This Row],[Order Date]])</f>
        <v>3</v>
      </c>
      <c r="B1885" s="2">
        <f>YEAR(salesdata[[#This Row],[Order Date]])</f>
        <v>2016</v>
      </c>
      <c r="C1885" s="1">
        <v>42440</v>
      </c>
      <c r="D1885" t="s">
        <v>1757</v>
      </c>
      <c r="E1885" t="s">
        <v>48</v>
      </c>
      <c r="F1885" t="s">
        <v>19</v>
      </c>
      <c r="G1885" t="s">
        <v>50</v>
      </c>
      <c r="H1885" t="s">
        <v>1373</v>
      </c>
      <c r="I1885">
        <v>87.71</v>
      </c>
      <c r="J1885">
        <v>7</v>
      </c>
      <c r="K1885">
        <v>41</v>
      </c>
    </row>
    <row r="1886" spans="1:11" x14ac:dyDescent="0.25">
      <c r="A1886" s="2">
        <f>MONTH(salesdata[[#This Row],[Order Date]])</f>
        <v>3</v>
      </c>
      <c r="B1886" s="2">
        <f>YEAR(salesdata[[#This Row],[Order Date]])</f>
        <v>2016</v>
      </c>
      <c r="C1886" s="1">
        <v>42440</v>
      </c>
      <c r="D1886" t="s">
        <v>1757</v>
      </c>
      <c r="E1886" t="s">
        <v>48</v>
      </c>
      <c r="F1886" t="s">
        <v>11</v>
      </c>
      <c r="G1886" t="s">
        <v>12</v>
      </c>
      <c r="H1886" t="s">
        <v>1760</v>
      </c>
      <c r="I1886">
        <v>82.95</v>
      </c>
      <c r="J1886">
        <v>5</v>
      </c>
      <c r="K1886">
        <v>29</v>
      </c>
    </row>
    <row r="1887" spans="1:11" x14ac:dyDescent="0.25">
      <c r="A1887" s="2">
        <f>MONTH(salesdata[[#This Row],[Order Date]])</f>
        <v>3</v>
      </c>
      <c r="B1887" s="2">
        <f>YEAR(salesdata[[#This Row],[Order Date]])</f>
        <v>2016</v>
      </c>
      <c r="C1887" s="1">
        <v>42440</v>
      </c>
      <c r="D1887" t="s">
        <v>1757</v>
      </c>
      <c r="E1887" t="s">
        <v>48</v>
      </c>
      <c r="F1887" t="s">
        <v>16</v>
      </c>
      <c r="G1887" t="s">
        <v>22</v>
      </c>
      <c r="H1887" t="s">
        <v>1761</v>
      </c>
      <c r="I1887">
        <v>217.58</v>
      </c>
      <c r="J1887">
        <v>2</v>
      </c>
      <c r="K1887">
        <v>-30</v>
      </c>
    </row>
    <row r="1888" spans="1:11" x14ac:dyDescent="0.25">
      <c r="A1888" s="2">
        <f>MONTH(salesdata[[#This Row],[Order Date]])</f>
        <v>3</v>
      </c>
      <c r="B1888" s="2">
        <f>YEAR(salesdata[[#This Row],[Order Date]])</f>
        <v>2016</v>
      </c>
      <c r="C1888" s="1">
        <v>42440</v>
      </c>
      <c r="D1888" t="s">
        <v>1421</v>
      </c>
      <c r="E1888" t="s">
        <v>128</v>
      </c>
      <c r="F1888" t="s">
        <v>11</v>
      </c>
      <c r="G1888" t="s">
        <v>195</v>
      </c>
      <c r="H1888" t="s">
        <v>1762</v>
      </c>
      <c r="I1888">
        <v>179.99</v>
      </c>
      <c r="J1888">
        <v>3</v>
      </c>
      <c r="K1888">
        <v>-252</v>
      </c>
    </row>
    <row r="1889" spans="1:11" x14ac:dyDescent="0.25">
      <c r="A1889" s="2">
        <f>MONTH(salesdata[[#This Row],[Order Date]])</f>
        <v>3</v>
      </c>
      <c r="B1889" s="2">
        <f>YEAR(salesdata[[#This Row],[Order Date]])</f>
        <v>2016</v>
      </c>
      <c r="C1889" s="1">
        <v>42440</v>
      </c>
      <c r="D1889" t="s">
        <v>1421</v>
      </c>
      <c r="E1889" t="s">
        <v>128</v>
      </c>
      <c r="F1889" t="s">
        <v>19</v>
      </c>
      <c r="G1889" t="s">
        <v>44</v>
      </c>
      <c r="H1889" t="s">
        <v>1347</v>
      </c>
      <c r="I1889">
        <v>4.16</v>
      </c>
      <c r="J1889">
        <v>7</v>
      </c>
      <c r="K1889">
        <v>-3</v>
      </c>
    </row>
    <row r="1890" spans="1:11" x14ac:dyDescent="0.25">
      <c r="A1890" s="2">
        <f>MONTH(salesdata[[#This Row],[Order Date]])</f>
        <v>3</v>
      </c>
      <c r="B1890" s="2">
        <f>YEAR(salesdata[[#This Row],[Order Date]])</f>
        <v>2016</v>
      </c>
      <c r="C1890" s="1">
        <v>42440</v>
      </c>
      <c r="D1890" t="s">
        <v>1763</v>
      </c>
      <c r="E1890" t="s">
        <v>15</v>
      </c>
      <c r="F1890" t="s">
        <v>19</v>
      </c>
      <c r="G1890" t="s">
        <v>26</v>
      </c>
      <c r="H1890" t="s">
        <v>1502</v>
      </c>
      <c r="I1890">
        <v>9.25</v>
      </c>
      <c r="J1890">
        <v>2</v>
      </c>
      <c r="K1890">
        <v>3</v>
      </c>
    </row>
    <row r="1891" spans="1:11" x14ac:dyDescent="0.25">
      <c r="A1891" s="2">
        <f>MONTH(salesdata[[#This Row],[Order Date]])</f>
        <v>3</v>
      </c>
      <c r="B1891" s="2">
        <f>YEAR(salesdata[[#This Row],[Order Date]])</f>
        <v>2016</v>
      </c>
      <c r="C1891" s="1">
        <v>42440</v>
      </c>
      <c r="D1891" t="s">
        <v>946</v>
      </c>
      <c r="E1891" t="s">
        <v>120</v>
      </c>
      <c r="F1891" t="s">
        <v>19</v>
      </c>
      <c r="G1891" t="s">
        <v>68</v>
      </c>
      <c r="H1891" t="s">
        <v>885</v>
      </c>
      <c r="I1891">
        <v>7.98</v>
      </c>
      <c r="J1891">
        <v>3</v>
      </c>
      <c r="K1891">
        <v>2</v>
      </c>
    </row>
    <row r="1892" spans="1:11" x14ac:dyDescent="0.25">
      <c r="A1892" s="2">
        <f>MONTH(salesdata[[#This Row],[Order Date]])</f>
        <v>3</v>
      </c>
      <c r="B1892" s="2">
        <f>YEAR(salesdata[[#This Row],[Order Date]])</f>
        <v>2016</v>
      </c>
      <c r="C1892" s="1">
        <v>42440</v>
      </c>
      <c r="D1892" t="s">
        <v>1228</v>
      </c>
      <c r="E1892" t="s">
        <v>84</v>
      </c>
      <c r="F1892" t="s">
        <v>16</v>
      </c>
      <c r="G1892" t="s">
        <v>22</v>
      </c>
      <c r="H1892" t="s">
        <v>1764</v>
      </c>
      <c r="I1892">
        <v>470.16</v>
      </c>
      <c r="J1892">
        <v>7</v>
      </c>
      <c r="K1892">
        <v>-13</v>
      </c>
    </row>
    <row r="1893" spans="1:11" x14ac:dyDescent="0.25">
      <c r="A1893" s="2">
        <f>MONTH(salesdata[[#This Row],[Order Date]])</f>
        <v>3</v>
      </c>
      <c r="B1893" s="2">
        <f>YEAR(salesdata[[#This Row],[Order Date]])</f>
        <v>2016</v>
      </c>
      <c r="C1893" s="1">
        <v>42440</v>
      </c>
      <c r="D1893" t="s">
        <v>1228</v>
      </c>
      <c r="E1893" t="s">
        <v>84</v>
      </c>
      <c r="F1893" t="s">
        <v>11</v>
      </c>
      <c r="G1893" t="s">
        <v>12</v>
      </c>
      <c r="H1893" t="s">
        <v>406</v>
      </c>
      <c r="I1893">
        <v>72</v>
      </c>
      <c r="J1893">
        <v>1</v>
      </c>
      <c r="K1893">
        <v>14</v>
      </c>
    </row>
    <row r="1894" spans="1:11" x14ac:dyDescent="0.25">
      <c r="A1894" s="2">
        <f>MONTH(salesdata[[#This Row],[Order Date]])</f>
        <v>3</v>
      </c>
      <c r="B1894" s="2">
        <f>YEAR(salesdata[[#This Row],[Order Date]])</f>
        <v>2016</v>
      </c>
      <c r="C1894" s="1">
        <v>42440</v>
      </c>
      <c r="D1894" t="s">
        <v>573</v>
      </c>
      <c r="E1894" t="s">
        <v>48</v>
      </c>
      <c r="F1894" t="s">
        <v>19</v>
      </c>
      <c r="G1894" t="s">
        <v>26</v>
      </c>
      <c r="H1894" t="s">
        <v>1765</v>
      </c>
      <c r="I1894">
        <v>19.440000000000001</v>
      </c>
      <c r="J1894">
        <v>3</v>
      </c>
      <c r="K1894">
        <v>9</v>
      </c>
    </row>
    <row r="1895" spans="1:11" x14ac:dyDescent="0.25">
      <c r="A1895" s="2">
        <f>MONTH(salesdata[[#This Row],[Order Date]])</f>
        <v>3</v>
      </c>
      <c r="B1895" s="2">
        <f>YEAR(salesdata[[#This Row],[Order Date]])</f>
        <v>2016</v>
      </c>
      <c r="C1895" s="1">
        <v>42440</v>
      </c>
      <c r="D1895" t="s">
        <v>573</v>
      </c>
      <c r="E1895" t="s">
        <v>48</v>
      </c>
      <c r="F1895" t="s">
        <v>19</v>
      </c>
      <c r="G1895" t="s">
        <v>44</v>
      </c>
      <c r="H1895" t="s">
        <v>1766</v>
      </c>
      <c r="I1895">
        <v>9.3000000000000007</v>
      </c>
      <c r="J1895">
        <v>2</v>
      </c>
      <c r="K1895">
        <v>3</v>
      </c>
    </row>
    <row r="1896" spans="1:11" x14ac:dyDescent="0.25">
      <c r="A1896" s="2">
        <f>MONTH(salesdata[[#This Row],[Order Date]])</f>
        <v>3</v>
      </c>
      <c r="B1896" s="2">
        <f>YEAR(salesdata[[#This Row],[Order Date]])</f>
        <v>2016</v>
      </c>
      <c r="C1896" s="1">
        <v>42440</v>
      </c>
      <c r="D1896" t="s">
        <v>573</v>
      </c>
      <c r="E1896" t="s">
        <v>48</v>
      </c>
      <c r="F1896" t="s">
        <v>19</v>
      </c>
      <c r="G1896" t="s">
        <v>44</v>
      </c>
      <c r="H1896" t="s">
        <v>278</v>
      </c>
      <c r="I1896">
        <v>43.58</v>
      </c>
      <c r="J1896">
        <v>12</v>
      </c>
      <c r="K1896">
        <v>16</v>
      </c>
    </row>
    <row r="1897" spans="1:11" x14ac:dyDescent="0.25">
      <c r="A1897" s="2">
        <f>MONTH(salesdata[[#This Row],[Order Date]])</f>
        <v>3</v>
      </c>
      <c r="B1897" s="2">
        <f>YEAR(salesdata[[#This Row],[Order Date]])</f>
        <v>2016</v>
      </c>
      <c r="C1897" s="1">
        <v>42440</v>
      </c>
      <c r="D1897" t="s">
        <v>573</v>
      </c>
      <c r="E1897" t="s">
        <v>48</v>
      </c>
      <c r="F1897" t="s">
        <v>19</v>
      </c>
      <c r="G1897" t="s">
        <v>26</v>
      </c>
      <c r="H1897" t="s">
        <v>1767</v>
      </c>
      <c r="I1897">
        <v>314.55</v>
      </c>
      <c r="J1897">
        <v>3</v>
      </c>
      <c r="K1897">
        <v>151</v>
      </c>
    </row>
    <row r="1898" spans="1:11" x14ac:dyDescent="0.25">
      <c r="A1898" s="2">
        <f>MONTH(salesdata[[#This Row],[Order Date]])</f>
        <v>3</v>
      </c>
      <c r="B1898" s="2">
        <f>YEAR(salesdata[[#This Row],[Order Date]])</f>
        <v>2016</v>
      </c>
      <c r="C1898" s="1">
        <v>42440</v>
      </c>
      <c r="D1898" t="s">
        <v>573</v>
      </c>
      <c r="E1898" t="s">
        <v>48</v>
      </c>
      <c r="F1898" t="s">
        <v>19</v>
      </c>
      <c r="G1898" t="s">
        <v>26</v>
      </c>
      <c r="H1898" t="s">
        <v>1768</v>
      </c>
      <c r="I1898">
        <v>116.28</v>
      </c>
      <c r="J1898">
        <v>3</v>
      </c>
      <c r="K1898">
        <v>57</v>
      </c>
    </row>
    <row r="1899" spans="1:11" x14ac:dyDescent="0.25">
      <c r="A1899" s="2">
        <f>MONTH(salesdata[[#This Row],[Order Date]])</f>
        <v>3</v>
      </c>
      <c r="B1899" s="2">
        <f>YEAR(salesdata[[#This Row],[Order Date]])</f>
        <v>2016</v>
      </c>
      <c r="C1899" s="1">
        <v>42441</v>
      </c>
      <c r="D1899" t="s">
        <v>1769</v>
      </c>
      <c r="E1899" t="s">
        <v>84</v>
      </c>
      <c r="F1899" t="s">
        <v>19</v>
      </c>
      <c r="G1899" t="s">
        <v>44</v>
      </c>
      <c r="H1899" t="s">
        <v>54</v>
      </c>
      <c r="I1899">
        <v>18.190000000000001</v>
      </c>
      <c r="J1899">
        <v>4</v>
      </c>
      <c r="K1899">
        <v>-15</v>
      </c>
    </row>
    <row r="1900" spans="1:11" x14ac:dyDescent="0.25">
      <c r="A1900" s="2">
        <f>MONTH(salesdata[[#This Row],[Order Date]])</f>
        <v>3</v>
      </c>
      <c r="B1900" s="2">
        <f>YEAR(salesdata[[#This Row],[Order Date]])</f>
        <v>2016</v>
      </c>
      <c r="C1900" s="1">
        <v>42441</v>
      </c>
      <c r="D1900" t="s">
        <v>1087</v>
      </c>
      <c r="E1900" t="s">
        <v>48</v>
      </c>
      <c r="F1900" t="s">
        <v>11</v>
      </c>
      <c r="G1900" t="s">
        <v>12</v>
      </c>
      <c r="H1900" t="s">
        <v>1226</v>
      </c>
      <c r="I1900">
        <v>1649.95</v>
      </c>
      <c r="J1900">
        <v>5</v>
      </c>
      <c r="K1900">
        <v>660</v>
      </c>
    </row>
    <row r="1901" spans="1:11" x14ac:dyDescent="0.25">
      <c r="A1901" s="2">
        <f>MONTH(salesdata[[#This Row],[Order Date]])</f>
        <v>3</v>
      </c>
      <c r="B1901" s="2">
        <f>YEAR(salesdata[[#This Row],[Order Date]])</f>
        <v>2016</v>
      </c>
      <c r="C1901" s="1">
        <v>42441</v>
      </c>
      <c r="D1901" t="s">
        <v>1087</v>
      </c>
      <c r="E1901" t="s">
        <v>48</v>
      </c>
      <c r="F1901" t="s">
        <v>16</v>
      </c>
      <c r="G1901" t="s">
        <v>17</v>
      </c>
      <c r="H1901" t="s">
        <v>1770</v>
      </c>
      <c r="I1901">
        <v>111.9</v>
      </c>
      <c r="J1901">
        <v>6</v>
      </c>
      <c r="K1901">
        <v>51</v>
      </c>
    </row>
    <row r="1902" spans="1:11" x14ac:dyDescent="0.25">
      <c r="A1902" s="2">
        <f>MONTH(salesdata[[#This Row],[Order Date]])</f>
        <v>3</v>
      </c>
      <c r="B1902" s="2">
        <f>YEAR(salesdata[[#This Row],[Order Date]])</f>
        <v>2016</v>
      </c>
      <c r="C1902" s="1">
        <v>42441</v>
      </c>
      <c r="D1902" t="s">
        <v>1513</v>
      </c>
      <c r="E1902" t="s">
        <v>570</v>
      </c>
      <c r="F1902" t="s">
        <v>16</v>
      </c>
      <c r="G1902" t="s">
        <v>40</v>
      </c>
      <c r="H1902" t="s">
        <v>988</v>
      </c>
      <c r="I1902">
        <v>581.96</v>
      </c>
      <c r="J1902">
        <v>2</v>
      </c>
      <c r="K1902">
        <v>105</v>
      </c>
    </row>
    <row r="1903" spans="1:11" x14ac:dyDescent="0.25">
      <c r="A1903" s="2">
        <f>MONTH(salesdata[[#This Row],[Order Date]])</f>
        <v>3</v>
      </c>
      <c r="B1903" s="2">
        <f>YEAR(salesdata[[#This Row],[Order Date]])</f>
        <v>2016</v>
      </c>
      <c r="C1903" s="1">
        <v>42441</v>
      </c>
      <c r="D1903" t="s">
        <v>1148</v>
      </c>
      <c r="E1903" t="s">
        <v>35</v>
      </c>
      <c r="F1903" t="s">
        <v>19</v>
      </c>
      <c r="G1903" t="s">
        <v>50</v>
      </c>
      <c r="H1903" t="s">
        <v>1620</v>
      </c>
      <c r="I1903">
        <v>6.3</v>
      </c>
      <c r="J1903">
        <v>2</v>
      </c>
      <c r="K1903">
        <v>3</v>
      </c>
    </row>
    <row r="1904" spans="1:11" x14ac:dyDescent="0.25">
      <c r="A1904" s="2">
        <f>MONTH(salesdata[[#This Row],[Order Date]])</f>
        <v>3</v>
      </c>
      <c r="B1904" s="2">
        <f>YEAR(salesdata[[#This Row],[Order Date]])</f>
        <v>2016</v>
      </c>
      <c r="C1904" s="1">
        <v>42441</v>
      </c>
      <c r="D1904" t="s">
        <v>1148</v>
      </c>
      <c r="E1904" t="s">
        <v>35</v>
      </c>
      <c r="F1904" t="s">
        <v>16</v>
      </c>
      <c r="G1904" t="s">
        <v>22</v>
      </c>
      <c r="H1904" t="s">
        <v>1167</v>
      </c>
      <c r="I1904">
        <v>542.65</v>
      </c>
      <c r="J1904">
        <v>3</v>
      </c>
      <c r="K1904">
        <v>102</v>
      </c>
    </row>
    <row r="1905" spans="1:11" x14ac:dyDescent="0.25">
      <c r="A1905" s="2">
        <f>MONTH(salesdata[[#This Row],[Order Date]])</f>
        <v>3</v>
      </c>
      <c r="B1905" s="2">
        <f>YEAR(salesdata[[#This Row],[Order Date]])</f>
        <v>2016</v>
      </c>
      <c r="C1905" s="1">
        <v>42441</v>
      </c>
      <c r="D1905" t="s">
        <v>1769</v>
      </c>
      <c r="E1905" t="s">
        <v>84</v>
      </c>
      <c r="F1905" t="s">
        <v>19</v>
      </c>
      <c r="G1905" t="s">
        <v>59</v>
      </c>
      <c r="H1905" t="s">
        <v>1468</v>
      </c>
      <c r="I1905">
        <v>394.82</v>
      </c>
      <c r="J1905">
        <v>4</v>
      </c>
      <c r="K1905">
        <v>94</v>
      </c>
    </row>
    <row r="1906" spans="1:11" x14ac:dyDescent="0.25">
      <c r="A1906" s="2">
        <f>MONTH(salesdata[[#This Row],[Order Date]])</f>
        <v>3</v>
      </c>
      <c r="B1906" s="2">
        <f>YEAR(salesdata[[#This Row],[Order Date]])</f>
        <v>2016</v>
      </c>
      <c r="C1906" s="1">
        <v>42441</v>
      </c>
      <c r="D1906" t="s">
        <v>1148</v>
      </c>
      <c r="E1906" t="s">
        <v>35</v>
      </c>
      <c r="F1906" t="s">
        <v>19</v>
      </c>
      <c r="G1906" t="s">
        <v>20</v>
      </c>
      <c r="H1906" t="s">
        <v>1771</v>
      </c>
      <c r="I1906">
        <v>33.630000000000003</v>
      </c>
      <c r="J1906">
        <v>3</v>
      </c>
      <c r="K1906">
        <v>10</v>
      </c>
    </row>
    <row r="1907" spans="1:11" x14ac:dyDescent="0.25">
      <c r="A1907" s="2">
        <f>MONTH(salesdata[[#This Row],[Order Date]])</f>
        <v>3</v>
      </c>
      <c r="B1907" s="2">
        <f>YEAR(salesdata[[#This Row],[Order Date]])</f>
        <v>2016</v>
      </c>
      <c r="C1907" s="1">
        <v>42441</v>
      </c>
      <c r="D1907" t="s">
        <v>1513</v>
      </c>
      <c r="E1907" t="s">
        <v>570</v>
      </c>
      <c r="F1907" t="s">
        <v>16</v>
      </c>
      <c r="G1907" t="s">
        <v>22</v>
      </c>
      <c r="H1907" t="s">
        <v>235</v>
      </c>
      <c r="I1907">
        <v>29.98</v>
      </c>
      <c r="J1907">
        <v>1</v>
      </c>
      <c r="K1907">
        <v>8</v>
      </c>
    </row>
    <row r="1908" spans="1:11" x14ac:dyDescent="0.25">
      <c r="A1908" s="2">
        <f>MONTH(salesdata[[#This Row],[Order Date]])</f>
        <v>3</v>
      </c>
      <c r="B1908" s="2">
        <f>YEAR(salesdata[[#This Row],[Order Date]])</f>
        <v>2016</v>
      </c>
      <c r="C1908" s="1">
        <v>42441</v>
      </c>
      <c r="D1908" t="s">
        <v>227</v>
      </c>
      <c r="E1908" t="s">
        <v>48</v>
      </c>
      <c r="F1908" t="s">
        <v>16</v>
      </c>
      <c r="G1908" t="s">
        <v>246</v>
      </c>
      <c r="H1908" t="s">
        <v>969</v>
      </c>
      <c r="I1908">
        <v>205.67</v>
      </c>
      <c r="J1908">
        <v>2</v>
      </c>
      <c r="K1908">
        <v>-12</v>
      </c>
    </row>
    <row r="1909" spans="1:11" x14ac:dyDescent="0.25">
      <c r="A1909" s="2">
        <f>MONTH(salesdata[[#This Row],[Order Date]])</f>
        <v>3</v>
      </c>
      <c r="B1909" s="2">
        <f>YEAR(salesdata[[#This Row],[Order Date]])</f>
        <v>2016</v>
      </c>
      <c r="C1909" s="1">
        <v>42441</v>
      </c>
      <c r="D1909" t="s">
        <v>1148</v>
      </c>
      <c r="E1909" t="s">
        <v>35</v>
      </c>
      <c r="F1909" t="s">
        <v>19</v>
      </c>
      <c r="G1909" t="s">
        <v>26</v>
      </c>
      <c r="H1909" t="s">
        <v>742</v>
      </c>
      <c r="I1909">
        <v>182.72</v>
      </c>
      <c r="J1909">
        <v>8</v>
      </c>
      <c r="K1909">
        <v>84</v>
      </c>
    </row>
    <row r="1910" spans="1:11" x14ac:dyDescent="0.25">
      <c r="A1910" s="2">
        <f>MONTH(salesdata[[#This Row],[Order Date]])</f>
        <v>3</v>
      </c>
      <c r="B1910" s="2">
        <f>YEAR(salesdata[[#This Row],[Order Date]])</f>
        <v>2016</v>
      </c>
      <c r="C1910" s="1">
        <v>42441</v>
      </c>
      <c r="D1910" t="s">
        <v>1148</v>
      </c>
      <c r="E1910" t="s">
        <v>35</v>
      </c>
      <c r="F1910" t="s">
        <v>16</v>
      </c>
      <c r="G1910" t="s">
        <v>40</v>
      </c>
      <c r="H1910" t="s">
        <v>975</v>
      </c>
      <c r="I1910">
        <v>400.03</v>
      </c>
      <c r="J1910">
        <v>2</v>
      </c>
      <c r="K1910">
        <v>-153</v>
      </c>
    </row>
    <row r="1911" spans="1:11" x14ac:dyDescent="0.25">
      <c r="A1911" s="2">
        <f>MONTH(salesdata[[#This Row],[Order Date]])</f>
        <v>3</v>
      </c>
      <c r="B1911" s="2">
        <f>YEAR(salesdata[[#This Row],[Order Date]])</f>
        <v>2016</v>
      </c>
      <c r="C1911" s="1">
        <v>42441</v>
      </c>
      <c r="D1911" t="s">
        <v>227</v>
      </c>
      <c r="E1911" t="s">
        <v>48</v>
      </c>
      <c r="F1911" t="s">
        <v>19</v>
      </c>
      <c r="G1911" t="s">
        <v>20</v>
      </c>
      <c r="H1911" t="s">
        <v>321</v>
      </c>
      <c r="I1911">
        <v>48.72</v>
      </c>
      <c r="J1911">
        <v>3</v>
      </c>
      <c r="K1911">
        <v>7</v>
      </c>
    </row>
    <row r="1912" spans="1:11" x14ac:dyDescent="0.25">
      <c r="A1912" s="2">
        <f>MONTH(salesdata[[#This Row],[Order Date]])</f>
        <v>3</v>
      </c>
      <c r="B1912" s="2">
        <f>YEAR(salesdata[[#This Row],[Order Date]])</f>
        <v>2016</v>
      </c>
      <c r="C1912" s="1">
        <v>42441</v>
      </c>
      <c r="D1912" t="s">
        <v>227</v>
      </c>
      <c r="E1912" t="s">
        <v>48</v>
      </c>
      <c r="F1912" t="s">
        <v>16</v>
      </c>
      <c r="G1912" t="s">
        <v>40</v>
      </c>
      <c r="H1912" t="s">
        <v>1772</v>
      </c>
      <c r="I1912">
        <v>268.7</v>
      </c>
      <c r="J1912">
        <v>3</v>
      </c>
      <c r="K1912">
        <v>7</v>
      </c>
    </row>
    <row r="1913" spans="1:11" x14ac:dyDescent="0.25">
      <c r="A1913" s="2">
        <f>MONTH(salesdata[[#This Row],[Order Date]])</f>
        <v>3</v>
      </c>
      <c r="B1913" s="2">
        <f>YEAR(salesdata[[#This Row],[Order Date]])</f>
        <v>2016</v>
      </c>
      <c r="C1913" s="1">
        <v>42441</v>
      </c>
      <c r="D1913" t="s">
        <v>1773</v>
      </c>
      <c r="E1913" t="s">
        <v>48</v>
      </c>
      <c r="F1913" t="s">
        <v>19</v>
      </c>
      <c r="G1913" t="s">
        <v>20</v>
      </c>
      <c r="H1913" t="s">
        <v>571</v>
      </c>
      <c r="I1913">
        <v>772.68</v>
      </c>
      <c r="J1913">
        <v>4</v>
      </c>
      <c r="K1913">
        <v>108</v>
      </c>
    </row>
    <row r="1914" spans="1:11" x14ac:dyDescent="0.25">
      <c r="A1914" s="2">
        <f>MONTH(salesdata[[#This Row],[Order Date]])</f>
        <v>3</v>
      </c>
      <c r="B1914" s="2">
        <f>YEAR(salesdata[[#This Row],[Order Date]])</f>
        <v>2016</v>
      </c>
      <c r="C1914" s="1">
        <v>42441</v>
      </c>
      <c r="D1914" t="s">
        <v>227</v>
      </c>
      <c r="E1914" t="s">
        <v>48</v>
      </c>
      <c r="F1914" t="s">
        <v>19</v>
      </c>
      <c r="G1914" t="s">
        <v>68</v>
      </c>
      <c r="H1914" t="s">
        <v>521</v>
      </c>
      <c r="I1914">
        <v>21.92</v>
      </c>
      <c r="J1914">
        <v>8</v>
      </c>
      <c r="K1914">
        <v>6</v>
      </c>
    </row>
    <row r="1915" spans="1:11" x14ac:dyDescent="0.25">
      <c r="A1915" s="2">
        <f>MONTH(salesdata[[#This Row],[Order Date]])</f>
        <v>4</v>
      </c>
      <c r="B1915" s="2">
        <f>YEAR(salesdata[[#This Row],[Order Date]])</f>
        <v>2016</v>
      </c>
      <c r="C1915" s="1">
        <v>42461</v>
      </c>
      <c r="D1915" t="s">
        <v>1774</v>
      </c>
      <c r="E1915" t="s">
        <v>79</v>
      </c>
      <c r="F1915" t="s">
        <v>11</v>
      </c>
      <c r="G1915" t="s">
        <v>139</v>
      </c>
      <c r="H1915" t="s">
        <v>1621</v>
      </c>
      <c r="I1915">
        <v>959.97</v>
      </c>
      <c r="J1915">
        <v>4</v>
      </c>
      <c r="K1915">
        <v>120</v>
      </c>
    </row>
    <row r="1916" spans="1:11" x14ac:dyDescent="0.25">
      <c r="A1916" s="2">
        <f>MONTH(salesdata[[#This Row],[Order Date]])</f>
        <v>4</v>
      </c>
      <c r="B1916" s="2">
        <f>YEAR(salesdata[[#This Row],[Order Date]])</f>
        <v>2016</v>
      </c>
      <c r="C1916" s="1">
        <v>42461</v>
      </c>
      <c r="D1916" t="s">
        <v>1775</v>
      </c>
      <c r="E1916" t="s">
        <v>84</v>
      </c>
      <c r="F1916" t="s">
        <v>19</v>
      </c>
      <c r="G1916" t="s">
        <v>68</v>
      </c>
      <c r="H1916" t="s">
        <v>746</v>
      </c>
      <c r="I1916">
        <v>4.67</v>
      </c>
      <c r="J1916">
        <v>1</v>
      </c>
      <c r="K1916">
        <v>1</v>
      </c>
    </row>
    <row r="1917" spans="1:11" x14ac:dyDescent="0.25">
      <c r="A1917" s="2">
        <f>MONTH(salesdata[[#This Row],[Order Date]])</f>
        <v>4</v>
      </c>
      <c r="B1917" s="2">
        <f>YEAR(salesdata[[#This Row],[Order Date]])</f>
        <v>2016</v>
      </c>
      <c r="C1917" s="1">
        <v>42461</v>
      </c>
      <c r="D1917" t="s">
        <v>1775</v>
      </c>
      <c r="E1917" t="s">
        <v>84</v>
      </c>
      <c r="F1917" t="s">
        <v>19</v>
      </c>
      <c r="G1917" t="s">
        <v>44</v>
      </c>
      <c r="H1917" t="s">
        <v>906</v>
      </c>
      <c r="I1917">
        <v>104.58</v>
      </c>
      <c r="J1917">
        <v>6</v>
      </c>
      <c r="K1917">
        <v>-80</v>
      </c>
    </row>
    <row r="1918" spans="1:11" x14ac:dyDescent="0.25">
      <c r="A1918" s="2">
        <f>MONTH(salesdata[[#This Row],[Order Date]])</f>
        <v>4</v>
      </c>
      <c r="B1918" s="2">
        <f>YEAR(salesdata[[#This Row],[Order Date]])</f>
        <v>2016</v>
      </c>
      <c r="C1918" s="1">
        <v>42462</v>
      </c>
      <c r="D1918" t="s">
        <v>651</v>
      </c>
      <c r="E1918" t="s">
        <v>234</v>
      </c>
      <c r="F1918" t="s">
        <v>11</v>
      </c>
      <c r="G1918" t="s">
        <v>36</v>
      </c>
      <c r="H1918" t="s">
        <v>153</v>
      </c>
      <c r="I1918">
        <v>90.48</v>
      </c>
      <c r="J1918">
        <v>2</v>
      </c>
      <c r="K1918">
        <v>24</v>
      </c>
    </row>
    <row r="1919" spans="1:11" x14ac:dyDescent="0.25">
      <c r="A1919" s="2">
        <f>MONTH(salesdata[[#This Row],[Order Date]])</f>
        <v>4</v>
      </c>
      <c r="B1919" s="2">
        <f>YEAR(salesdata[[#This Row],[Order Date]])</f>
        <v>2016</v>
      </c>
      <c r="C1919" s="1">
        <v>42462</v>
      </c>
      <c r="D1919" t="s">
        <v>1776</v>
      </c>
      <c r="E1919" t="s">
        <v>209</v>
      </c>
      <c r="F1919" t="s">
        <v>16</v>
      </c>
      <c r="G1919" t="s">
        <v>17</v>
      </c>
      <c r="H1919" t="s">
        <v>576</v>
      </c>
      <c r="I1919">
        <v>14.37</v>
      </c>
      <c r="J1919">
        <v>2</v>
      </c>
      <c r="K1919">
        <v>4</v>
      </c>
    </row>
    <row r="1920" spans="1:11" x14ac:dyDescent="0.25">
      <c r="A1920" s="2">
        <f>MONTH(salesdata[[#This Row],[Order Date]])</f>
        <v>4</v>
      </c>
      <c r="B1920" s="2">
        <f>YEAR(salesdata[[#This Row],[Order Date]])</f>
        <v>2016</v>
      </c>
      <c r="C1920" s="1">
        <v>42462</v>
      </c>
      <c r="D1920" t="s">
        <v>1049</v>
      </c>
      <c r="E1920" t="s">
        <v>48</v>
      </c>
      <c r="F1920" t="s">
        <v>19</v>
      </c>
      <c r="G1920" t="s">
        <v>20</v>
      </c>
      <c r="H1920" t="s">
        <v>361</v>
      </c>
      <c r="I1920">
        <v>93.02</v>
      </c>
      <c r="J1920">
        <v>2</v>
      </c>
      <c r="K1920">
        <v>4</v>
      </c>
    </row>
    <row r="1921" spans="1:11" x14ac:dyDescent="0.25">
      <c r="A1921" s="2">
        <f>MONTH(salesdata[[#This Row],[Order Date]])</f>
        <v>4</v>
      </c>
      <c r="B1921" s="2">
        <f>YEAR(salesdata[[#This Row],[Order Date]])</f>
        <v>2016</v>
      </c>
      <c r="C1921" s="1">
        <v>42463</v>
      </c>
      <c r="D1921" t="s">
        <v>1777</v>
      </c>
      <c r="E1921" t="s">
        <v>48</v>
      </c>
      <c r="F1921" t="s">
        <v>19</v>
      </c>
      <c r="G1921" t="s">
        <v>68</v>
      </c>
      <c r="H1921" t="s">
        <v>1778</v>
      </c>
      <c r="I1921">
        <v>16.989999999999998</v>
      </c>
      <c r="J1921">
        <v>1</v>
      </c>
      <c r="K1921">
        <v>5</v>
      </c>
    </row>
    <row r="1922" spans="1:11" x14ac:dyDescent="0.25">
      <c r="A1922" s="2">
        <f>MONTH(salesdata[[#This Row],[Order Date]])</f>
        <v>4</v>
      </c>
      <c r="B1922" s="2">
        <f>YEAR(salesdata[[#This Row],[Order Date]])</f>
        <v>2016</v>
      </c>
      <c r="C1922" s="1">
        <v>42463</v>
      </c>
      <c r="D1922" t="s">
        <v>1779</v>
      </c>
      <c r="E1922" t="s">
        <v>73</v>
      </c>
      <c r="F1922" t="s">
        <v>19</v>
      </c>
      <c r="G1922" t="s">
        <v>50</v>
      </c>
      <c r="H1922" t="s">
        <v>357</v>
      </c>
      <c r="I1922">
        <v>10.08</v>
      </c>
      <c r="J1922">
        <v>4</v>
      </c>
      <c r="K1922">
        <v>4</v>
      </c>
    </row>
    <row r="1923" spans="1:11" x14ac:dyDescent="0.25">
      <c r="A1923" s="2">
        <f>MONTH(salesdata[[#This Row],[Order Date]])</f>
        <v>4</v>
      </c>
      <c r="B1923" s="2">
        <f>YEAR(salesdata[[#This Row],[Order Date]])</f>
        <v>2016</v>
      </c>
      <c r="C1923" s="1">
        <v>42463</v>
      </c>
      <c r="D1923" t="s">
        <v>676</v>
      </c>
      <c r="E1923" t="s">
        <v>570</v>
      </c>
      <c r="F1923" t="s">
        <v>19</v>
      </c>
      <c r="G1923" t="s">
        <v>44</v>
      </c>
      <c r="H1923" t="s">
        <v>677</v>
      </c>
      <c r="I1923">
        <v>128.4</v>
      </c>
      <c r="J1923">
        <v>3</v>
      </c>
      <c r="K1923">
        <v>64</v>
      </c>
    </row>
    <row r="1924" spans="1:11" x14ac:dyDescent="0.25">
      <c r="A1924" s="2">
        <f>MONTH(salesdata[[#This Row],[Order Date]])</f>
        <v>4</v>
      </c>
      <c r="B1924" s="2">
        <f>YEAR(salesdata[[#This Row],[Order Date]])</f>
        <v>2016</v>
      </c>
      <c r="C1924" s="1">
        <v>42463</v>
      </c>
      <c r="D1924" t="s">
        <v>1364</v>
      </c>
      <c r="E1924" t="s">
        <v>1200</v>
      </c>
      <c r="F1924" t="s">
        <v>11</v>
      </c>
      <c r="G1924" t="s">
        <v>12</v>
      </c>
      <c r="H1924" t="s">
        <v>1016</v>
      </c>
      <c r="I1924">
        <v>159.97999999999999</v>
      </c>
      <c r="J1924">
        <v>2</v>
      </c>
      <c r="K1924">
        <v>58</v>
      </c>
    </row>
    <row r="1925" spans="1:11" x14ac:dyDescent="0.25">
      <c r="A1925" s="2">
        <f>MONTH(salesdata[[#This Row],[Order Date]])</f>
        <v>4</v>
      </c>
      <c r="B1925" s="2">
        <f>YEAR(salesdata[[#This Row],[Order Date]])</f>
        <v>2016</v>
      </c>
      <c r="C1925" s="1">
        <v>42464</v>
      </c>
      <c r="D1925" t="s">
        <v>560</v>
      </c>
      <c r="E1925" t="s">
        <v>35</v>
      </c>
      <c r="F1925" t="s">
        <v>11</v>
      </c>
      <c r="G1925" t="s">
        <v>12</v>
      </c>
      <c r="H1925" t="s">
        <v>1198</v>
      </c>
      <c r="I1925">
        <v>89.97</v>
      </c>
      <c r="J1925">
        <v>3</v>
      </c>
      <c r="K1925">
        <v>38</v>
      </c>
    </row>
    <row r="1926" spans="1:11" x14ac:dyDescent="0.25">
      <c r="A1926" s="2">
        <f>MONTH(salesdata[[#This Row],[Order Date]])</f>
        <v>4</v>
      </c>
      <c r="B1926" s="2">
        <f>YEAR(salesdata[[#This Row],[Order Date]])</f>
        <v>2016</v>
      </c>
      <c r="C1926" s="1">
        <v>42464</v>
      </c>
      <c r="D1926" t="s">
        <v>560</v>
      </c>
      <c r="E1926" t="s">
        <v>35</v>
      </c>
      <c r="F1926" t="s">
        <v>19</v>
      </c>
      <c r="G1926" t="s">
        <v>20</v>
      </c>
      <c r="H1926" t="s">
        <v>440</v>
      </c>
      <c r="I1926">
        <v>31.02</v>
      </c>
      <c r="J1926">
        <v>2</v>
      </c>
      <c r="K1926">
        <v>8</v>
      </c>
    </row>
    <row r="1927" spans="1:11" x14ac:dyDescent="0.25">
      <c r="A1927" s="2">
        <f>MONTH(salesdata[[#This Row],[Order Date]])</f>
        <v>4</v>
      </c>
      <c r="B1927" s="2">
        <f>YEAR(salesdata[[#This Row],[Order Date]])</f>
        <v>2016</v>
      </c>
      <c r="C1927" s="1">
        <v>42464</v>
      </c>
      <c r="D1927" t="s">
        <v>560</v>
      </c>
      <c r="E1927" t="s">
        <v>35</v>
      </c>
      <c r="F1927" t="s">
        <v>16</v>
      </c>
      <c r="G1927" t="s">
        <v>17</v>
      </c>
      <c r="H1927" t="s">
        <v>908</v>
      </c>
      <c r="I1927">
        <v>82.64</v>
      </c>
      <c r="J1927">
        <v>2</v>
      </c>
      <c r="K1927">
        <v>7</v>
      </c>
    </row>
    <row r="1928" spans="1:11" x14ac:dyDescent="0.25">
      <c r="A1928" s="2">
        <f>MONTH(salesdata[[#This Row],[Order Date]])</f>
        <v>4</v>
      </c>
      <c r="B1928" s="2">
        <f>YEAR(salesdata[[#This Row],[Order Date]])</f>
        <v>2016</v>
      </c>
      <c r="C1928" s="1">
        <v>42464</v>
      </c>
      <c r="D1928" t="s">
        <v>1780</v>
      </c>
      <c r="E1928" t="s">
        <v>35</v>
      </c>
      <c r="F1928" t="s">
        <v>19</v>
      </c>
      <c r="G1928" t="s">
        <v>44</v>
      </c>
      <c r="H1928" t="s">
        <v>786</v>
      </c>
      <c r="I1928">
        <v>588.78</v>
      </c>
      <c r="J1928">
        <v>2</v>
      </c>
      <c r="K1928">
        <v>184</v>
      </c>
    </row>
    <row r="1929" spans="1:11" x14ac:dyDescent="0.25">
      <c r="A1929" s="2">
        <f>MONTH(salesdata[[#This Row],[Order Date]])</f>
        <v>4</v>
      </c>
      <c r="B1929" s="2">
        <f>YEAR(salesdata[[#This Row],[Order Date]])</f>
        <v>2016</v>
      </c>
      <c r="C1929" s="1">
        <v>42464</v>
      </c>
      <c r="D1929" t="s">
        <v>519</v>
      </c>
      <c r="E1929" t="s">
        <v>170</v>
      </c>
      <c r="F1929" t="s">
        <v>19</v>
      </c>
      <c r="G1929" t="s">
        <v>26</v>
      </c>
      <c r="H1929" t="s">
        <v>951</v>
      </c>
      <c r="I1929">
        <v>27.81</v>
      </c>
      <c r="J1929">
        <v>3</v>
      </c>
      <c r="K1929">
        <v>13</v>
      </c>
    </row>
    <row r="1930" spans="1:11" x14ac:dyDescent="0.25">
      <c r="A1930" s="2">
        <f>MONTH(salesdata[[#This Row],[Order Date]])</f>
        <v>4</v>
      </c>
      <c r="B1930" s="2">
        <f>YEAR(salesdata[[#This Row],[Order Date]])</f>
        <v>2016</v>
      </c>
      <c r="C1930" s="1">
        <v>42464</v>
      </c>
      <c r="D1930" t="s">
        <v>519</v>
      </c>
      <c r="E1930" t="s">
        <v>170</v>
      </c>
      <c r="F1930" t="s">
        <v>11</v>
      </c>
      <c r="G1930" t="s">
        <v>36</v>
      </c>
      <c r="H1930" t="s">
        <v>1781</v>
      </c>
      <c r="I1930">
        <v>149.97</v>
      </c>
      <c r="J1930">
        <v>3</v>
      </c>
      <c r="K1930">
        <v>6</v>
      </c>
    </row>
    <row r="1931" spans="1:11" x14ac:dyDescent="0.25">
      <c r="A1931" s="2">
        <f>MONTH(salesdata[[#This Row],[Order Date]])</f>
        <v>4</v>
      </c>
      <c r="B1931" s="2">
        <f>YEAR(salesdata[[#This Row],[Order Date]])</f>
        <v>2016</v>
      </c>
      <c r="C1931" s="1">
        <v>42466</v>
      </c>
      <c r="D1931" t="s">
        <v>926</v>
      </c>
      <c r="E1931" t="s">
        <v>25</v>
      </c>
      <c r="F1931" t="s">
        <v>19</v>
      </c>
      <c r="G1931" t="s">
        <v>26</v>
      </c>
      <c r="H1931" t="s">
        <v>432</v>
      </c>
      <c r="I1931">
        <v>25.92</v>
      </c>
      <c r="J1931">
        <v>5</v>
      </c>
      <c r="K1931">
        <v>9</v>
      </c>
    </row>
    <row r="1932" spans="1:11" x14ac:dyDescent="0.25">
      <c r="A1932" s="2">
        <f>MONTH(salesdata[[#This Row],[Order Date]])</f>
        <v>4</v>
      </c>
      <c r="B1932" s="2">
        <f>YEAR(salesdata[[#This Row],[Order Date]])</f>
        <v>2016</v>
      </c>
      <c r="C1932" s="1">
        <v>42466</v>
      </c>
      <c r="D1932" t="s">
        <v>926</v>
      </c>
      <c r="E1932" t="s">
        <v>25</v>
      </c>
      <c r="F1932" t="s">
        <v>16</v>
      </c>
      <c r="G1932" t="s">
        <v>17</v>
      </c>
      <c r="H1932" t="s">
        <v>1782</v>
      </c>
      <c r="I1932">
        <v>419.68</v>
      </c>
      <c r="J1932">
        <v>5</v>
      </c>
      <c r="K1932">
        <v>-357</v>
      </c>
    </row>
    <row r="1933" spans="1:11" x14ac:dyDescent="0.25">
      <c r="A1933" s="2">
        <f>MONTH(salesdata[[#This Row],[Order Date]])</f>
        <v>4</v>
      </c>
      <c r="B1933" s="2">
        <f>YEAR(salesdata[[#This Row],[Order Date]])</f>
        <v>2016</v>
      </c>
      <c r="C1933" s="1">
        <v>42466</v>
      </c>
      <c r="D1933" t="s">
        <v>1783</v>
      </c>
      <c r="E1933" t="s">
        <v>35</v>
      </c>
      <c r="F1933" t="s">
        <v>11</v>
      </c>
      <c r="G1933" t="s">
        <v>195</v>
      </c>
      <c r="H1933" t="s">
        <v>1784</v>
      </c>
      <c r="I1933">
        <v>1349.85</v>
      </c>
      <c r="J1933">
        <v>3</v>
      </c>
      <c r="K1933">
        <v>364</v>
      </c>
    </row>
    <row r="1934" spans="1:11" x14ac:dyDescent="0.25">
      <c r="A1934" s="2">
        <f>MONTH(salesdata[[#This Row],[Order Date]])</f>
        <v>4</v>
      </c>
      <c r="B1934" s="2">
        <f>YEAR(salesdata[[#This Row],[Order Date]])</f>
        <v>2016</v>
      </c>
      <c r="C1934" s="1">
        <v>42466</v>
      </c>
      <c r="D1934" t="s">
        <v>958</v>
      </c>
      <c r="E1934" t="s">
        <v>170</v>
      </c>
      <c r="F1934" t="s">
        <v>19</v>
      </c>
      <c r="G1934" t="s">
        <v>26</v>
      </c>
      <c r="H1934" t="s">
        <v>726</v>
      </c>
      <c r="I1934">
        <v>75.88</v>
      </c>
      <c r="J1934">
        <v>2</v>
      </c>
      <c r="K1934">
        <v>36</v>
      </c>
    </row>
    <row r="1935" spans="1:11" x14ac:dyDescent="0.25">
      <c r="A1935" s="2">
        <f>MONTH(salesdata[[#This Row],[Order Date]])</f>
        <v>4</v>
      </c>
      <c r="B1935" s="2">
        <f>YEAR(salesdata[[#This Row],[Order Date]])</f>
        <v>2016</v>
      </c>
      <c r="C1935" s="1">
        <v>42466</v>
      </c>
      <c r="D1935" t="s">
        <v>926</v>
      </c>
      <c r="E1935" t="s">
        <v>25</v>
      </c>
      <c r="F1935" t="s">
        <v>16</v>
      </c>
      <c r="G1935" t="s">
        <v>17</v>
      </c>
      <c r="H1935" t="s">
        <v>1223</v>
      </c>
      <c r="I1935">
        <v>11.69</v>
      </c>
      <c r="J1935">
        <v>3</v>
      </c>
      <c r="K1935">
        <v>-5</v>
      </c>
    </row>
    <row r="1936" spans="1:11" x14ac:dyDescent="0.25">
      <c r="A1936" s="2">
        <f>MONTH(salesdata[[#This Row],[Order Date]])</f>
        <v>4</v>
      </c>
      <c r="B1936" s="2">
        <f>YEAR(salesdata[[#This Row],[Order Date]])</f>
        <v>2016</v>
      </c>
      <c r="C1936" s="1">
        <v>42466</v>
      </c>
      <c r="D1936" t="s">
        <v>1783</v>
      </c>
      <c r="E1936" t="s">
        <v>35</v>
      </c>
      <c r="F1936" t="s">
        <v>19</v>
      </c>
      <c r="G1936" t="s">
        <v>26</v>
      </c>
      <c r="H1936" t="s">
        <v>108</v>
      </c>
      <c r="I1936">
        <v>14.94</v>
      </c>
      <c r="J1936">
        <v>3</v>
      </c>
      <c r="K1936">
        <v>7</v>
      </c>
    </row>
    <row r="1937" spans="1:11" x14ac:dyDescent="0.25">
      <c r="A1937" s="2">
        <f>MONTH(salesdata[[#This Row],[Order Date]])</f>
        <v>4</v>
      </c>
      <c r="B1937" s="2">
        <f>YEAR(salesdata[[#This Row],[Order Date]])</f>
        <v>2016</v>
      </c>
      <c r="C1937" s="1">
        <v>42466</v>
      </c>
      <c r="D1937" t="s">
        <v>1783</v>
      </c>
      <c r="E1937" t="s">
        <v>35</v>
      </c>
      <c r="F1937" t="s">
        <v>16</v>
      </c>
      <c r="G1937" t="s">
        <v>246</v>
      </c>
      <c r="H1937" t="s">
        <v>1785</v>
      </c>
      <c r="I1937">
        <v>136.78</v>
      </c>
      <c r="J1937">
        <v>1</v>
      </c>
      <c r="K1937">
        <v>5</v>
      </c>
    </row>
    <row r="1938" spans="1:11" x14ac:dyDescent="0.25">
      <c r="A1938" s="2">
        <f>MONTH(salesdata[[#This Row],[Order Date]])</f>
        <v>4</v>
      </c>
      <c r="B1938" s="2">
        <f>YEAR(salesdata[[#This Row],[Order Date]])</f>
        <v>2016</v>
      </c>
      <c r="C1938" s="1">
        <v>42466</v>
      </c>
      <c r="D1938" t="s">
        <v>1783</v>
      </c>
      <c r="E1938" t="s">
        <v>35</v>
      </c>
      <c r="F1938" t="s">
        <v>16</v>
      </c>
      <c r="G1938" t="s">
        <v>17</v>
      </c>
      <c r="H1938" t="s">
        <v>148</v>
      </c>
      <c r="I1938">
        <v>61.12</v>
      </c>
      <c r="J1938">
        <v>4</v>
      </c>
      <c r="K1938">
        <v>21</v>
      </c>
    </row>
    <row r="1939" spans="1:11" x14ac:dyDescent="0.25">
      <c r="A1939" s="2">
        <f>MONTH(salesdata[[#This Row],[Order Date]])</f>
        <v>4</v>
      </c>
      <c r="B1939" s="2">
        <f>YEAR(salesdata[[#This Row],[Order Date]])</f>
        <v>2016</v>
      </c>
      <c r="C1939" s="1">
        <v>42466</v>
      </c>
      <c r="D1939" t="s">
        <v>926</v>
      </c>
      <c r="E1939" t="s">
        <v>25</v>
      </c>
      <c r="F1939" t="s">
        <v>19</v>
      </c>
      <c r="G1939" t="s">
        <v>68</v>
      </c>
      <c r="H1939" t="s">
        <v>435</v>
      </c>
      <c r="I1939">
        <v>7.41</v>
      </c>
      <c r="J1939">
        <v>2</v>
      </c>
      <c r="K1939">
        <v>1</v>
      </c>
    </row>
    <row r="1940" spans="1:11" x14ac:dyDescent="0.25">
      <c r="A1940" s="2">
        <f>MONTH(salesdata[[#This Row],[Order Date]])</f>
        <v>4</v>
      </c>
      <c r="B1940" s="2">
        <f>YEAR(salesdata[[#This Row],[Order Date]])</f>
        <v>2016</v>
      </c>
      <c r="C1940" s="1">
        <v>42466</v>
      </c>
      <c r="D1940" t="s">
        <v>926</v>
      </c>
      <c r="E1940" t="s">
        <v>25</v>
      </c>
      <c r="F1940" t="s">
        <v>11</v>
      </c>
      <c r="G1940" t="s">
        <v>36</v>
      </c>
      <c r="H1940" t="s">
        <v>1786</v>
      </c>
      <c r="I1940">
        <v>31.98</v>
      </c>
      <c r="J1940">
        <v>2</v>
      </c>
      <c r="K1940">
        <v>11</v>
      </c>
    </row>
    <row r="1941" spans="1:11" x14ac:dyDescent="0.25">
      <c r="A1941" s="2">
        <f>MONTH(salesdata[[#This Row],[Order Date]])</f>
        <v>4</v>
      </c>
      <c r="B1941" s="2">
        <f>YEAR(salesdata[[#This Row],[Order Date]])</f>
        <v>2016</v>
      </c>
      <c r="C1941" s="1">
        <v>42466</v>
      </c>
      <c r="D1941" t="s">
        <v>926</v>
      </c>
      <c r="E1941" t="s">
        <v>25</v>
      </c>
      <c r="F1941" t="s">
        <v>16</v>
      </c>
      <c r="G1941" t="s">
        <v>40</v>
      </c>
      <c r="H1941" t="s">
        <v>1486</v>
      </c>
      <c r="I1941">
        <v>177.23</v>
      </c>
      <c r="J1941">
        <v>5</v>
      </c>
      <c r="K1941">
        <v>-121</v>
      </c>
    </row>
    <row r="1942" spans="1:11" x14ac:dyDescent="0.25">
      <c r="A1942" s="2">
        <f>MONTH(salesdata[[#This Row],[Order Date]])</f>
        <v>4</v>
      </c>
      <c r="B1942" s="2">
        <f>YEAR(salesdata[[#This Row],[Order Date]])</f>
        <v>2016</v>
      </c>
      <c r="C1942" s="1">
        <v>42466</v>
      </c>
      <c r="D1942" t="s">
        <v>926</v>
      </c>
      <c r="E1942" t="s">
        <v>25</v>
      </c>
      <c r="F1942" t="s">
        <v>16</v>
      </c>
      <c r="G1942" t="s">
        <v>17</v>
      </c>
      <c r="H1942" t="s">
        <v>1787</v>
      </c>
      <c r="I1942">
        <v>4.04</v>
      </c>
      <c r="J1942">
        <v>3</v>
      </c>
      <c r="K1942">
        <v>-3</v>
      </c>
    </row>
    <row r="1943" spans="1:11" x14ac:dyDescent="0.25">
      <c r="A1943" s="2">
        <f>MONTH(salesdata[[#This Row],[Order Date]])</f>
        <v>4</v>
      </c>
      <c r="B1943" s="2">
        <f>YEAR(salesdata[[#This Row],[Order Date]])</f>
        <v>2016</v>
      </c>
      <c r="C1943" s="1">
        <v>42467</v>
      </c>
      <c r="D1943" t="s">
        <v>633</v>
      </c>
      <c r="E1943" t="s">
        <v>31</v>
      </c>
      <c r="F1943" t="s">
        <v>16</v>
      </c>
      <c r="G1943" t="s">
        <v>17</v>
      </c>
      <c r="H1943" t="s">
        <v>144</v>
      </c>
      <c r="I1943">
        <v>25.4</v>
      </c>
      <c r="J1943">
        <v>5</v>
      </c>
      <c r="K1943">
        <v>9</v>
      </c>
    </row>
    <row r="1944" spans="1:11" x14ac:dyDescent="0.25">
      <c r="A1944" s="2">
        <f>MONTH(salesdata[[#This Row],[Order Date]])</f>
        <v>4</v>
      </c>
      <c r="B1944" s="2">
        <f>YEAR(salesdata[[#This Row],[Order Date]])</f>
        <v>2016</v>
      </c>
      <c r="C1944" s="1">
        <v>42467</v>
      </c>
      <c r="D1944" t="s">
        <v>633</v>
      </c>
      <c r="E1944" t="s">
        <v>31</v>
      </c>
      <c r="F1944" t="s">
        <v>11</v>
      </c>
      <c r="G1944" t="s">
        <v>36</v>
      </c>
      <c r="H1944" t="s">
        <v>1788</v>
      </c>
      <c r="I1944">
        <v>177.48</v>
      </c>
      <c r="J1944">
        <v>3</v>
      </c>
      <c r="K1944">
        <v>20</v>
      </c>
    </row>
    <row r="1945" spans="1:11" x14ac:dyDescent="0.25">
      <c r="A1945" s="2">
        <f>MONTH(salesdata[[#This Row],[Order Date]])</f>
        <v>4</v>
      </c>
      <c r="B1945" s="2">
        <f>YEAR(salesdata[[#This Row],[Order Date]])</f>
        <v>2016</v>
      </c>
      <c r="C1945" s="1">
        <v>42467</v>
      </c>
      <c r="D1945" t="s">
        <v>145</v>
      </c>
      <c r="E1945" t="s">
        <v>48</v>
      </c>
      <c r="F1945" t="s">
        <v>16</v>
      </c>
      <c r="G1945" t="s">
        <v>17</v>
      </c>
      <c r="H1945" t="s">
        <v>144</v>
      </c>
      <c r="I1945">
        <v>25.4</v>
      </c>
      <c r="J1945">
        <v>5</v>
      </c>
      <c r="K1945">
        <v>9</v>
      </c>
    </row>
    <row r="1946" spans="1:11" x14ac:dyDescent="0.25">
      <c r="A1946" s="2">
        <f>MONTH(salesdata[[#This Row],[Order Date]])</f>
        <v>4</v>
      </c>
      <c r="B1946" s="2">
        <f>YEAR(salesdata[[#This Row],[Order Date]])</f>
        <v>2016</v>
      </c>
      <c r="C1946" s="1">
        <v>42467</v>
      </c>
      <c r="D1946" t="s">
        <v>145</v>
      </c>
      <c r="E1946" t="s">
        <v>48</v>
      </c>
      <c r="F1946" t="s">
        <v>19</v>
      </c>
      <c r="G1946" t="s">
        <v>156</v>
      </c>
      <c r="H1946" t="s">
        <v>1702</v>
      </c>
      <c r="I1946">
        <v>43.96</v>
      </c>
      <c r="J1946">
        <v>2</v>
      </c>
      <c r="K1946">
        <v>21</v>
      </c>
    </row>
    <row r="1947" spans="1:11" x14ac:dyDescent="0.25">
      <c r="A1947" s="2">
        <f>MONTH(salesdata[[#This Row],[Order Date]])</f>
        <v>4</v>
      </c>
      <c r="B1947" s="2">
        <f>YEAR(salesdata[[#This Row],[Order Date]])</f>
        <v>2016</v>
      </c>
      <c r="C1947" s="1">
        <v>42467</v>
      </c>
      <c r="D1947" t="s">
        <v>145</v>
      </c>
      <c r="E1947" t="s">
        <v>48</v>
      </c>
      <c r="F1947" t="s">
        <v>16</v>
      </c>
      <c r="G1947" t="s">
        <v>246</v>
      </c>
      <c r="H1947" t="s">
        <v>1043</v>
      </c>
      <c r="I1947">
        <v>1279.17</v>
      </c>
      <c r="J1947">
        <v>5</v>
      </c>
      <c r="K1947">
        <v>226</v>
      </c>
    </row>
    <row r="1948" spans="1:11" x14ac:dyDescent="0.25">
      <c r="A1948" s="2">
        <f>MONTH(salesdata[[#This Row],[Order Date]])</f>
        <v>4</v>
      </c>
      <c r="B1948" s="2">
        <f>YEAR(salesdata[[#This Row],[Order Date]])</f>
        <v>2016</v>
      </c>
      <c r="C1948" s="1">
        <v>42467</v>
      </c>
      <c r="D1948" t="s">
        <v>145</v>
      </c>
      <c r="E1948" t="s">
        <v>48</v>
      </c>
      <c r="F1948" t="s">
        <v>19</v>
      </c>
      <c r="G1948" t="s">
        <v>20</v>
      </c>
      <c r="H1948" t="s">
        <v>269</v>
      </c>
      <c r="I1948">
        <v>27.92</v>
      </c>
      <c r="J1948">
        <v>4</v>
      </c>
      <c r="K1948">
        <v>1</v>
      </c>
    </row>
    <row r="1949" spans="1:11" x14ac:dyDescent="0.25">
      <c r="A1949" s="2">
        <f>MONTH(salesdata[[#This Row],[Order Date]])</f>
        <v>4</v>
      </c>
      <c r="B1949" s="2">
        <f>YEAR(salesdata[[#This Row],[Order Date]])</f>
        <v>2016</v>
      </c>
      <c r="C1949" s="1">
        <v>42467</v>
      </c>
      <c r="D1949" t="s">
        <v>633</v>
      </c>
      <c r="E1949" t="s">
        <v>31</v>
      </c>
      <c r="F1949" t="s">
        <v>11</v>
      </c>
      <c r="G1949" t="s">
        <v>36</v>
      </c>
      <c r="H1949" t="s">
        <v>1789</v>
      </c>
      <c r="I1949">
        <v>71.98</v>
      </c>
      <c r="J1949">
        <v>3</v>
      </c>
      <c r="K1949">
        <v>9</v>
      </c>
    </row>
    <row r="1950" spans="1:11" x14ac:dyDescent="0.25">
      <c r="A1950" s="2">
        <f>MONTH(salesdata[[#This Row],[Order Date]])</f>
        <v>4</v>
      </c>
      <c r="B1950" s="2">
        <f>YEAR(salesdata[[#This Row],[Order Date]])</f>
        <v>2016</v>
      </c>
      <c r="C1950" s="1">
        <v>42468</v>
      </c>
      <c r="D1950" t="s">
        <v>1790</v>
      </c>
      <c r="E1950" t="s">
        <v>170</v>
      </c>
      <c r="F1950" t="s">
        <v>19</v>
      </c>
      <c r="G1950" t="s">
        <v>50</v>
      </c>
      <c r="H1950" t="s">
        <v>1296</v>
      </c>
      <c r="I1950">
        <v>4.13</v>
      </c>
      <c r="J1950">
        <v>1</v>
      </c>
      <c r="K1950">
        <v>2</v>
      </c>
    </row>
    <row r="1951" spans="1:11" x14ac:dyDescent="0.25">
      <c r="A1951" s="2">
        <f>MONTH(salesdata[[#This Row],[Order Date]])</f>
        <v>4</v>
      </c>
      <c r="B1951" s="2">
        <f>YEAR(salesdata[[#This Row],[Order Date]])</f>
        <v>2016</v>
      </c>
      <c r="C1951" s="1">
        <v>42468</v>
      </c>
      <c r="D1951" t="s">
        <v>1791</v>
      </c>
      <c r="E1951" t="s">
        <v>48</v>
      </c>
      <c r="F1951" t="s">
        <v>19</v>
      </c>
      <c r="G1951" t="s">
        <v>44</v>
      </c>
      <c r="H1951" t="s">
        <v>1792</v>
      </c>
      <c r="I1951">
        <v>11.78</v>
      </c>
      <c r="J1951">
        <v>3</v>
      </c>
      <c r="K1951">
        <v>4</v>
      </c>
    </row>
    <row r="1952" spans="1:11" x14ac:dyDescent="0.25">
      <c r="A1952" s="2">
        <f>MONTH(salesdata[[#This Row],[Order Date]])</f>
        <v>4</v>
      </c>
      <c r="B1952" s="2">
        <f>YEAR(salesdata[[#This Row],[Order Date]])</f>
        <v>2016</v>
      </c>
      <c r="C1952" s="1">
        <v>42468</v>
      </c>
      <c r="D1952" t="s">
        <v>1791</v>
      </c>
      <c r="E1952" t="s">
        <v>48</v>
      </c>
      <c r="F1952" t="s">
        <v>19</v>
      </c>
      <c r="G1952" t="s">
        <v>44</v>
      </c>
      <c r="H1952" t="s">
        <v>775</v>
      </c>
      <c r="I1952">
        <v>20.95</v>
      </c>
      <c r="J1952">
        <v>3</v>
      </c>
      <c r="K1952">
        <v>7</v>
      </c>
    </row>
    <row r="1953" spans="1:11" x14ac:dyDescent="0.25">
      <c r="A1953" s="2">
        <f>MONTH(salesdata[[#This Row],[Order Date]])</f>
        <v>4</v>
      </c>
      <c r="B1953" s="2">
        <f>YEAR(salesdata[[#This Row],[Order Date]])</f>
        <v>2016</v>
      </c>
      <c r="C1953" s="1">
        <v>42468</v>
      </c>
      <c r="D1953" t="s">
        <v>1790</v>
      </c>
      <c r="E1953" t="s">
        <v>170</v>
      </c>
      <c r="F1953" t="s">
        <v>19</v>
      </c>
      <c r="G1953" t="s">
        <v>214</v>
      </c>
      <c r="H1953" t="s">
        <v>1047</v>
      </c>
      <c r="I1953">
        <v>35.06</v>
      </c>
      <c r="J1953">
        <v>2</v>
      </c>
      <c r="K1953">
        <v>11</v>
      </c>
    </row>
    <row r="1954" spans="1:11" x14ac:dyDescent="0.25">
      <c r="A1954" s="2">
        <f>MONTH(salesdata[[#This Row],[Order Date]])</f>
        <v>4</v>
      </c>
      <c r="B1954" s="2">
        <f>YEAR(salesdata[[#This Row],[Order Date]])</f>
        <v>2016</v>
      </c>
      <c r="C1954" s="1">
        <v>42468</v>
      </c>
      <c r="D1954" t="s">
        <v>1790</v>
      </c>
      <c r="E1954" t="s">
        <v>170</v>
      </c>
      <c r="F1954" t="s">
        <v>16</v>
      </c>
      <c r="G1954" t="s">
        <v>17</v>
      </c>
      <c r="H1954" t="s">
        <v>461</v>
      </c>
      <c r="I1954">
        <v>109.8</v>
      </c>
      <c r="J1954">
        <v>9</v>
      </c>
      <c r="K1954">
        <v>46</v>
      </c>
    </row>
    <row r="1955" spans="1:11" x14ac:dyDescent="0.25">
      <c r="A1955" s="2">
        <f>MONTH(salesdata[[#This Row],[Order Date]])</f>
        <v>4</v>
      </c>
      <c r="B1955" s="2">
        <f>YEAR(salesdata[[#This Row],[Order Date]])</f>
        <v>2016</v>
      </c>
      <c r="C1955" s="1">
        <v>42468</v>
      </c>
      <c r="D1955" t="s">
        <v>1790</v>
      </c>
      <c r="E1955" t="s">
        <v>170</v>
      </c>
      <c r="F1955" t="s">
        <v>19</v>
      </c>
      <c r="G1955" t="s">
        <v>50</v>
      </c>
      <c r="H1955" t="s">
        <v>1793</v>
      </c>
      <c r="I1955">
        <v>9.82</v>
      </c>
      <c r="J1955">
        <v>2</v>
      </c>
      <c r="K1955">
        <v>5</v>
      </c>
    </row>
    <row r="1956" spans="1:11" x14ac:dyDescent="0.25">
      <c r="A1956" s="2">
        <f>MONTH(salesdata[[#This Row],[Order Date]])</f>
        <v>4</v>
      </c>
      <c r="B1956" s="2">
        <f>YEAR(salesdata[[#This Row],[Order Date]])</f>
        <v>2016</v>
      </c>
      <c r="C1956" s="1">
        <v>42468</v>
      </c>
      <c r="D1956" t="s">
        <v>1794</v>
      </c>
      <c r="E1956" t="s">
        <v>25</v>
      </c>
      <c r="F1956" t="s">
        <v>19</v>
      </c>
      <c r="G1956" t="s">
        <v>44</v>
      </c>
      <c r="H1956" t="s">
        <v>1122</v>
      </c>
      <c r="I1956">
        <v>3.98</v>
      </c>
      <c r="J1956">
        <v>5</v>
      </c>
      <c r="K1956">
        <v>-7</v>
      </c>
    </row>
    <row r="1957" spans="1:11" x14ac:dyDescent="0.25">
      <c r="A1957" s="2">
        <f>MONTH(salesdata[[#This Row],[Order Date]])</f>
        <v>4</v>
      </c>
      <c r="B1957" s="2">
        <f>YEAR(salesdata[[#This Row],[Order Date]])</f>
        <v>2016</v>
      </c>
      <c r="C1957" s="1">
        <v>42468</v>
      </c>
      <c r="D1957" t="s">
        <v>1791</v>
      </c>
      <c r="E1957" t="s">
        <v>48</v>
      </c>
      <c r="F1957" t="s">
        <v>11</v>
      </c>
      <c r="G1957" t="s">
        <v>36</v>
      </c>
      <c r="H1957" t="s">
        <v>754</v>
      </c>
      <c r="I1957">
        <v>302.38</v>
      </c>
      <c r="J1957">
        <v>2</v>
      </c>
      <c r="K1957">
        <v>30</v>
      </c>
    </row>
    <row r="1958" spans="1:11" x14ac:dyDescent="0.25">
      <c r="A1958" s="2">
        <f>MONTH(salesdata[[#This Row],[Order Date]])</f>
        <v>4</v>
      </c>
      <c r="B1958" s="2">
        <f>YEAR(salesdata[[#This Row],[Order Date]])</f>
        <v>2016</v>
      </c>
      <c r="C1958" s="1">
        <v>42469</v>
      </c>
      <c r="D1958" t="s">
        <v>86</v>
      </c>
      <c r="E1958" t="s">
        <v>15</v>
      </c>
      <c r="F1958" t="s">
        <v>19</v>
      </c>
      <c r="G1958" t="s">
        <v>68</v>
      </c>
      <c r="H1958" t="s">
        <v>1517</v>
      </c>
      <c r="I1958">
        <v>3.91</v>
      </c>
      <c r="J1958">
        <v>1</v>
      </c>
      <c r="K1958">
        <v>1</v>
      </c>
    </row>
    <row r="1959" spans="1:11" x14ac:dyDescent="0.25">
      <c r="A1959" s="2">
        <f>MONTH(salesdata[[#This Row],[Order Date]])</f>
        <v>4</v>
      </c>
      <c r="B1959" s="2">
        <f>YEAR(salesdata[[#This Row],[Order Date]])</f>
        <v>2016</v>
      </c>
      <c r="C1959" s="1">
        <v>42469</v>
      </c>
      <c r="D1959" t="s">
        <v>1795</v>
      </c>
      <c r="E1959" t="s">
        <v>48</v>
      </c>
      <c r="F1959" t="s">
        <v>11</v>
      </c>
      <c r="G1959" t="s">
        <v>139</v>
      </c>
      <c r="H1959" t="s">
        <v>1313</v>
      </c>
      <c r="I1959">
        <v>2799.96</v>
      </c>
      <c r="J1959">
        <v>5</v>
      </c>
      <c r="K1959">
        <v>945</v>
      </c>
    </row>
    <row r="1960" spans="1:11" x14ac:dyDescent="0.25">
      <c r="A1960" s="2">
        <f>MONTH(salesdata[[#This Row],[Order Date]])</f>
        <v>4</v>
      </c>
      <c r="B1960" s="2">
        <f>YEAR(salesdata[[#This Row],[Order Date]])</f>
        <v>2016</v>
      </c>
      <c r="C1960" s="1">
        <v>42469</v>
      </c>
      <c r="D1960" t="s">
        <v>531</v>
      </c>
      <c r="E1960" t="s">
        <v>320</v>
      </c>
      <c r="F1960" t="s">
        <v>19</v>
      </c>
      <c r="G1960" t="s">
        <v>59</v>
      </c>
      <c r="H1960" t="s">
        <v>1464</v>
      </c>
      <c r="I1960">
        <v>87.17</v>
      </c>
      <c r="J1960">
        <v>2</v>
      </c>
      <c r="K1960">
        <v>9</v>
      </c>
    </row>
    <row r="1961" spans="1:11" x14ac:dyDescent="0.25">
      <c r="A1961" s="2">
        <f>MONTH(salesdata[[#This Row],[Order Date]])</f>
        <v>4</v>
      </c>
      <c r="B1961" s="2">
        <f>YEAR(salesdata[[#This Row],[Order Date]])</f>
        <v>2016</v>
      </c>
      <c r="C1961" s="1">
        <v>42469</v>
      </c>
      <c r="D1961" t="s">
        <v>531</v>
      </c>
      <c r="E1961" t="s">
        <v>320</v>
      </c>
      <c r="F1961" t="s">
        <v>19</v>
      </c>
      <c r="G1961" t="s">
        <v>26</v>
      </c>
      <c r="H1961" t="s">
        <v>239</v>
      </c>
      <c r="I1961">
        <v>12.19</v>
      </c>
      <c r="J1961">
        <v>3</v>
      </c>
      <c r="K1961">
        <v>4</v>
      </c>
    </row>
    <row r="1962" spans="1:11" x14ac:dyDescent="0.25">
      <c r="A1962" s="2">
        <f>MONTH(salesdata[[#This Row],[Order Date]])</f>
        <v>4</v>
      </c>
      <c r="B1962" s="2">
        <f>YEAR(salesdata[[#This Row],[Order Date]])</f>
        <v>2016</v>
      </c>
      <c r="C1962" s="1">
        <v>42469</v>
      </c>
      <c r="D1962" t="s">
        <v>145</v>
      </c>
      <c r="E1962" t="s">
        <v>120</v>
      </c>
      <c r="F1962" t="s">
        <v>16</v>
      </c>
      <c r="G1962" t="s">
        <v>17</v>
      </c>
      <c r="H1962" t="s">
        <v>1160</v>
      </c>
      <c r="I1962">
        <v>42.6</v>
      </c>
      <c r="J1962">
        <v>3</v>
      </c>
      <c r="K1962">
        <v>17</v>
      </c>
    </row>
    <row r="1963" spans="1:11" x14ac:dyDescent="0.25">
      <c r="A1963" s="2">
        <f>MONTH(salesdata[[#This Row],[Order Date]])</f>
        <v>4</v>
      </c>
      <c r="B1963" s="2">
        <f>YEAR(salesdata[[#This Row],[Order Date]])</f>
        <v>2016</v>
      </c>
      <c r="C1963" s="1">
        <v>42469</v>
      </c>
      <c r="D1963" t="s">
        <v>531</v>
      </c>
      <c r="E1963" t="s">
        <v>320</v>
      </c>
      <c r="F1963" t="s">
        <v>19</v>
      </c>
      <c r="G1963" t="s">
        <v>68</v>
      </c>
      <c r="H1963" t="s">
        <v>973</v>
      </c>
      <c r="I1963">
        <v>31.74</v>
      </c>
      <c r="J1963">
        <v>2</v>
      </c>
      <c r="K1963">
        <v>8</v>
      </c>
    </row>
    <row r="1964" spans="1:11" x14ac:dyDescent="0.25">
      <c r="A1964" s="2">
        <f>MONTH(salesdata[[#This Row],[Order Date]])</f>
        <v>4</v>
      </c>
      <c r="B1964" s="2">
        <f>YEAR(salesdata[[#This Row],[Order Date]])</f>
        <v>2016</v>
      </c>
      <c r="C1964" s="1">
        <v>42469</v>
      </c>
      <c r="D1964" t="s">
        <v>204</v>
      </c>
      <c r="E1964" t="s">
        <v>35</v>
      </c>
      <c r="F1964" t="s">
        <v>16</v>
      </c>
      <c r="G1964" t="s">
        <v>17</v>
      </c>
      <c r="H1964" t="s">
        <v>1324</v>
      </c>
      <c r="I1964">
        <v>63.94</v>
      </c>
      <c r="J1964">
        <v>1</v>
      </c>
      <c r="K1964">
        <v>25</v>
      </c>
    </row>
    <row r="1965" spans="1:11" x14ac:dyDescent="0.25">
      <c r="A1965" s="2">
        <f>MONTH(salesdata[[#This Row],[Order Date]])</f>
        <v>4</v>
      </c>
      <c r="B1965" s="2">
        <f>YEAR(salesdata[[#This Row],[Order Date]])</f>
        <v>2016</v>
      </c>
      <c r="C1965" s="1">
        <v>42469</v>
      </c>
      <c r="D1965" t="s">
        <v>86</v>
      </c>
      <c r="E1965" t="s">
        <v>15</v>
      </c>
      <c r="F1965" t="s">
        <v>19</v>
      </c>
      <c r="G1965" t="s">
        <v>68</v>
      </c>
      <c r="H1965" t="s">
        <v>827</v>
      </c>
      <c r="I1965">
        <v>62.38</v>
      </c>
      <c r="J1965">
        <v>3</v>
      </c>
      <c r="K1965">
        <v>7</v>
      </c>
    </row>
    <row r="1966" spans="1:11" x14ac:dyDescent="0.25">
      <c r="A1966" s="2">
        <f>MONTH(salesdata[[#This Row],[Order Date]])</f>
        <v>4</v>
      </c>
      <c r="B1966" s="2">
        <f>YEAR(salesdata[[#This Row],[Order Date]])</f>
        <v>2016</v>
      </c>
      <c r="C1966" s="1">
        <v>42469</v>
      </c>
      <c r="D1966" t="s">
        <v>204</v>
      </c>
      <c r="E1966" t="s">
        <v>35</v>
      </c>
      <c r="F1966" t="s">
        <v>19</v>
      </c>
      <c r="G1966" t="s">
        <v>214</v>
      </c>
      <c r="H1966" t="s">
        <v>1796</v>
      </c>
      <c r="I1966">
        <v>22.72</v>
      </c>
      <c r="J1966">
        <v>4</v>
      </c>
      <c r="K1966">
        <v>7</v>
      </c>
    </row>
    <row r="1967" spans="1:11" x14ac:dyDescent="0.25">
      <c r="A1967" s="2">
        <f>MONTH(salesdata[[#This Row],[Order Date]])</f>
        <v>4</v>
      </c>
      <c r="B1967" s="2">
        <f>YEAR(salesdata[[#This Row],[Order Date]])</f>
        <v>2016</v>
      </c>
      <c r="C1967" s="1">
        <v>42469</v>
      </c>
      <c r="D1967" t="s">
        <v>204</v>
      </c>
      <c r="E1967" t="s">
        <v>35</v>
      </c>
      <c r="F1967" t="s">
        <v>19</v>
      </c>
      <c r="G1967" t="s">
        <v>44</v>
      </c>
      <c r="H1967" t="s">
        <v>1797</v>
      </c>
      <c r="I1967">
        <v>60.6</v>
      </c>
      <c r="J1967">
        <v>5</v>
      </c>
      <c r="K1967">
        <v>20</v>
      </c>
    </row>
    <row r="1968" spans="1:11" x14ac:dyDescent="0.25">
      <c r="A1968" s="2">
        <f>MONTH(salesdata[[#This Row],[Order Date]])</f>
        <v>4</v>
      </c>
      <c r="B1968" s="2">
        <f>YEAR(salesdata[[#This Row],[Order Date]])</f>
        <v>2016</v>
      </c>
      <c r="C1968" s="1">
        <v>42469</v>
      </c>
      <c r="D1968" t="s">
        <v>145</v>
      </c>
      <c r="E1968" t="s">
        <v>120</v>
      </c>
      <c r="F1968" t="s">
        <v>19</v>
      </c>
      <c r="G1968" t="s">
        <v>44</v>
      </c>
      <c r="H1968" t="s">
        <v>871</v>
      </c>
      <c r="I1968">
        <v>113.94</v>
      </c>
      <c r="J1968">
        <v>6</v>
      </c>
      <c r="K1968">
        <v>55</v>
      </c>
    </row>
    <row r="1969" spans="1:11" x14ac:dyDescent="0.25">
      <c r="A1969" s="2">
        <f>MONTH(salesdata[[#This Row],[Order Date]])</f>
        <v>4</v>
      </c>
      <c r="B1969" s="2">
        <f>YEAR(salesdata[[#This Row],[Order Date]])</f>
        <v>2016</v>
      </c>
      <c r="C1969" s="1">
        <v>42469</v>
      </c>
      <c r="D1969" t="s">
        <v>420</v>
      </c>
      <c r="E1969" t="s">
        <v>188</v>
      </c>
      <c r="F1969" t="s">
        <v>11</v>
      </c>
      <c r="G1969" t="s">
        <v>12</v>
      </c>
      <c r="H1969" t="s">
        <v>751</v>
      </c>
      <c r="I1969">
        <v>279.95</v>
      </c>
      <c r="J1969">
        <v>5</v>
      </c>
      <c r="K1969">
        <v>67</v>
      </c>
    </row>
    <row r="1970" spans="1:11" x14ac:dyDescent="0.25">
      <c r="A1970" s="2">
        <f>MONTH(salesdata[[#This Row],[Order Date]])</f>
        <v>4</v>
      </c>
      <c r="B1970" s="2">
        <f>YEAR(salesdata[[#This Row],[Order Date]])</f>
        <v>2016</v>
      </c>
      <c r="C1970" s="1">
        <v>42469</v>
      </c>
      <c r="D1970" t="s">
        <v>807</v>
      </c>
      <c r="E1970" t="s">
        <v>66</v>
      </c>
      <c r="F1970" t="s">
        <v>19</v>
      </c>
      <c r="G1970" t="s">
        <v>26</v>
      </c>
      <c r="H1970" t="s">
        <v>1401</v>
      </c>
      <c r="I1970">
        <v>239.5</v>
      </c>
      <c r="J1970">
        <v>5</v>
      </c>
      <c r="K1970">
        <v>115</v>
      </c>
    </row>
    <row r="1971" spans="1:11" x14ac:dyDescent="0.25">
      <c r="A1971" s="2">
        <f>MONTH(salesdata[[#This Row],[Order Date]])</f>
        <v>4</v>
      </c>
      <c r="B1971" s="2">
        <f>YEAR(salesdata[[#This Row],[Order Date]])</f>
        <v>2016</v>
      </c>
      <c r="C1971" s="1">
        <v>42469</v>
      </c>
      <c r="D1971" t="s">
        <v>1795</v>
      </c>
      <c r="E1971" t="s">
        <v>48</v>
      </c>
      <c r="F1971" t="s">
        <v>16</v>
      </c>
      <c r="G1971" t="s">
        <v>17</v>
      </c>
      <c r="H1971" t="s">
        <v>1798</v>
      </c>
      <c r="I1971">
        <v>24.27</v>
      </c>
      <c r="J1971">
        <v>3</v>
      </c>
      <c r="K1971">
        <v>9</v>
      </c>
    </row>
    <row r="1972" spans="1:11" x14ac:dyDescent="0.25">
      <c r="A1972" s="2">
        <f>MONTH(salesdata[[#This Row],[Order Date]])</f>
        <v>4</v>
      </c>
      <c r="B1972" s="2">
        <f>YEAR(salesdata[[#This Row],[Order Date]])</f>
        <v>2016</v>
      </c>
      <c r="C1972" s="1">
        <v>42469</v>
      </c>
      <c r="D1972" t="s">
        <v>420</v>
      </c>
      <c r="E1972" t="s">
        <v>188</v>
      </c>
      <c r="F1972" t="s">
        <v>19</v>
      </c>
      <c r="G1972" t="s">
        <v>156</v>
      </c>
      <c r="H1972" t="s">
        <v>157</v>
      </c>
      <c r="I1972">
        <v>16.559999999999999</v>
      </c>
      <c r="J1972">
        <v>2</v>
      </c>
      <c r="K1972">
        <v>8</v>
      </c>
    </row>
    <row r="1973" spans="1:11" x14ac:dyDescent="0.25">
      <c r="A1973" s="2">
        <f>MONTH(salesdata[[#This Row],[Order Date]])</f>
        <v>4</v>
      </c>
      <c r="B1973" s="2">
        <f>YEAR(salesdata[[#This Row],[Order Date]])</f>
        <v>2016</v>
      </c>
      <c r="C1973" s="1">
        <v>42469</v>
      </c>
      <c r="D1973" t="s">
        <v>145</v>
      </c>
      <c r="E1973" t="s">
        <v>120</v>
      </c>
      <c r="F1973" t="s">
        <v>19</v>
      </c>
      <c r="G1973" t="s">
        <v>68</v>
      </c>
      <c r="H1973" t="s">
        <v>723</v>
      </c>
      <c r="I1973">
        <v>5.28</v>
      </c>
      <c r="J1973">
        <v>3</v>
      </c>
      <c r="K1973">
        <v>3</v>
      </c>
    </row>
    <row r="1974" spans="1:11" x14ac:dyDescent="0.25">
      <c r="A1974" s="2">
        <f>MONTH(salesdata[[#This Row],[Order Date]])</f>
        <v>4</v>
      </c>
      <c r="B1974" s="2">
        <f>YEAR(salesdata[[#This Row],[Order Date]])</f>
        <v>2016</v>
      </c>
      <c r="C1974" s="1">
        <v>42469</v>
      </c>
      <c r="D1974" t="s">
        <v>145</v>
      </c>
      <c r="E1974" t="s">
        <v>120</v>
      </c>
      <c r="F1974" t="s">
        <v>19</v>
      </c>
      <c r="G1974" t="s">
        <v>20</v>
      </c>
      <c r="H1974" t="s">
        <v>879</v>
      </c>
      <c r="I1974">
        <v>129.91999999999999</v>
      </c>
      <c r="J1974">
        <v>4</v>
      </c>
      <c r="K1974">
        <v>5</v>
      </c>
    </row>
    <row r="1975" spans="1:11" x14ac:dyDescent="0.25">
      <c r="A1975" s="2">
        <f>MONTH(salesdata[[#This Row],[Order Date]])</f>
        <v>4</v>
      </c>
      <c r="B1975" s="2">
        <f>YEAR(salesdata[[#This Row],[Order Date]])</f>
        <v>2016</v>
      </c>
      <c r="C1975" s="1">
        <v>42469</v>
      </c>
      <c r="D1975" t="s">
        <v>437</v>
      </c>
      <c r="E1975" t="s">
        <v>56</v>
      </c>
      <c r="F1975" t="s">
        <v>19</v>
      </c>
      <c r="G1975" t="s">
        <v>20</v>
      </c>
      <c r="H1975" t="s">
        <v>178</v>
      </c>
      <c r="I1975">
        <v>535.41</v>
      </c>
      <c r="J1975">
        <v>3</v>
      </c>
      <c r="K1975">
        <v>161</v>
      </c>
    </row>
    <row r="1976" spans="1:11" x14ac:dyDescent="0.25">
      <c r="A1976" s="2">
        <f>MONTH(salesdata[[#This Row],[Order Date]])</f>
        <v>4</v>
      </c>
      <c r="B1976" s="2">
        <f>YEAR(salesdata[[#This Row],[Order Date]])</f>
        <v>2016</v>
      </c>
      <c r="C1976" s="1">
        <v>42470</v>
      </c>
      <c r="D1976" t="s">
        <v>1799</v>
      </c>
      <c r="E1976" t="s">
        <v>15</v>
      </c>
      <c r="F1976" t="s">
        <v>19</v>
      </c>
      <c r="G1976" t="s">
        <v>156</v>
      </c>
      <c r="H1976" t="s">
        <v>1800</v>
      </c>
      <c r="I1976">
        <v>59.75</v>
      </c>
      <c r="J1976">
        <v>7</v>
      </c>
      <c r="K1976">
        <v>19</v>
      </c>
    </row>
    <row r="1977" spans="1:11" x14ac:dyDescent="0.25">
      <c r="A1977" s="2">
        <f>MONTH(salesdata[[#This Row],[Order Date]])</f>
        <v>4</v>
      </c>
      <c r="B1977" s="2">
        <f>YEAR(salesdata[[#This Row],[Order Date]])</f>
        <v>2016</v>
      </c>
      <c r="C1977" s="1">
        <v>42470</v>
      </c>
      <c r="D1977" t="s">
        <v>169</v>
      </c>
      <c r="E1977" t="s">
        <v>73</v>
      </c>
      <c r="F1977" t="s">
        <v>16</v>
      </c>
      <c r="G1977" t="s">
        <v>17</v>
      </c>
      <c r="H1977" t="s">
        <v>1754</v>
      </c>
      <c r="I1977">
        <v>11.57</v>
      </c>
      <c r="J1977">
        <v>3</v>
      </c>
      <c r="K1977">
        <v>3</v>
      </c>
    </row>
    <row r="1978" spans="1:11" x14ac:dyDescent="0.25">
      <c r="A1978" s="2">
        <f>MONTH(salesdata[[#This Row],[Order Date]])</f>
        <v>4</v>
      </c>
      <c r="B1978" s="2">
        <f>YEAR(salesdata[[#This Row],[Order Date]])</f>
        <v>2016</v>
      </c>
      <c r="C1978" s="1">
        <v>42470</v>
      </c>
      <c r="D1978" t="s">
        <v>745</v>
      </c>
      <c r="E1978" t="s">
        <v>234</v>
      </c>
      <c r="F1978" t="s">
        <v>16</v>
      </c>
      <c r="G1978" t="s">
        <v>40</v>
      </c>
      <c r="H1978" t="s">
        <v>1801</v>
      </c>
      <c r="I1978">
        <v>239.37</v>
      </c>
      <c r="J1978">
        <v>2</v>
      </c>
      <c r="K1978">
        <v>-24</v>
      </c>
    </row>
    <row r="1979" spans="1:11" x14ac:dyDescent="0.25">
      <c r="A1979" s="2">
        <f>MONTH(salesdata[[#This Row],[Order Date]])</f>
        <v>4</v>
      </c>
      <c r="B1979" s="2">
        <f>YEAR(salesdata[[#This Row],[Order Date]])</f>
        <v>2016</v>
      </c>
      <c r="C1979" s="1">
        <v>42470</v>
      </c>
      <c r="D1979" t="s">
        <v>169</v>
      </c>
      <c r="E1979" t="s">
        <v>73</v>
      </c>
      <c r="F1979" t="s">
        <v>11</v>
      </c>
      <c r="G1979" t="s">
        <v>36</v>
      </c>
      <c r="H1979" t="s">
        <v>738</v>
      </c>
      <c r="I1979">
        <v>52.68</v>
      </c>
      <c r="J1979">
        <v>3</v>
      </c>
      <c r="K1979">
        <v>20</v>
      </c>
    </row>
    <row r="1980" spans="1:11" x14ac:dyDescent="0.25">
      <c r="A1980" s="2">
        <f>MONTH(salesdata[[#This Row],[Order Date]])</f>
        <v>4</v>
      </c>
      <c r="B1980" s="2">
        <f>YEAR(salesdata[[#This Row],[Order Date]])</f>
        <v>2016</v>
      </c>
      <c r="C1980" s="1">
        <v>42470</v>
      </c>
      <c r="D1980" t="s">
        <v>1058</v>
      </c>
      <c r="E1980" t="s">
        <v>1120</v>
      </c>
      <c r="F1980" t="s">
        <v>19</v>
      </c>
      <c r="G1980" t="s">
        <v>20</v>
      </c>
      <c r="H1980" t="s">
        <v>1802</v>
      </c>
      <c r="I1980">
        <v>119.1</v>
      </c>
      <c r="J1980">
        <v>3</v>
      </c>
      <c r="K1980">
        <v>35</v>
      </c>
    </row>
    <row r="1981" spans="1:11" x14ac:dyDescent="0.25">
      <c r="A1981" s="2">
        <f>MONTH(salesdata[[#This Row],[Order Date]])</f>
        <v>4</v>
      </c>
      <c r="B1981" s="2">
        <f>YEAR(salesdata[[#This Row],[Order Date]])</f>
        <v>2016</v>
      </c>
      <c r="C1981" s="1">
        <v>42470</v>
      </c>
      <c r="D1981" t="s">
        <v>1058</v>
      </c>
      <c r="E1981" t="s">
        <v>1120</v>
      </c>
      <c r="F1981" t="s">
        <v>19</v>
      </c>
      <c r="G1981" t="s">
        <v>44</v>
      </c>
      <c r="H1981" t="s">
        <v>1803</v>
      </c>
      <c r="I1981">
        <v>30.4</v>
      </c>
      <c r="J1981">
        <v>1</v>
      </c>
      <c r="K1981">
        <v>14</v>
      </c>
    </row>
    <row r="1982" spans="1:11" x14ac:dyDescent="0.25">
      <c r="A1982" s="2">
        <f>MONTH(salesdata[[#This Row],[Order Date]])</f>
        <v>4</v>
      </c>
      <c r="B1982" s="2">
        <f>YEAR(salesdata[[#This Row],[Order Date]])</f>
        <v>2016</v>
      </c>
      <c r="C1982" s="1">
        <v>42470</v>
      </c>
      <c r="D1982" t="s">
        <v>1058</v>
      </c>
      <c r="E1982" t="s">
        <v>1120</v>
      </c>
      <c r="F1982" t="s">
        <v>11</v>
      </c>
      <c r="G1982" t="s">
        <v>139</v>
      </c>
      <c r="H1982" t="s">
        <v>675</v>
      </c>
      <c r="I1982">
        <v>5399.91</v>
      </c>
      <c r="J1982">
        <v>9</v>
      </c>
      <c r="K1982">
        <v>2592</v>
      </c>
    </row>
    <row r="1983" spans="1:11" x14ac:dyDescent="0.25">
      <c r="A1983" s="2">
        <f>MONTH(salesdata[[#This Row],[Order Date]])</f>
        <v>4</v>
      </c>
      <c r="B1983" s="2">
        <f>YEAR(salesdata[[#This Row],[Order Date]])</f>
        <v>2016</v>
      </c>
      <c r="C1983" s="1">
        <v>42471</v>
      </c>
      <c r="D1983" t="s">
        <v>1804</v>
      </c>
      <c r="E1983" t="s">
        <v>79</v>
      </c>
      <c r="F1983" t="s">
        <v>16</v>
      </c>
      <c r="G1983" t="s">
        <v>40</v>
      </c>
      <c r="H1983" t="s">
        <v>1805</v>
      </c>
      <c r="I1983">
        <v>876.3</v>
      </c>
      <c r="J1983">
        <v>10</v>
      </c>
      <c r="K1983">
        <v>-292</v>
      </c>
    </row>
    <row r="1984" spans="1:11" x14ac:dyDescent="0.25">
      <c r="A1984" s="2">
        <f>MONTH(salesdata[[#This Row],[Order Date]])</f>
        <v>4</v>
      </c>
      <c r="B1984" s="2">
        <f>YEAR(salesdata[[#This Row],[Order Date]])</f>
        <v>2016</v>
      </c>
      <c r="C1984" s="1">
        <v>42471</v>
      </c>
      <c r="D1984" t="s">
        <v>1041</v>
      </c>
      <c r="E1984" t="s">
        <v>128</v>
      </c>
      <c r="F1984" t="s">
        <v>19</v>
      </c>
      <c r="G1984" t="s">
        <v>26</v>
      </c>
      <c r="H1984" t="s">
        <v>389</v>
      </c>
      <c r="I1984">
        <v>47.95</v>
      </c>
      <c r="J1984">
        <v>3</v>
      </c>
      <c r="K1984">
        <v>17</v>
      </c>
    </row>
    <row r="1985" spans="1:11" x14ac:dyDescent="0.25">
      <c r="A1985" s="2">
        <f>MONTH(salesdata[[#This Row],[Order Date]])</f>
        <v>4</v>
      </c>
      <c r="B1985" s="2">
        <f>YEAR(salesdata[[#This Row],[Order Date]])</f>
        <v>2016</v>
      </c>
      <c r="C1985" s="1">
        <v>42471</v>
      </c>
      <c r="D1985" t="s">
        <v>1041</v>
      </c>
      <c r="E1985" t="s">
        <v>128</v>
      </c>
      <c r="F1985" t="s">
        <v>16</v>
      </c>
      <c r="G1985" t="s">
        <v>22</v>
      </c>
      <c r="H1985" t="s">
        <v>942</v>
      </c>
      <c r="I1985">
        <v>650.35</v>
      </c>
      <c r="J1985">
        <v>3</v>
      </c>
      <c r="K1985">
        <v>-98</v>
      </c>
    </row>
    <row r="1986" spans="1:11" x14ac:dyDescent="0.25">
      <c r="A1986" s="2">
        <f>MONTH(salesdata[[#This Row],[Order Date]])</f>
        <v>4</v>
      </c>
      <c r="B1986" s="2">
        <f>YEAR(salesdata[[#This Row],[Order Date]])</f>
        <v>2016</v>
      </c>
      <c r="C1986" s="1">
        <v>42471</v>
      </c>
      <c r="D1986" t="s">
        <v>1041</v>
      </c>
      <c r="E1986" t="s">
        <v>128</v>
      </c>
      <c r="F1986" t="s">
        <v>19</v>
      </c>
      <c r="G1986" t="s">
        <v>50</v>
      </c>
      <c r="H1986" t="s">
        <v>838</v>
      </c>
      <c r="I1986">
        <v>629.17999999999995</v>
      </c>
      <c r="J1986">
        <v>8</v>
      </c>
      <c r="K1986">
        <v>228</v>
      </c>
    </row>
    <row r="1987" spans="1:11" x14ac:dyDescent="0.25">
      <c r="A1987" s="2">
        <f>MONTH(salesdata[[#This Row],[Order Date]])</f>
        <v>4</v>
      </c>
      <c r="B1987" s="2">
        <f>YEAR(salesdata[[#This Row],[Order Date]])</f>
        <v>2016</v>
      </c>
      <c r="C1987" s="1">
        <v>42471</v>
      </c>
      <c r="D1987" t="s">
        <v>1804</v>
      </c>
      <c r="E1987" t="s">
        <v>79</v>
      </c>
      <c r="F1987" t="s">
        <v>19</v>
      </c>
      <c r="G1987" t="s">
        <v>214</v>
      </c>
      <c r="H1987" t="s">
        <v>1806</v>
      </c>
      <c r="I1987">
        <v>185.38</v>
      </c>
      <c r="J1987">
        <v>2</v>
      </c>
      <c r="K1987">
        <v>-35</v>
      </c>
    </row>
    <row r="1988" spans="1:11" x14ac:dyDescent="0.25">
      <c r="A1988" s="2">
        <f>MONTH(salesdata[[#This Row],[Order Date]])</f>
        <v>4</v>
      </c>
      <c r="B1988" s="2">
        <f>YEAR(salesdata[[#This Row],[Order Date]])</f>
        <v>2016</v>
      </c>
      <c r="C1988" s="1">
        <v>42471</v>
      </c>
      <c r="D1988" t="s">
        <v>1041</v>
      </c>
      <c r="E1988" t="s">
        <v>128</v>
      </c>
      <c r="F1988" t="s">
        <v>19</v>
      </c>
      <c r="G1988" t="s">
        <v>214</v>
      </c>
      <c r="H1988" t="s">
        <v>1807</v>
      </c>
      <c r="I1988">
        <v>17.579999999999998</v>
      </c>
      <c r="J1988">
        <v>7</v>
      </c>
      <c r="K1988">
        <v>-4</v>
      </c>
    </row>
    <row r="1989" spans="1:11" x14ac:dyDescent="0.25">
      <c r="A1989" s="2">
        <f>MONTH(salesdata[[#This Row],[Order Date]])</f>
        <v>4</v>
      </c>
      <c r="B1989" s="2">
        <f>YEAR(salesdata[[#This Row],[Order Date]])</f>
        <v>2016</v>
      </c>
      <c r="C1989" s="1">
        <v>42471</v>
      </c>
      <c r="D1989" t="s">
        <v>1041</v>
      </c>
      <c r="E1989" t="s">
        <v>128</v>
      </c>
      <c r="F1989" t="s">
        <v>16</v>
      </c>
      <c r="G1989" t="s">
        <v>22</v>
      </c>
      <c r="H1989" t="s">
        <v>400</v>
      </c>
      <c r="I1989">
        <v>104.78</v>
      </c>
      <c r="J1989">
        <v>1</v>
      </c>
      <c r="K1989">
        <v>-14</v>
      </c>
    </row>
    <row r="1990" spans="1:11" x14ac:dyDescent="0.25">
      <c r="A1990" s="2">
        <f>MONTH(salesdata[[#This Row],[Order Date]])</f>
        <v>4</v>
      </c>
      <c r="B1990" s="2">
        <f>YEAR(salesdata[[#This Row],[Order Date]])</f>
        <v>2016</v>
      </c>
      <c r="C1990" s="1">
        <v>42471</v>
      </c>
      <c r="D1990" t="s">
        <v>756</v>
      </c>
      <c r="E1990" t="s">
        <v>48</v>
      </c>
      <c r="F1990" t="s">
        <v>19</v>
      </c>
      <c r="G1990" t="s">
        <v>44</v>
      </c>
      <c r="H1990" t="s">
        <v>103</v>
      </c>
      <c r="I1990">
        <v>4.18</v>
      </c>
      <c r="J1990">
        <v>1</v>
      </c>
      <c r="K1990">
        <v>1</v>
      </c>
    </row>
    <row r="1991" spans="1:11" x14ac:dyDescent="0.25">
      <c r="A1991" s="2">
        <f>MONTH(salesdata[[#This Row],[Order Date]])</f>
        <v>4</v>
      </c>
      <c r="B1991" s="2">
        <f>YEAR(salesdata[[#This Row],[Order Date]])</f>
        <v>2016</v>
      </c>
      <c r="C1991" s="1">
        <v>42471</v>
      </c>
      <c r="D1991" t="s">
        <v>756</v>
      </c>
      <c r="E1991" t="s">
        <v>48</v>
      </c>
      <c r="F1991" t="s">
        <v>19</v>
      </c>
      <c r="G1991" t="s">
        <v>26</v>
      </c>
      <c r="H1991" t="s">
        <v>995</v>
      </c>
      <c r="I1991">
        <v>38.880000000000003</v>
      </c>
      <c r="J1991">
        <v>6</v>
      </c>
      <c r="K1991">
        <v>19</v>
      </c>
    </row>
    <row r="1992" spans="1:11" x14ac:dyDescent="0.25">
      <c r="A1992" s="2">
        <f>MONTH(salesdata[[#This Row],[Order Date]])</f>
        <v>4</v>
      </c>
      <c r="B1992" s="2">
        <f>YEAR(salesdata[[#This Row],[Order Date]])</f>
        <v>2016</v>
      </c>
      <c r="C1992" s="1">
        <v>42471</v>
      </c>
      <c r="D1992" t="s">
        <v>1804</v>
      </c>
      <c r="E1992" t="s">
        <v>79</v>
      </c>
      <c r="F1992" t="s">
        <v>19</v>
      </c>
      <c r="G1992" t="s">
        <v>20</v>
      </c>
      <c r="H1992" t="s">
        <v>444</v>
      </c>
      <c r="I1992">
        <v>45.25</v>
      </c>
      <c r="J1992">
        <v>2</v>
      </c>
      <c r="K1992">
        <v>4</v>
      </c>
    </row>
    <row r="1993" spans="1:11" x14ac:dyDescent="0.25">
      <c r="A1993" s="2">
        <f>MONTH(salesdata[[#This Row],[Order Date]])</f>
        <v>4</v>
      </c>
      <c r="B1993" s="2">
        <f>YEAR(salesdata[[#This Row],[Order Date]])</f>
        <v>2016</v>
      </c>
      <c r="C1993" s="1">
        <v>42471</v>
      </c>
      <c r="D1993" t="s">
        <v>1041</v>
      </c>
      <c r="E1993" t="s">
        <v>128</v>
      </c>
      <c r="F1993" t="s">
        <v>19</v>
      </c>
      <c r="G1993" t="s">
        <v>26</v>
      </c>
      <c r="H1993" t="s">
        <v>1808</v>
      </c>
      <c r="I1993">
        <v>15.18</v>
      </c>
      <c r="J1993">
        <v>1</v>
      </c>
      <c r="K1993">
        <v>5</v>
      </c>
    </row>
    <row r="1994" spans="1:11" x14ac:dyDescent="0.25">
      <c r="A1994" s="2">
        <f>MONTH(salesdata[[#This Row],[Order Date]])</f>
        <v>4</v>
      </c>
      <c r="B1994" s="2">
        <f>YEAR(salesdata[[#This Row],[Order Date]])</f>
        <v>2016</v>
      </c>
      <c r="C1994" s="1">
        <v>42471</v>
      </c>
      <c r="D1994" t="s">
        <v>1809</v>
      </c>
      <c r="E1994" t="s">
        <v>73</v>
      </c>
      <c r="F1994" t="s">
        <v>16</v>
      </c>
      <c r="G1994" t="s">
        <v>17</v>
      </c>
      <c r="H1994" t="s">
        <v>1709</v>
      </c>
      <c r="I1994">
        <v>50.5</v>
      </c>
      <c r="J1994">
        <v>6</v>
      </c>
      <c r="K1994">
        <v>8</v>
      </c>
    </row>
    <row r="1995" spans="1:11" x14ac:dyDescent="0.25">
      <c r="A1995" s="2">
        <f>MONTH(salesdata[[#This Row],[Order Date]])</f>
        <v>4</v>
      </c>
      <c r="B1995" s="2">
        <f>YEAR(salesdata[[#This Row],[Order Date]])</f>
        <v>2016</v>
      </c>
      <c r="C1995" s="1">
        <v>42471</v>
      </c>
      <c r="D1995" t="s">
        <v>756</v>
      </c>
      <c r="E1995" t="s">
        <v>48</v>
      </c>
      <c r="F1995" t="s">
        <v>19</v>
      </c>
      <c r="G1995" t="s">
        <v>44</v>
      </c>
      <c r="H1995" t="s">
        <v>844</v>
      </c>
      <c r="I1995">
        <v>7.71</v>
      </c>
      <c r="J1995">
        <v>2</v>
      </c>
      <c r="K1995">
        <v>3</v>
      </c>
    </row>
    <row r="1996" spans="1:11" x14ac:dyDescent="0.25">
      <c r="A1996" s="2">
        <f>MONTH(salesdata[[#This Row],[Order Date]])</f>
        <v>4</v>
      </c>
      <c r="B1996" s="2">
        <f>YEAR(salesdata[[#This Row],[Order Date]])</f>
        <v>2016</v>
      </c>
      <c r="C1996" s="1">
        <v>42471</v>
      </c>
      <c r="D1996" t="s">
        <v>1810</v>
      </c>
      <c r="E1996" t="s">
        <v>31</v>
      </c>
      <c r="F1996" t="s">
        <v>16</v>
      </c>
      <c r="G1996" t="s">
        <v>17</v>
      </c>
      <c r="H1996" t="s">
        <v>1746</v>
      </c>
      <c r="I1996">
        <v>209.88</v>
      </c>
      <c r="J1996">
        <v>3</v>
      </c>
      <c r="K1996">
        <v>36</v>
      </c>
    </row>
    <row r="1997" spans="1:11" x14ac:dyDescent="0.25">
      <c r="A1997" s="2">
        <f>MONTH(salesdata[[#This Row],[Order Date]])</f>
        <v>4</v>
      </c>
      <c r="B1997" s="2">
        <f>YEAR(salesdata[[#This Row],[Order Date]])</f>
        <v>2016</v>
      </c>
      <c r="C1997" s="1">
        <v>42471</v>
      </c>
      <c r="D1997" t="s">
        <v>869</v>
      </c>
      <c r="E1997" t="s">
        <v>15</v>
      </c>
      <c r="F1997" t="s">
        <v>16</v>
      </c>
      <c r="G1997" t="s">
        <v>17</v>
      </c>
      <c r="H1997" t="s">
        <v>908</v>
      </c>
      <c r="I1997">
        <v>66.11</v>
      </c>
      <c r="J1997">
        <v>4</v>
      </c>
      <c r="K1997">
        <v>-84</v>
      </c>
    </row>
    <row r="1998" spans="1:11" x14ac:dyDescent="0.25">
      <c r="A1998" s="2">
        <f>MONTH(salesdata[[#This Row],[Order Date]])</f>
        <v>4</v>
      </c>
      <c r="B1998" s="2">
        <f>YEAR(salesdata[[#This Row],[Order Date]])</f>
        <v>2016</v>
      </c>
      <c r="C1998" s="1">
        <v>42471</v>
      </c>
      <c r="D1998" t="s">
        <v>1314</v>
      </c>
      <c r="E1998" t="s">
        <v>48</v>
      </c>
      <c r="F1998" t="s">
        <v>19</v>
      </c>
      <c r="G1998" t="s">
        <v>68</v>
      </c>
      <c r="H1998" t="s">
        <v>69</v>
      </c>
      <c r="I1998">
        <v>192.8</v>
      </c>
      <c r="J1998">
        <v>4</v>
      </c>
      <c r="K1998">
        <v>56</v>
      </c>
    </row>
    <row r="1999" spans="1:11" x14ac:dyDescent="0.25">
      <c r="A1999" s="2">
        <f>MONTH(salesdata[[#This Row],[Order Date]])</f>
        <v>4</v>
      </c>
      <c r="B1999" s="2">
        <f>YEAR(salesdata[[#This Row],[Order Date]])</f>
        <v>2016</v>
      </c>
      <c r="C1999" s="1">
        <v>42471</v>
      </c>
      <c r="D1999" t="s">
        <v>504</v>
      </c>
      <c r="E1999" t="s">
        <v>120</v>
      </c>
      <c r="F1999" t="s">
        <v>19</v>
      </c>
      <c r="G1999" t="s">
        <v>28</v>
      </c>
      <c r="H1999" t="s">
        <v>1811</v>
      </c>
      <c r="I1999">
        <v>10.74</v>
      </c>
      <c r="J1999">
        <v>3</v>
      </c>
      <c r="K1999">
        <v>5</v>
      </c>
    </row>
    <row r="2000" spans="1:11" x14ac:dyDescent="0.25">
      <c r="A2000" s="2">
        <f>MONTH(salesdata[[#This Row],[Order Date]])</f>
        <v>4</v>
      </c>
      <c r="B2000" s="2">
        <f>YEAR(salesdata[[#This Row],[Order Date]])</f>
        <v>2016</v>
      </c>
      <c r="C2000" s="1">
        <v>42471</v>
      </c>
      <c r="D2000" t="s">
        <v>1688</v>
      </c>
      <c r="E2000" t="s">
        <v>48</v>
      </c>
      <c r="F2000" t="s">
        <v>11</v>
      </c>
      <c r="G2000" t="s">
        <v>195</v>
      </c>
      <c r="H2000" t="s">
        <v>1812</v>
      </c>
      <c r="I2000">
        <v>686.4</v>
      </c>
      <c r="J2000">
        <v>2</v>
      </c>
      <c r="K2000">
        <v>77</v>
      </c>
    </row>
    <row r="2001" spans="1:11" x14ac:dyDescent="0.25">
      <c r="A2001" s="2">
        <f>MONTH(salesdata[[#This Row],[Order Date]])</f>
        <v>4</v>
      </c>
      <c r="B2001" s="2">
        <f>YEAR(salesdata[[#This Row],[Order Date]])</f>
        <v>2016</v>
      </c>
      <c r="C2001" s="1">
        <v>42471</v>
      </c>
      <c r="D2001" t="s">
        <v>708</v>
      </c>
      <c r="E2001" t="s">
        <v>48</v>
      </c>
      <c r="F2001" t="s">
        <v>16</v>
      </c>
      <c r="G2001" t="s">
        <v>17</v>
      </c>
      <c r="H2001" t="s">
        <v>360</v>
      </c>
      <c r="I2001">
        <v>38.29</v>
      </c>
      <c r="J2001">
        <v>7</v>
      </c>
      <c r="K2001">
        <v>16</v>
      </c>
    </row>
    <row r="2002" spans="1:11" x14ac:dyDescent="0.25">
      <c r="A2002" s="2">
        <f>MONTH(salesdata[[#This Row],[Order Date]])</f>
        <v>4</v>
      </c>
      <c r="B2002" s="2">
        <f>YEAR(salesdata[[#This Row],[Order Date]])</f>
        <v>2016</v>
      </c>
      <c r="C2002" s="1">
        <v>42471</v>
      </c>
      <c r="D2002" t="s">
        <v>869</v>
      </c>
      <c r="E2002" t="s">
        <v>15</v>
      </c>
      <c r="F2002" t="s">
        <v>16</v>
      </c>
      <c r="G2002" t="s">
        <v>17</v>
      </c>
      <c r="H2002" t="s">
        <v>1248</v>
      </c>
      <c r="I2002">
        <v>11.38</v>
      </c>
      <c r="J2002">
        <v>3</v>
      </c>
      <c r="K2002">
        <v>-6</v>
      </c>
    </row>
    <row r="2003" spans="1:11" x14ac:dyDescent="0.25">
      <c r="A2003" s="2">
        <f>MONTH(salesdata[[#This Row],[Order Date]])</f>
        <v>4</v>
      </c>
      <c r="B2003" s="2">
        <f>YEAR(salesdata[[#This Row],[Order Date]])</f>
        <v>2016</v>
      </c>
      <c r="C2003" s="1">
        <v>42472</v>
      </c>
      <c r="D2003" t="s">
        <v>1813</v>
      </c>
      <c r="E2003" t="s">
        <v>35</v>
      </c>
      <c r="F2003" t="s">
        <v>19</v>
      </c>
      <c r="G2003" t="s">
        <v>20</v>
      </c>
      <c r="H2003" t="s">
        <v>1814</v>
      </c>
      <c r="I2003">
        <v>212.88</v>
      </c>
      <c r="J2003">
        <v>6</v>
      </c>
      <c r="K2003">
        <v>0</v>
      </c>
    </row>
    <row r="2004" spans="1:11" x14ac:dyDescent="0.25">
      <c r="A2004" s="2">
        <f>MONTH(salesdata[[#This Row],[Order Date]])</f>
        <v>4</v>
      </c>
      <c r="B2004" s="2">
        <f>YEAR(salesdata[[#This Row],[Order Date]])</f>
        <v>2016</v>
      </c>
      <c r="C2004" s="1">
        <v>42472</v>
      </c>
      <c r="D2004" t="s">
        <v>1815</v>
      </c>
      <c r="E2004" t="s">
        <v>35</v>
      </c>
      <c r="F2004" t="s">
        <v>19</v>
      </c>
      <c r="G2004" t="s">
        <v>44</v>
      </c>
      <c r="H2004" t="s">
        <v>1816</v>
      </c>
      <c r="I2004">
        <v>15.53</v>
      </c>
      <c r="J2004">
        <v>3</v>
      </c>
      <c r="K2004">
        <v>6</v>
      </c>
    </row>
    <row r="2005" spans="1:11" x14ac:dyDescent="0.25">
      <c r="A2005" s="2">
        <f>MONTH(salesdata[[#This Row],[Order Date]])</f>
        <v>4</v>
      </c>
      <c r="B2005" s="2">
        <f>YEAR(salesdata[[#This Row],[Order Date]])</f>
        <v>2016</v>
      </c>
      <c r="C2005" s="1">
        <v>42472</v>
      </c>
      <c r="D2005" t="s">
        <v>698</v>
      </c>
      <c r="E2005" t="s">
        <v>35</v>
      </c>
      <c r="F2005" t="s">
        <v>19</v>
      </c>
      <c r="G2005" t="s">
        <v>20</v>
      </c>
      <c r="H2005" t="s">
        <v>1817</v>
      </c>
      <c r="I2005">
        <v>193.86</v>
      </c>
      <c r="J2005">
        <v>2</v>
      </c>
      <c r="K2005">
        <v>12</v>
      </c>
    </row>
    <row r="2006" spans="1:11" x14ac:dyDescent="0.25">
      <c r="A2006" s="2">
        <f>MONTH(salesdata[[#This Row],[Order Date]])</f>
        <v>4</v>
      </c>
      <c r="B2006" s="2">
        <f>YEAR(salesdata[[#This Row],[Order Date]])</f>
        <v>2016</v>
      </c>
      <c r="C2006" s="1">
        <v>42472</v>
      </c>
      <c r="D2006" t="s">
        <v>698</v>
      </c>
      <c r="E2006" t="s">
        <v>35</v>
      </c>
      <c r="F2006" t="s">
        <v>19</v>
      </c>
      <c r="G2006" t="s">
        <v>20</v>
      </c>
      <c r="H2006" t="s">
        <v>1818</v>
      </c>
      <c r="I2006">
        <v>182.94</v>
      </c>
      <c r="J2006">
        <v>3</v>
      </c>
      <c r="K2006">
        <v>4</v>
      </c>
    </row>
    <row r="2007" spans="1:11" x14ac:dyDescent="0.25">
      <c r="A2007" s="2">
        <f>MONTH(salesdata[[#This Row],[Order Date]])</f>
        <v>4</v>
      </c>
      <c r="B2007" s="2">
        <f>YEAR(salesdata[[#This Row],[Order Date]])</f>
        <v>2016</v>
      </c>
      <c r="C2007" s="1">
        <v>42472</v>
      </c>
      <c r="D2007" t="s">
        <v>698</v>
      </c>
      <c r="E2007" t="s">
        <v>35</v>
      </c>
      <c r="F2007" t="s">
        <v>19</v>
      </c>
      <c r="G2007" t="s">
        <v>26</v>
      </c>
      <c r="H2007" t="s">
        <v>108</v>
      </c>
      <c r="I2007">
        <v>40.56</v>
      </c>
      <c r="J2007">
        <v>4</v>
      </c>
      <c r="K2007">
        <v>20</v>
      </c>
    </row>
    <row r="2008" spans="1:11" x14ac:dyDescent="0.25">
      <c r="A2008" s="2">
        <f>MONTH(salesdata[[#This Row],[Order Date]])</f>
        <v>4</v>
      </c>
      <c r="B2008" s="2">
        <f>YEAR(salesdata[[#This Row],[Order Date]])</f>
        <v>2016</v>
      </c>
      <c r="C2008" s="1">
        <v>42472</v>
      </c>
      <c r="D2008" t="s">
        <v>710</v>
      </c>
      <c r="E2008" t="s">
        <v>48</v>
      </c>
      <c r="F2008" t="s">
        <v>19</v>
      </c>
      <c r="G2008" t="s">
        <v>26</v>
      </c>
      <c r="H2008" t="s">
        <v>1819</v>
      </c>
      <c r="I2008">
        <v>104.85</v>
      </c>
      <c r="J2008">
        <v>1</v>
      </c>
      <c r="K2008">
        <v>50</v>
      </c>
    </row>
    <row r="2009" spans="1:11" x14ac:dyDescent="0.25">
      <c r="A2009" s="2">
        <f>MONTH(salesdata[[#This Row],[Order Date]])</f>
        <v>4</v>
      </c>
      <c r="B2009" s="2">
        <f>YEAR(salesdata[[#This Row],[Order Date]])</f>
        <v>2016</v>
      </c>
      <c r="C2009" s="1">
        <v>42472</v>
      </c>
      <c r="D2009" t="s">
        <v>698</v>
      </c>
      <c r="E2009" t="s">
        <v>35</v>
      </c>
      <c r="F2009" t="s">
        <v>16</v>
      </c>
      <c r="G2009" t="s">
        <v>17</v>
      </c>
      <c r="H2009" t="s">
        <v>696</v>
      </c>
      <c r="I2009">
        <v>113.79</v>
      </c>
      <c r="J2009">
        <v>3</v>
      </c>
      <c r="K2009">
        <v>20</v>
      </c>
    </row>
    <row r="2010" spans="1:11" x14ac:dyDescent="0.25">
      <c r="A2010" s="2">
        <f>MONTH(salesdata[[#This Row],[Order Date]])</f>
        <v>4</v>
      </c>
      <c r="B2010" s="2">
        <f>YEAR(salesdata[[#This Row],[Order Date]])</f>
        <v>2016</v>
      </c>
      <c r="C2010" s="1">
        <v>42472</v>
      </c>
      <c r="D2010" t="s">
        <v>698</v>
      </c>
      <c r="E2010" t="s">
        <v>35</v>
      </c>
      <c r="F2010" t="s">
        <v>19</v>
      </c>
      <c r="G2010" t="s">
        <v>44</v>
      </c>
      <c r="H2010" t="s">
        <v>1820</v>
      </c>
      <c r="I2010">
        <v>1.73</v>
      </c>
      <c r="J2010">
        <v>1</v>
      </c>
      <c r="K2010">
        <v>1</v>
      </c>
    </row>
    <row r="2011" spans="1:11" x14ac:dyDescent="0.25">
      <c r="A2011" s="2">
        <f>MONTH(salesdata[[#This Row],[Order Date]])</f>
        <v>4</v>
      </c>
      <c r="B2011" s="2">
        <f>YEAR(salesdata[[#This Row],[Order Date]])</f>
        <v>2016</v>
      </c>
      <c r="C2011" s="1">
        <v>42472</v>
      </c>
      <c r="D2011" t="s">
        <v>698</v>
      </c>
      <c r="E2011" t="s">
        <v>35</v>
      </c>
      <c r="F2011" t="s">
        <v>11</v>
      </c>
      <c r="G2011" t="s">
        <v>12</v>
      </c>
      <c r="H2011" t="s">
        <v>13</v>
      </c>
      <c r="I2011">
        <v>78.150000000000006</v>
      </c>
      <c r="J2011">
        <v>1</v>
      </c>
      <c r="K2011">
        <v>34</v>
      </c>
    </row>
    <row r="2012" spans="1:11" x14ac:dyDescent="0.25">
      <c r="A2012" s="2">
        <f>MONTH(salesdata[[#This Row],[Order Date]])</f>
        <v>5</v>
      </c>
      <c r="B2012" s="2">
        <f>YEAR(salesdata[[#This Row],[Order Date]])</f>
        <v>2016</v>
      </c>
      <c r="C2012" s="1">
        <v>42491</v>
      </c>
      <c r="D2012" t="s">
        <v>1821</v>
      </c>
      <c r="E2012" t="s">
        <v>73</v>
      </c>
      <c r="F2012" t="s">
        <v>11</v>
      </c>
      <c r="G2012" t="s">
        <v>36</v>
      </c>
      <c r="H2012" t="s">
        <v>186</v>
      </c>
      <c r="I2012">
        <v>59.18</v>
      </c>
      <c r="J2012">
        <v>2</v>
      </c>
      <c r="K2012">
        <v>5</v>
      </c>
    </row>
    <row r="2013" spans="1:11" x14ac:dyDescent="0.25">
      <c r="A2013" s="2">
        <f>MONTH(salesdata[[#This Row],[Order Date]])</f>
        <v>5</v>
      </c>
      <c r="B2013" s="2">
        <f>YEAR(salesdata[[#This Row],[Order Date]])</f>
        <v>2016</v>
      </c>
      <c r="C2013" s="1">
        <v>42491</v>
      </c>
      <c r="D2013" t="s">
        <v>1821</v>
      </c>
      <c r="E2013" t="s">
        <v>73</v>
      </c>
      <c r="F2013" t="s">
        <v>11</v>
      </c>
      <c r="G2013" t="s">
        <v>12</v>
      </c>
      <c r="H2013" t="s">
        <v>1705</v>
      </c>
      <c r="I2013">
        <v>191.47</v>
      </c>
      <c r="J2013">
        <v>6</v>
      </c>
      <c r="K2013">
        <v>41</v>
      </c>
    </row>
    <row r="2014" spans="1:11" x14ac:dyDescent="0.25">
      <c r="A2014" s="2">
        <f>MONTH(salesdata[[#This Row],[Order Date]])</f>
        <v>5</v>
      </c>
      <c r="B2014" s="2">
        <f>YEAR(salesdata[[#This Row],[Order Date]])</f>
        <v>2016</v>
      </c>
      <c r="C2014" s="1">
        <v>42491</v>
      </c>
      <c r="D2014" t="s">
        <v>1821</v>
      </c>
      <c r="E2014" t="s">
        <v>73</v>
      </c>
      <c r="F2014" t="s">
        <v>19</v>
      </c>
      <c r="G2014" t="s">
        <v>68</v>
      </c>
      <c r="H2014" t="s">
        <v>1822</v>
      </c>
      <c r="I2014">
        <v>5.25</v>
      </c>
      <c r="J2014">
        <v>2</v>
      </c>
      <c r="K2014">
        <v>1</v>
      </c>
    </row>
    <row r="2015" spans="1:11" x14ac:dyDescent="0.25">
      <c r="A2015" s="2">
        <f>MONTH(salesdata[[#This Row],[Order Date]])</f>
        <v>5</v>
      </c>
      <c r="B2015" s="2">
        <f>YEAR(salesdata[[#This Row],[Order Date]])</f>
        <v>2016</v>
      </c>
      <c r="C2015" s="1">
        <v>42492</v>
      </c>
      <c r="D2015" t="s">
        <v>722</v>
      </c>
      <c r="E2015" t="s">
        <v>165</v>
      </c>
      <c r="F2015" t="s">
        <v>11</v>
      </c>
      <c r="G2015" t="s">
        <v>36</v>
      </c>
      <c r="H2015" t="s">
        <v>626</v>
      </c>
      <c r="I2015">
        <v>104.85</v>
      </c>
      <c r="J2015">
        <v>3</v>
      </c>
      <c r="K2015">
        <v>28</v>
      </c>
    </row>
    <row r="2016" spans="1:11" x14ac:dyDescent="0.25">
      <c r="A2016" s="2">
        <f>MONTH(salesdata[[#This Row],[Order Date]])</f>
        <v>5</v>
      </c>
      <c r="B2016" s="2">
        <f>YEAR(salesdata[[#This Row],[Order Date]])</f>
        <v>2016</v>
      </c>
      <c r="C2016" s="1">
        <v>42492</v>
      </c>
      <c r="D2016" t="s">
        <v>722</v>
      </c>
      <c r="E2016" t="s">
        <v>165</v>
      </c>
      <c r="F2016" t="s">
        <v>19</v>
      </c>
      <c r="G2016" t="s">
        <v>26</v>
      </c>
      <c r="H2016" t="s">
        <v>1823</v>
      </c>
      <c r="I2016">
        <v>122.97</v>
      </c>
      <c r="J2016">
        <v>3</v>
      </c>
      <c r="K2016">
        <v>60</v>
      </c>
    </row>
    <row r="2017" spans="1:11" x14ac:dyDescent="0.25">
      <c r="A2017" s="2">
        <f>MONTH(salesdata[[#This Row],[Order Date]])</f>
        <v>5</v>
      </c>
      <c r="B2017" s="2">
        <f>YEAR(salesdata[[#This Row],[Order Date]])</f>
        <v>2016</v>
      </c>
      <c r="C2017" s="1">
        <v>42492</v>
      </c>
      <c r="D2017" t="s">
        <v>722</v>
      </c>
      <c r="E2017" t="s">
        <v>165</v>
      </c>
      <c r="F2017" t="s">
        <v>11</v>
      </c>
      <c r="G2017" t="s">
        <v>36</v>
      </c>
      <c r="H2017" t="s">
        <v>533</v>
      </c>
      <c r="I2017">
        <v>484.83</v>
      </c>
      <c r="J2017">
        <v>3</v>
      </c>
      <c r="K2017">
        <v>126</v>
      </c>
    </row>
    <row r="2018" spans="1:11" x14ac:dyDescent="0.25">
      <c r="A2018" s="2">
        <f>MONTH(salesdata[[#This Row],[Order Date]])</f>
        <v>5</v>
      </c>
      <c r="B2018" s="2">
        <f>YEAR(salesdata[[#This Row],[Order Date]])</f>
        <v>2016</v>
      </c>
      <c r="C2018" s="1">
        <v>42492</v>
      </c>
      <c r="D2018" t="s">
        <v>722</v>
      </c>
      <c r="E2018" t="s">
        <v>165</v>
      </c>
      <c r="F2018" t="s">
        <v>19</v>
      </c>
      <c r="G2018" t="s">
        <v>156</v>
      </c>
      <c r="H2018" t="s">
        <v>1824</v>
      </c>
      <c r="I2018">
        <v>167.96</v>
      </c>
      <c r="J2018">
        <v>2</v>
      </c>
      <c r="K2018">
        <v>79</v>
      </c>
    </row>
    <row r="2019" spans="1:11" x14ac:dyDescent="0.25">
      <c r="A2019" s="2">
        <f>MONTH(salesdata[[#This Row],[Order Date]])</f>
        <v>5</v>
      </c>
      <c r="B2019" s="2">
        <f>YEAR(salesdata[[#This Row],[Order Date]])</f>
        <v>2016</v>
      </c>
      <c r="C2019" s="1">
        <v>42492</v>
      </c>
      <c r="D2019" t="s">
        <v>722</v>
      </c>
      <c r="E2019" t="s">
        <v>165</v>
      </c>
      <c r="F2019" t="s">
        <v>19</v>
      </c>
      <c r="G2019" t="s">
        <v>20</v>
      </c>
      <c r="H2019" t="s">
        <v>600</v>
      </c>
      <c r="I2019">
        <v>80.98</v>
      </c>
      <c r="J2019">
        <v>1</v>
      </c>
      <c r="K2019">
        <v>2</v>
      </c>
    </row>
    <row r="2020" spans="1:11" x14ac:dyDescent="0.25">
      <c r="A2020" s="2">
        <f>MONTH(salesdata[[#This Row],[Order Date]])</f>
        <v>5</v>
      </c>
      <c r="B2020" s="2">
        <f>YEAR(salesdata[[#This Row],[Order Date]])</f>
        <v>2016</v>
      </c>
      <c r="C2020" s="1">
        <v>42492</v>
      </c>
      <c r="D2020" t="s">
        <v>722</v>
      </c>
      <c r="E2020" t="s">
        <v>165</v>
      </c>
      <c r="F2020" t="s">
        <v>19</v>
      </c>
      <c r="G2020" t="s">
        <v>26</v>
      </c>
      <c r="H2020" t="s">
        <v>295</v>
      </c>
      <c r="I2020">
        <v>348.84</v>
      </c>
      <c r="J2020">
        <v>9</v>
      </c>
      <c r="K2020">
        <v>171</v>
      </c>
    </row>
    <row r="2021" spans="1:11" x14ac:dyDescent="0.25">
      <c r="A2021" s="2">
        <f>MONTH(salesdata[[#This Row],[Order Date]])</f>
        <v>5</v>
      </c>
      <c r="B2021" s="2">
        <f>YEAR(salesdata[[#This Row],[Order Date]])</f>
        <v>2016</v>
      </c>
      <c r="C2021" s="1">
        <v>42492</v>
      </c>
      <c r="D2021" t="s">
        <v>722</v>
      </c>
      <c r="E2021" t="s">
        <v>165</v>
      </c>
      <c r="F2021" t="s">
        <v>16</v>
      </c>
      <c r="G2021" t="s">
        <v>246</v>
      </c>
      <c r="H2021" t="s">
        <v>1825</v>
      </c>
      <c r="I2021">
        <v>239.98</v>
      </c>
      <c r="J2021">
        <v>2</v>
      </c>
      <c r="K2021">
        <v>53</v>
      </c>
    </row>
    <row r="2022" spans="1:11" x14ac:dyDescent="0.25">
      <c r="A2022" s="2">
        <f>MONTH(salesdata[[#This Row],[Order Date]])</f>
        <v>5</v>
      </c>
      <c r="B2022" s="2">
        <f>YEAR(salesdata[[#This Row],[Order Date]])</f>
        <v>2016</v>
      </c>
      <c r="C2022" s="1">
        <v>42492</v>
      </c>
      <c r="D2022" t="s">
        <v>1607</v>
      </c>
      <c r="E2022" t="s">
        <v>48</v>
      </c>
      <c r="F2022" t="s">
        <v>11</v>
      </c>
      <c r="G2022" t="s">
        <v>36</v>
      </c>
      <c r="H2022" t="s">
        <v>1781</v>
      </c>
      <c r="I2022">
        <v>159.97</v>
      </c>
      <c r="J2022">
        <v>4</v>
      </c>
      <c r="K2022">
        <v>-32</v>
      </c>
    </row>
    <row r="2023" spans="1:11" x14ac:dyDescent="0.25">
      <c r="A2023" s="2">
        <f>MONTH(salesdata[[#This Row],[Order Date]])</f>
        <v>5</v>
      </c>
      <c r="B2023" s="2">
        <f>YEAR(salesdata[[#This Row],[Order Date]])</f>
        <v>2016</v>
      </c>
      <c r="C2023" s="1">
        <v>42492</v>
      </c>
      <c r="D2023" t="s">
        <v>722</v>
      </c>
      <c r="E2023" t="s">
        <v>165</v>
      </c>
      <c r="F2023" t="s">
        <v>19</v>
      </c>
      <c r="G2023" t="s">
        <v>26</v>
      </c>
      <c r="H2023" t="s">
        <v>1826</v>
      </c>
      <c r="I2023">
        <v>342.37</v>
      </c>
      <c r="J2023">
        <v>7</v>
      </c>
      <c r="K2023">
        <v>161</v>
      </c>
    </row>
    <row r="2024" spans="1:11" x14ac:dyDescent="0.25">
      <c r="A2024" s="2">
        <f>MONTH(salesdata[[#This Row],[Order Date]])</f>
        <v>5</v>
      </c>
      <c r="B2024" s="2">
        <f>YEAR(salesdata[[#This Row],[Order Date]])</f>
        <v>2016</v>
      </c>
      <c r="C2024" s="1">
        <v>42492</v>
      </c>
      <c r="D2024" t="s">
        <v>1607</v>
      </c>
      <c r="E2024" t="s">
        <v>48</v>
      </c>
      <c r="F2024" t="s">
        <v>16</v>
      </c>
      <c r="G2024" t="s">
        <v>40</v>
      </c>
      <c r="H2024" t="s">
        <v>1362</v>
      </c>
      <c r="I2024">
        <v>557.73</v>
      </c>
      <c r="J2024">
        <v>4</v>
      </c>
      <c r="K2024">
        <v>7</v>
      </c>
    </row>
    <row r="2025" spans="1:11" x14ac:dyDescent="0.25">
      <c r="A2025" s="2">
        <f>MONTH(salesdata[[#This Row],[Order Date]])</f>
        <v>5</v>
      </c>
      <c r="B2025" s="2">
        <f>YEAR(salesdata[[#This Row],[Order Date]])</f>
        <v>2016</v>
      </c>
      <c r="C2025" s="1">
        <v>42492</v>
      </c>
      <c r="D2025" t="s">
        <v>1607</v>
      </c>
      <c r="E2025" t="s">
        <v>48</v>
      </c>
      <c r="F2025" t="s">
        <v>19</v>
      </c>
      <c r="G2025" t="s">
        <v>50</v>
      </c>
      <c r="H2025" t="s">
        <v>343</v>
      </c>
      <c r="I2025">
        <v>14.73</v>
      </c>
      <c r="J2025">
        <v>3</v>
      </c>
      <c r="K2025">
        <v>7</v>
      </c>
    </row>
    <row r="2026" spans="1:11" x14ac:dyDescent="0.25">
      <c r="A2026" s="2">
        <f>MONTH(salesdata[[#This Row],[Order Date]])</f>
        <v>5</v>
      </c>
      <c r="B2026" s="2">
        <f>YEAR(salesdata[[#This Row],[Order Date]])</f>
        <v>2016</v>
      </c>
      <c r="C2026" s="1">
        <v>42492</v>
      </c>
      <c r="D2026" t="s">
        <v>1607</v>
      </c>
      <c r="E2026" t="s">
        <v>48</v>
      </c>
      <c r="F2026" t="s">
        <v>19</v>
      </c>
      <c r="G2026" t="s">
        <v>20</v>
      </c>
      <c r="H2026" t="s">
        <v>1827</v>
      </c>
      <c r="I2026">
        <v>186.54</v>
      </c>
      <c r="J2026">
        <v>3</v>
      </c>
      <c r="K2026">
        <v>50</v>
      </c>
    </row>
    <row r="2027" spans="1:11" x14ac:dyDescent="0.25">
      <c r="A2027" s="2">
        <f>MONTH(salesdata[[#This Row],[Order Date]])</f>
        <v>5</v>
      </c>
      <c r="B2027" s="2">
        <f>YEAR(salesdata[[#This Row],[Order Date]])</f>
        <v>2016</v>
      </c>
      <c r="C2027" s="1">
        <v>42492</v>
      </c>
      <c r="D2027" t="s">
        <v>722</v>
      </c>
      <c r="E2027" t="s">
        <v>165</v>
      </c>
      <c r="F2027" t="s">
        <v>19</v>
      </c>
      <c r="G2027" t="s">
        <v>28</v>
      </c>
      <c r="H2027" t="s">
        <v>1828</v>
      </c>
      <c r="I2027">
        <v>9.4499999999999993</v>
      </c>
      <c r="J2027">
        <v>5</v>
      </c>
      <c r="K2027">
        <v>0</v>
      </c>
    </row>
    <row r="2028" spans="1:11" x14ac:dyDescent="0.25">
      <c r="A2028" s="2">
        <f>MONTH(salesdata[[#This Row],[Order Date]])</f>
        <v>5</v>
      </c>
      <c r="B2028" s="2">
        <f>YEAR(salesdata[[#This Row],[Order Date]])</f>
        <v>2016</v>
      </c>
      <c r="C2028" s="1">
        <v>42492</v>
      </c>
      <c r="D2028" t="s">
        <v>722</v>
      </c>
      <c r="E2028" t="s">
        <v>165</v>
      </c>
      <c r="F2028" t="s">
        <v>19</v>
      </c>
      <c r="G2028" t="s">
        <v>20</v>
      </c>
      <c r="H2028" t="s">
        <v>1338</v>
      </c>
      <c r="I2028">
        <v>154.44</v>
      </c>
      <c r="J2028">
        <v>3</v>
      </c>
      <c r="K2028">
        <v>2</v>
      </c>
    </row>
    <row r="2029" spans="1:11" x14ac:dyDescent="0.25">
      <c r="A2029" s="2">
        <f>MONTH(salesdata[[#This Row],[Order Date]])</f>
        <v>5</v>
      </c>
      <c r="B2029" s="2">
        <f>YEAR(salesdata[[#This Row],[Order Date]])</f>
        <v>2016</v>
      </c>
      <c r="C2029" s="1">
        <v>42492</v>
      </c>
      <c r="D2029" t="s">
        <v>722</v>
      </c>
      <c r="E2029" t="s">
        <v>165</v>
      </c>
      <c r="F2029" t="s">
        <v>16</v>
      </c>
      <c r="G2029" t="s">
        <v>17</v>
      </c>
      <c r="H2029" t="s">
        <v>811</v>
      </c>
      <c r="I2029">
        <v>18.84</v>
      </c>
      <c r="J2029">
        <v>3</v>
      </c>
      <c r="K2029">
        <v>7</v>
      </c>
    </row>
    <row r="2030" spans="1:11" x14ac:dyDescent="0.25">
      <c r="A2030" s="2">
        <f>MONTH(salesdata[[#This Row],[Order Date]])</f>
        <v>5</v>
      </c>
      <c r="B2030" s="2">
        <f>YEAR(salesdata[[#This Row],[Order Date]])</f>
        <v>2016</v>
      </c>
      <c r="C2030" s="1">
        <v>42493</v>
      </c>
      <c r="D2030" t="s">
        <v>1829</v>
      </c>
      <c r="E2030" t="s">
        <v>15</v>
      </c>
      <c r="F2030" t="s">
        <v>19</v>
      </c>
      <c r="G2030" t="s">
        <v>156</v>
      </c>
      <c r="H2030" t="s">
        <v>518</v>
      </c>
      <c r="I2030">
        <v>149.35</v>
      </c>
      <c r="J2030">
        <v>3</v>
      </c>
      <c r="K2030">
        <v>50</v>
      </c>
    </row>
    <row r="2031" spans="1:11" x14ac:dyDescent="0.25">
      <c r="A2031" s="2">
        <f>MONTH(salesdata[[#This Row],[Order Date]])</f>
        <v>5</v>
      </c>
      <c r="B2031" s="2">
        <f>YEAR(salesdata[[#This Row],[Order Date]])</f>
        <v>2016</v>
      </c>
      <c r="C2031" s="1">
        <v>42493</v>
      </c>
      <c r="D2031" t="s">
        <v>1829</v>
      </c>
      <c r="E2031" t="s">
        <v>15</v>
      </c>
      <c r="F2031" t="s">
        <v>19</v>
      </c>
      <c r="G2031" t="s">
        <v>20</v>
      </c>
      <c r="H2031" t="s">
        <v>321</v>
      </c>
      <c r="I2031">
        <v>12.99</v>
      </c>
      <c r="J2031">
        <v>1</v>
      </c>
      <c r="K2031">
        <v>-1</v>
      </c>
    </row>
    <row r="2032" spans="1:11" x14ac:dyDescent="0.25">
      <c r="A2032" s="2">
        <f>MONTH(salesdata[[#This Row],[Order Date]])</f>
        <v>5</v>
      </c>
      <c r="B2032" s="2">
        <f>YEAR(salesdata[[#This Row],[Order Date]])</f>
        <v>2016</v>
      </c>
      <c r="C2032" s="1">
        <v>42494</v>
      </c>
      <c r="D2032" t="s">
        <v>1077</v>
      </c>
      <c r="E2032" t="s">
        <v>84</v>
      </c>
      <c r="F2032" t="s">
        <v>19</v>
      </c>
      <c r="G2032" t="s">
        <v>214</v>
      </c>
      <c r="H2032" t="s">
        <v>1830</v>
      </c>
      <c r="I2032">
        <v>769.18</v>
      </c>
      <c r="J2032">
        <v>4</v>
      </c>
      <c r="K2032">
        <v>-163</v>
      </c>
    </row>
    <row r="2033" spans="1:11" x14ac:dyDescent="0.25">
      <c r="A2033" s="2">
        <f>MONTH(salesdata[[#This Row],[Order Date]])</f>
        <v>5</v>
      </c>
      <c r="B2033" s="2">
        <f>YEAR(salesdata[[#This Row],[Order Date]])</f>
        <v>2016</v>
      </c>
      <c r="C2033" s="1">
        <v>42494</v>
      </c>
      <c r="D2033" t="s">
        <v>897</v>
      </c>
      <c r="E2033" t="s">
        <v>15</v>
      </c>
      <c r="F2033" t="s">
        <v>19</v>
      </c>
      <c r="G2033" t="s">
        <v>20</v>
      </c>
      <c r="H2033" t="s">
        <v>444</v>
      </c>
      <c r="I2033">
        <v>158.37</v>
      </c>
      <c r="J2033">
        <v>7</v>
      </c>
      <c r="K2033">
        <v>14</v>
      </c>
    </row>
    <row r="2034" spans="1:11" x14ac:dyDescent="0.25">
      <c r="A2034" s="2">
        <f>MONTH(salesdata[[#This Row],[Order Date]])</f>
        <v>5</v>
      </c>
      <c r="B2034" s="2">
        <f>YEAR(salesdata[[#This Row],[Order Date]])</f>
        <v>2016</v>
      </c>
      <c r="C2034" s="1">
        <v>42494</v>
      </c>
      <c r="D2034" t="s">
        <v>1077</v>
      </c>
      <c r="E2034" t="s">
        <v>84</v>
      </c>
      <c r="F2034" t="s">
        <v>11</v>
      </c>
      <c r="G2034" t="s">
        <v>36</v>
      </c>
      <c r="H2034" t="s">
        <v>1831</v>
      </c>
      <c r="I2034">
        <v>118.78</v>
      </c>
      <c r="J2034">
        <v>3</v>
      </c>
      <c r="K2034">
        <v>-28</v>
      </c>
    </row>
    <row r="2035" spans="1:11" x14ac:dyDescent="0.25">
      <c r="A2035" s="2">
        <f>MONTH(salesdata[[#This Row],[Order Date]])</f>
        <v>5</v>
      </c>
      <c r="B2035" s="2">
        <f>YEAR(salesdata[[#This Row],[Order Date]])</f>
        <v>2016</v>
      </c>
      <c r="C2035" s="1">
        <v>42495</v>
      </c>
      <c r="D2035" t="s">
        <v>1832</v>
      </c>
      <c r="E2035" t="s">
        <v>48</v>
      </c>
      <c r="F2035" t="s">
        <v>19</v>
      </c>
      <c r="G2035" t="s">
        <v>20</v>
      </c>
      <c r="H2035" t="s">
        <v>778</v>
      </c>
      <c r="I2035">
        <v>5.98</v>
      </c>
      <c r="J2035">
        <v>1</v>
      </c>
      <c r="K2035">
        <v>1</v>
      </c>
    </row>
    <row r="2036" spans="1:11" x14ac:dyDescent="0.25">
      <c r="A2036" s="2">
        <f>MONTH(salesdata[[#This Row],[Order Date]])</f>
        <v>5</v>
      </c>
      <c r="B2036" s="2">
        <f>YEAR(salesdata[[#This Row],[Order Date]])</f>
        <v>2016</v>
      </c>
      <c r="C2036" s="1">
        <v>42495</v>
      </c>
      <c r="D2036" t="s">
        <v>1832</v>
      </c>
      <c r="E2036" t="s">
        <v>48</v>
      </c>
      <c r="F2036" t="s">
        <v>11</v>
      </c>
      <c r="G2036" t="s">
        <v>36</v>
      </c>
      <c r="H2036" t="s">
        <v>1833</v>
      </c>
      <c r="I2036">
        <v>246.17</v>
      </c>
      <c r="J2036">
        <v>3</v>
      </c>
      <c r="K2036">
        <v>22</v>
      </c>
    </row>
    <row r="2037" spans="1:11" x14ac:dyDescent="0.25">
      <c r="A2037" s="2">
        <f>MONTH(salesdata[[#This Row],[Order Date]])</f>
        <v>5</v>
      </c>
      <c r="B2037" s="2">
        <f>YEAR(salesdata[[#This Row],[Order Date]])</f>
        <v>2016</v>
      </c>
      <c r="C2037" s="1">
        <v>42495</v>
      </c>
      <c r="D2037" t="s">
        <v>1763</v>
      </c>
      <c r="E2037" t="s">
        <v>320</v>
      </c>
      <c r="F2037" t="s">
        <v>19</v>
      </c>
      <c r="G2037" t="s">
        <v>26</v>
      </c>
      <c r="H2037" t="s">
        <v>1834</v>
      </c>
      <c r="I2037">
        <v>14.35</v>
      </c>
      <c r="J2037">
        <v>3</v>
      </c>
      <c r="K2037">
        <v>5</v>
      </c>
    </row>
    <row r="2038" spans="1:11" x14ac:dyDescent="0.25">
      <c r="A2038" s="2">
        <f>MONTH(salesdata[[#This Row],[Order Date]])</f>
        <v>5</v>
      </c>
      <c r="B2038" s="2">
        <f>YEAR(salesdata[[#This Row],[Order Date]])</f>
        <v>2016</v>
      </c>
      <c r="C2038" s="1">
        <v>42495</v>
      </c>
      <c r="D2038" t="s">
        <v>1152</v>
      </c>
      <c r="E2038" t="s">
        <v>48</v>
      </c>
      <c r="F2038" t="s">
        <v>16</v>
      </c>
      <c r="G2038" t="s">
        <v>40</v>
      </c>
      <c r="H2038" t="s">
        <v>1739</v>
      </c>
      <c r="I2038">
        <v>71.09</v>
      </c>
      <c r="J2038">
        <v>2</v>
      </c>
      <c r="K2038">
        <v>-2</v>
      </c>
    </row>
    <row r="2039" spans="1:11" x14ac:dyDescent="0.25">
      <c r="A2039" s="2">
        <f>MONTH(salesdata[[#This Row],[Order Date]])</f>
        <v>5</v>
      </c>
      <c r="B2039" s="2">
        <f>YEAR(salesdata[[#This Row],[Order Date]])</f>
        <v>2016</v>
      </c>
      <c r="C2039" s="1">
        <v>42495</v>
      </c>
      <c r="D2039" t="s">
        <v>127</v>
      </c>
      <c r="E2039" t="s">
        <v>120</v>
      </c>
      <c r="F2039" t="s">
        <v>19</v>
      </c>
      <c r="G2039" t="s">
        <v>26</v>
      </c>
      <c r="H2039" t="s">
        <v>581</v>
      </c>
      <c r="I2039">
        <v>79.14</v>
      </c>
      <c r="J2039">
        <v>3</v>
      </c>
      <c r="K2039">
        <v>36</v>
      </c>
    </row>
    <row r="2040" spans="1:11" x14ac:dyDescent="0.25">
      <c r="A2040" s="2">
        <f>MONTH(salesdata[[#This Row],[Order Date]])</f>
        <v>5</v>
      </c>
      <c r="B2040" s="2">
        <f>YEAR(salesdata[[#This Row],[Order Date]])</f>
        <v>2016</v>
      </c>
      <c r="C2040" s="1">
        <v>42495</v>
      </c>
      <c r="D2040" t="s">
        <v>1835</v>
      </c>
      <c r="E2040" t="s">
        <v>98</v>
      </c>
      <c r="F2040" t="s">
        <v>16</v>
      </c>
      <c r="G2040" t="s">
        <v>40</v>
      </c>
      <c r="H2040" t="s">
        <v>1756</v>
      </c>
      <c r="I2040">
        <v>1685.88</v>
      </c>
      <c r="J2040">
        <v>6</v>
      </c>
      <c r="K2040">
        <v>320</v>
      </c>
    </row>
    <row r="2041" spans="1:11" x14ac:dyDescent="0.25">
      <c r="A2041" s="2">
        <f>MONTH(salesdata[[#This Row],[Order Date]])</f>
        <v>5</v>
      </c>
      <c r="B2041" s="2">
        <f>YEAR(salesdata[[#This Row],[Order Date]])</f>
        <v>2016</v>
      </c>
      <c r="C2041" s="1">
        <v>42495</v>
      </c>
      <c r="D2041" t="s">
        <v>1430</v>
      </c>
      <c r="E2041" t="s">
        <v>48</v>
      </c>
      <c r="F2041" t="s">
        <v>16</v>
      </c>
      <c r="G2041" t="s">
        <v>40</v>
      </c>
      <c r="H2041" t="s">
        <v>673</v>
      </c>
      <c r="I2041">
        <v>298.77999999999997</v>
      </c>
      <c r="J2041">
        <v>3</v>
      </c>
      <c r="K2041">
        <v>7</v>
      </c>
    </row>
    <row r="2042" spans="1:11" x14ac:dyDescent="0.25">
      <c r="A2042" s="2">
        <f>MONTH(salesdata[[#This Row],[Order Date]])</f>
        <v>5</v>
      </c>
      <c r="B2042" s="2">
        <f>YEAR(salesdata[[#This Row],[Order Date]])</f>
        <v>2016</v>
      </c>
      <c r="C2042" s="1">
        <v>42495</v>
      </c>
      <c r="D2042" t="s">
        <v>1732</v>
      </c>
      <c r="E2042" t="s">
        <v>320</v>
      </c>
      <c r="F2042" t="s">
        <v>16</v>
      </c>
      <c r="G2042" t="s">
        <v>17</v>
      </c>
      <c r="H2042" t="s">
        <v>1028</v>
      </c>
      <c r="I2042">
        <v>16.72</v>
      </c>
      <c r="J2042">
        <v>5</v>
      </c>
      <c r="K2042">
        <v>3</v>
      </c>
    </row>
    <row r="2043" spans="1:11" x14ac:dyDescent="0.25">
      <c r="A2043" s="2">
        <f>MONTH(salesdata[[#This Row],[Order Date]])</f>
        <v>5</v>
      </c>
      <c r="B2043" s="2">
        <f>YEAR(salesdata[[#This Row],[Order Date]])</f>
        <v>2016</v>
      </c>
      <c r="C2043" s="1">
        <v>42495</v>
      </c>
      <c r="D2043" t="s">
        <v>1835</v>
      </c>
      <c r="E2043" t="s">
        <v>98</v>
      </c>
      <c r="F2043" t="s">
        <v>19</v>
      </c>
      <c r="G2043" t="s">
        <v>44</v>
      </c>
      <c r="H2043" t="s">
        <v>1056</v>
      </c>
      <c r="I2043">
        <v>5.73</v>
      </c>
      <c r="J2043">
        <v>2</v>
      </c>
      <c r="K2043">
        <v>2</v>
      </c>
    </row>
    <row r="2044" spans="1:11" x14ac:dyDescent="0.25">
      <c r="A2044" s="2">
        <f>MONTH(salesdata[[#This Row],[Order Date]])</f>
        <v>5</v>
      </c>
      <c r="B2044" s="2">
        <f>YEAR(salesdata[[#This Row],[Order Date]])</f>
        <v>2016</v>
      </c>
      <c r="C2044" s="1">
        <v>42495</v>
      </c>
      <c r="D2044" t="s">
        <v>1430</v>
      </c>
      <c r="E2044" t="s">
        <v>48</v>
      </c>
      <c r="F2044" t="s">
        <v>19</v>
      </c>
      <c r="G2044" t="s">
        <v>44</v>
      </c>
      <c r="H2044" t="s">
        <v>1836</v>
      </c>
      <c r="I2044">
        <v>6.72</v>
      </c>
      <c r="J2044">
        <v>5</v>
      </c>
      <c r="K2044">
        <v>2</v>
      </c>
    </row>
    <row r="2045" spans="1:11" x14ac:dyDescent="0.25">
      <c r="A2045" s="2">
        <f>MONTH(salesdata[[#This Row],[Order Date]])</f>
        <v>5</v>
      </c>
      <c r="B2045" s="2">
        <f>YEAR(salesdata[[#This Row],[Order Date]])</f>
        <v>2016</v>
      </c>
      <c r="C2045" s="1">
        <v>42495</v>
      </c>
      <c r="D2045" t="s">
        <v>633</v>
      </c>
      <c r="E2045" t="s">
        <v>73</v>
      </c>
      <c r="F2045" t="s">
        <v>11</v>
      </c>
      <c r="G2045" t="s">
        <v>36</v>
      </c>
      <c r="H2045" t="s">
        <v>1788</v>
      </c>
      <c r="I2045">
        <v>177.48</v>
      </c>
      <c r="J2045">
        <v>3</v>
      </c>
      <c r="K2045">
        <v>20</v>
      </c>
    </row>
    <row r="2046" spans="1:11" x14ac:dyDescent="0.25">
      <c r="A2046" s="2">
        <f>MONTH(salesdata[[#This Row],[Order Date]])</f>
        <v>5</v>
      </c>
      <c r="B2046" s="2">
        <f>YEAR(salesdata[[#This Row],[Order Date]])</f>
        <v>2016</v>
      </c>
      <c r="C2046" s="1">
        <v>42495</v>
      </c>
      <c r="D2046" t="s">
        <v>633</v>
      </c>
      <c r="E2046" t="s">
        <v>73</v>
      </c>
      <c r="F2046" t="s">
        <v>19</v>
      </c>
      <c r="G2046" t="s">
        <v>26</v>
      </c>
      <c r="H2046" t="s">
        <v>1837</v>
      </c>
      <c r="I2046">
        <v>93.25</v>
      </c>
      <c r="J2046">
        <v>4</v>
      </c>
      <c r="K2046">
        <v>31</v>
      </c>
    </row>
    <row r="2047" spans="1:11" x14ac:dyDescent="0.25">
      <c r="A2047" s="2">
        <f>MONTH(salesdata[[#This Row],[Order Date]])</f>
        <v>5</v>
      </c>
      <c r="B2047" s="2">
        <f>YEAR(salesdata[[#This Row],[Order Date]])</f>
        <v>2016</v>
      </c>
      <c r="C2047" s="1">
        <v>42496</v>
      </c>
      <c r="D2047" t="s">
        <v>1838</v>
      </c>
      <c r="E2047" t="s">
        <v>874</v>
      </c>
      <c r="F2047" t="s">
        <v>19</v>
      </c>
      <c r="G2047" t="s">
        <v>50</v>
      </c>
      <c r="H2047" t="s">
        <v>862</v>
      </c>
      <c r="I2047">
        <v>14.94</v>
      </c>
      <c r="J2047">
        <v>3</v>
      </c>
      <c r="K2047">
        <v>7</v>
      </c>
    </row>
    <row r="2048" spans="1:11" x14ac:dyDescent="0.25">
      <c r="A2048" s="2">
        <f>MONTH(salesdata[[#This Row],[Order Date]])</f>
        <v>5</v>
      </c>
      <c r="B2048" s="2">
        <f>YEAR(salesdata[[#This Row],[Order Date]])</f>
        <v>2016</v>
      </c>
      <c r="C2048" s="1">
        <v>42496</v>
      </c>
      <c r="D2048" t="s">
        <v>886</v>
      </c>
      <c r="E2048" t="s">
        <v>48</v>
      </c>
      <c r="F2048" t="s">
        <v>19</v>
      </c>
      <c r="G2048" t="s">
        <v>44</v>
      </c>
      <c r="H2048" t="s">
        <v>363</v>
      </c>
      <c r="I2048">
        <v>21.55</v>
      </c>
      <c r="J2048">
        <v>6</v>
      </c>
      <c r="K2048">
        <v>7</v>
      </c>
    </row>
    <row r="2049" spans="1:11" x14ac:dyDescent="0.25">
      <c r="A2049" s="2">
        <f>MONTH(salesdata[[#This Row],[Order Date]])</f>
        <v>5</v>
      </c>
      <c r="B2049" s="2">
        <f>YEAR(salesdata[[#This Row],[Order Date]])</f>
        <v>2016</v>
      </c>
      <c r="C2049" s="1">
        <v>42496</v>
      </c>
      <c r="D2049" t="s">
        <v>1838</v>
      </c>
      <c r="E2049" t="s">
        <v>874</v>
      </c>
      <c r="F2049" t="s">
        <v>19</v>
      </c>
      <c r="G2049" t="s">
        <v>68</v>
      </c>
      <c r="H2049" t="s">
        <v>1449</v>
      </c>
      <c r="I2049">
        <v>11.16</v>
      </c>
      <c r="J2049">
        <v>2</v>
      </c>
      <c r="K2049">
        <v>3</v>
      </c>
    </row>
    <row r="2050" spans="1:11" x14ac:dyDescent="0.25">
      <c r="A2050" s="2">
        <f>MONTH(salesdata[[#This Row],[Order Date]])</f>
        <v>5</v>
      </c>
      <c r="B2050" s="2">
        <f>YEAR(salesdata[[#This Row],[Order Date]])</f>
        <v>2016</v>
      </c>
      <c r="C2050" s="1">
        <v>42496</v>
      </c>
      <c r="D2050" t="s">
        <v>275</v>
      </c>
      <c r="E2050" t="s">
        <v>84</v>
      </c>
      <c r="F2050" t="s">
        <v>19</v>
      </c>
      <c r="G2050" t="s">
        <v>50</v>
      </c>
      <c r="H2050" t="s">
        <v>1692</v>
      </c>
      <c r="I2050">
        <v>7.56</v>
      </c>
      <c r="J2050">
        <v>3</v>
      </c>
      <c r="K2050">
        <v>3</v>
      </c>
    </row>
    <row r="2051" spans="1:11" x14ac:dyDescent="0.25">
      <c r="A2051" s="2">
        <f>MONTH(salesdata[[#This Row],[Order Date]])</f>
        <v>5</v>
      </c>
      <c r="B2051" s="2">
        <f>YEAR(salesdata[[#This Row],[Order Date]])</f>
        <v>2016</v>
      </c>
      <c r="C2051" s="1">
        <v>42496</v>
      </c>
      <c r="D2051" t="s">
        <v>1838</v>
      </c>
      <c r="E2051" t="s">
        <v>874</v>
      </c>
      <c r="F2051" t="s">
        <v>19</v>
      </c>
      <c r="G2051" t="s">
        <v>20</v>
      </c>
      <c r="H2051" t="s">
        <v>579</v>
      </c>
      <c r="I2051">
        <v>360.38</v>
      </c>
      <c r="J2051">
        <v>2</v>
      </c>
      <c r="K2051">
        <v>94</v>
      </c>
    </row>
    <row r="2052" spans="1:11" x14ac:dyDescent="0.25">
      <c r="A2052" s="2">
        <f>MONTH(salesdata[[#This Row],[Order Date]])</f>
        <v>5</v>
      </c>
      <c r="B2052" s="2">
        <f>YEAR(salesdata[[#This Row],[Order Date]])</f>
        <v>2016</v>
      </c>
      <c r="C2052" s="1">
        <v>42496</v>
      </c>
      <c r="D2052" t="s">
        <v>886</v>
      </c>
      <c r="E2052" t="s">
        <v>48</v>
      </c>
      <c r="F2052" t="s">
        <v>19</v>
      </c>
      <c r="G2052" t="s">
        <v>59</v>
      </c>
      <c r="H2052" t="s">
        <v>64</v>
      </c>
      <c r="I2052">
        <v>58.24</v>
      </c>
      <c r="J2052">
        <v>4</v>
      </c>
      <c r="K2052">
        <v>16</v>
      </c>
    </row>
    <row r="2053" spans="1:11" x14ac:dyDescent="0.25">
      <c r="A2053" s="2">
        <f>MONTH(salesdata[[#This Row],[Order Date]])</f>
        <v>5</v>
      </c>
      <c r="B2053" s="2">
        <f>YEAR(salesdata[[#This Row],[Order Date]])</f>
        <v>2016</v>
      </c>
      <c r="C2053" s="1">
        <v>42496</v>
      </c>
      <c r="D2053" t="s">
        <v>1512</v>
      </c>
      <c r="E2053" t="s">
        <v>31</v>
      </c>
      <c r="F2053" t="s">
        <v>19</v>
      </c>
      <c r="G2053" t="s">
        <v>214</v>
      </c>
      <c r="H2053" t="s">
        <v>291</v>
      </c>
      <c r="I2053">
        <v>61.38</v>
      </c>
      <c r="J2053">
        <v>6</v>
      </c>
      <c r="K2053">
        <v>16</v>
      </c>
    </row>
    <row r="2054" spans="1:11" x14ac:dyDescent="0.25">
      <c r="A2054" s="2">
        <f>MONTH(salesdata[[#This Row],[Order Date]])</f>
        <v>5</v>
      </c>
      <c r="B2054" s="2">
        <f>YEAR(salesdata[[#This Row],[Order Date]])</f>
        <v>2016</v>
      </c>
      <c r="C2054" s="1">
        <v>42496</v>
      </c>
      <c r="D2054" t="s">
        <v>275</v>
      </c>
      <c r="E2054" t="s">
        <v>84</v>
      </c>
      <c r="F2054" t="s">
        <v>19</v>
      </c>
      <c r="G2054" t="s">
        <v>20</v>
      </c>
      <c r="H2054" t="s">
        <v>1839</v>
      </c>
      <c r="I2054">
        <v>124.61</v>
      </c>
      <c r="J2054">
        <v>4</v>
      </c>
      <c r="K2054">
        <v>-23</v>
      </c>
    </row>
    <row r="2055" spans="1:11" x14ac:dyDescent="0.25">
      <c r="A2055" s="2">
        <f>MONTH(salesdata[[#This Row],[Order Date]])</f>
        <v>5</v>
      </c>
      <c r="B2055" s="2">
        <f>YEAR(salesdata[[#This Row],[Order Date]])</f>
        <v>2016</v>
      </c>
      <c r="C2055" s="1">
        <v>42498</v>
      </c>
      <c r="D2055" t="s">
        <v>1809</v>
      </c>
      <c r="E2055" t="s">
        <v>608</v>
      </c>
      <c r="F2055" t="s">
        <v>19</v>
      </c>
      <c r="G2055" t="s">
        <v>68</v>
      </c>
      <c r="H2055" t="s">
        <v>1840</v>
      </c>
      <c r="I2055">
        <v>197.05</v>
      </c>
      <c r="J2055">
        <v>7</v>
      </c>
      <c r="K2055">
        <v>59</v>
      </c>
    </row>
    <row r="2056" spans="1:11" x14ac:dyDescent="0.25">
      <c r="A2056" s="2">
        <f>MONTH(salesdata[[#This Row],[Order Date]])</f>
        <v>5</v>
      </c>
      <c r="B2056" s="2">
        <f>YEAR(salesdata[[#This Row],[Order Date]])</f>
        <v>2016</v>
      </c>
      <c r="C2056" s="1">
        <v>42499</v>
      </c>
      <c r="D2056" t="s">
        <v>1303</v>
      </c>
      <c r="E2056" t="s">
        <v>25</v>
      </c>
      <c r="F2056" t="s">
        <v>19</v>
      </c>
      <c r="G2056" t="s">
        <v>26</v>
      </c>
      <c r="H2056" t="s">
        <v>1841</v>
      </c>
      <c r="I2056">
        <v>9.25</v>
      </c>
      <c r="J2056">
        <v>2</v>
      </c>
      <c r="K2056">
        <v>3</v>
      </c>
    </row>
    <row r="2057" spans="1:11" x14ac:dyDescent="0.25">
      <c r="A2057" s="2">
        <f>MONTH(salesdata[[#This Row],[Order Date]])</f>
        <v>5</v>
      </c>
      <c r="B2057" s="2">
        <f>YEAR(salesdata[[#This Row],[Order Date]])</f>
        <v>2016</v>
      </c>
      <c r="C2057" s="1">
        <v>42499</v>
      </c>
      <c r="D2057" t="s">
        <v>491</v>
      </c>
      <c r="E2057" t="s">
        <v>101</v>
      </c>
      <c r="F2057" t="s">
        <v>19</v>
      </c>
      <c r="G2057" t="s">
        <v>44</v>
      </c>
      <c r="H2057" t="s">
        <v>1842</v>
      </c>
      <c r="I2057">
        <v>8.9499999999999993</v>
      </c>
      <c r="J2057">
        <v>2</v>
      </c>
      <c r="K2057">
        <v>-7</v>
      </c>
    </row>
    <row r="2058" spans="1:11" x14ac:dyDescent="0.25">
      <c r="A2058" s="2">
        <f>MONTH(salesdata[[#This Row],[Order Date]])</f>
        <v>5</v>
      </c>
      <c r="B2058" s="2">
        <f>YEAR(salesdata[[#This Row],[Order Date]])</f>
        <v>2016</v>
      </c>
      <c r="C2058" s="1">
        <v>42499</v>
      </c>
      <c r="D2058" t="s">
        <v>491</v>
      </c>
      <c r="E2058" t="s">
        <v>101</v>
      </c>
      <c r="F2058" t="s">
        <v>19</v>
      </c>
      <c r="G2058" t="s">
        <v>44</v>
      </c>
      <c r="H2058" t="s">
        <v>1128</v>
      </c>
      <c r="I2058">
        <v>8.86</v>
      </c>
      <c r="J2058">
        <v>6</v>
      </c>
      <c r="K2058">
        <v>-6</v>
      </c>
    </row>
    <row r="2059" spans="1:11" x14ac:dyDescent="0.25">
      <c r="A2059" s="2">
        <f>MONTH(salesdata[[#This Row],[Order Date]])</f>
        <v>5</v>
      </c>
      <c r="B2059" s="2">
        <f>YEAR(salesdata[[#This Row],[Order Date]])</f>
        <v>2016</v>
      </c>
      <c r="C2059" s="1">
        <v>42499</v>
      </c>
      <c r="D2059" t="s">
        <v>1513</v>
      </c>
      <c r="E2059" t="s">
        <v>170</v>
      </c>
      <c r="F2059" t="s">
        <v>16</v>
      </c>
      <c r="G2059" t="s">
        <v>40</v>
      </c>
      <c r="H2059" t="s">
        <v>554</v>
      </c>
      <c r="I2059">
        <v>1652.94</v>
      </c>
      <c r="J2059">
        <v>3</v>
      </c>
      <c r="K2059">
        <v>314</v>
      </c>
    </row>
    <row r="2060" spans="1:11" x14ac:dyDescent="0.25">
      <c r="A2060" s="2">
        <f>MONTH(salesdata[[#This Row],[Order Date]])</f>
        <v>5</v>
      </c>
      <c r="B2060" s="2">
        <f>YEAR(salesdata[[#This Row],[Order Date]])</f>
        <v>2016</v>
      </c>
      <c r="C2060" s="1">
        <v>42499</v>
      </c>
      <c r="D2060" t="s">
        <v>1843</v>
      </c>
      <c r="E2060" t="s">
        <v>35</v>
      </c>
      <c r="F2060" t="s">
        <v>19</v>
      </c>
      <c r="G2060" t="s">
        <v>26</v>
      </c>
      <c r="H2060" t="s">
        <v>1492</v>
      </c>
      <c r="I2060">
        <v>192.16</v>
      </c>
      <c r="J2060">
        <v>4</v>
      </c>
      <c r="K2060">
        <v>92</v>
      </c>
    </row>
    <row r="2061" spans="1:11" x14ac:dyDescent="0.25">
      <c r="A2061" s="2">
        <f>MONTH(salesdata[[#This Row],[Order Date]])</f>
        <v>5</v>
      </c>
      <c r="B2061" s="2">
        <f>YEAR(salesdata[[#This Row],[Order Date]])</f>
        <v>2016</v>
      </c>
      <c r="C2061" s="1">
        <v>42499</v>
      </c>
      <c r="D2061" t="s">
        <v>1002</v>
      </c>
      <c r="E2061" t="s">
        <v>15</v>
      </c>
      <c r="F2061" t="s">
        <v>19</v>
      </c>
      <c r="G2061" t="s">
        <v>20</v>
      </c>
      <c r="H2061" t="s">
        <v>1839</v>
      </c>
      <c r="I2061">
        <v>93.46</v>
      </c>
      <c r="J2061">
        <v>3</v>
      </c>
      <c r="K2061">
        <v>-18</v>
      </c>
    </row>
    <row r="2062" spans="1:11" x14ac:dyDescent="0.25">
      <c r="A2062" s="2">
        <f>MONTH(salesdata[[#This Row],[Order Date]])</f>
        <v>5</v>
      </c>
      <c r="B2062" s="2">
        <f>YEAR(salesdata[[#This Row],[Order Date]])</f>
        <v>2016</v>
      </c>
      <c r="C2062" s="1">
        <v>42499</v>
      </c>
      <c r="D2062" t="s">
        <v>1513</v>
      </c>
      <c r="E2062" t="s">
        <v>170</v>
      </c>
      <c r="F2062" t="s">
        <v>19</v>
      </c>
      <c r="G2062" t="s">
        <v>50</v>
      </c>
      <c r="H2062" t="s">
        <v>1373</v>
      </c>
      <c r="I2062">
        <v>25.06</v>
      </c>
      <c r="J2062">
        <v>2</v>
      </c>
      <c r="K2062">
        <v>12</v>
      </c>
    </row>
    <row r="2063" spans="1:11" x14ac:dyDescent="0.25">
      <c r="A2063" s="2">
        <f>MONTH(salesdata[[#This Row],[Order Date]])</f>
        <v>5</v>
      </c>
      <c r="B2063" s="2">
        <f>YEAR(salesdata[[#This Row],[Order Date]])</f>
        <v>2016</v>
      </c>
      <c r="C2063" s="1">
        <v>42499</v>
      </c>
      <c r="D2063" t="s">
        <v>1844</v>
      </c>
      <c r="E2063" t="s">
        <v>35</v>
      </c>
      <c r="F2063" t="s">
        <v>11</v>
      </c>
      <c r="G2063" t="s">
        <v>36</v>
      </c>
      <c r="H2063" t="s">
        <v>832</v>
      </c>
      <c r="I2063">
        <v>43.6</v>
      </c>
      <c r="J2063">
        <v>4</v>
      </c>
      <c r="K2063">
        <v>12</v>
      </c>
    </row>
    <row r="2064" spans="1:11" x14ac:dyDescent="0.25">
      <c r="A2064" s="2">
        <f>MONTH(salesdata[[#This Row],[Order Date]])</f>
        <v>5</v>
      </c>
      <c r="B2064" s="2">
        <f>YEAR(salesdata[[#This Row],[Order Date]])</f>
        <v>2016</v>
      </c>
      <c r="C2064" s="1">
        <v>42499</v>
      </c>
      <c r="D2064" t="s">
        <v>1845</v>
      </c>
      <c r="E2064" t="s">
        <v>84</v>
      </c>
      <c r="F2064" t="s">
        <v>19</v>
      </c>
      <c r="G2064" t="s">
        <v>68</v>
      </c>
      <c r="H2064" t="s">
        <v>391</v>
      </c>
      <c r="I2064">
        <v>7.87</v>
      </c>
      <c r="J2064">
        <v>3</v>
      </c>
      <c r="K2064">
        <v>1</v>
      </c>
    </row>
    <row r="2065" spans="1:11" x14ac:dyDescent="0.25">
      <c r="A2065" s="2">
        <f>MONTH(salesdata[[#This Row],[Order Date]])</f>
        <v>5</v>
      </c>
      <c r="B2065" s="2">
        <f>YEAR(salesdata[[#This Row],[Order Date]])</f>
        <v>2016</v>
      </c>
      <c r="C2065" s="1">
        <v>42499</v>
      </c>
      <c r="D2065" t="s">
        <v>1845</v>
      </c>
      <c r="E2065" t="s">
        <v>84</v>
      </c>
      <c r="F2065" t="s">
        <v>16</v>
      </c>
      <c r="G2065" t="s">
        <v>22</v>
      </c>
      <c r="H2065" t="s">
        <v>1846</v>
      </c>
      <c r="I2065">
        <v>887.27</v>
      </c>
      <c r="J2065">
        <v>3</v>
      </c>
      <c r="K2065">
        <v>-63</v>
      </c>
    </row>
    <row r="2066" spans="1:11" x14ac:dyDescent="0.25">
      <c r="A2066" s="2">
        <f>MONTH(salesdata[[#This Row],[Order Date]])</f>
        <v>5</v>
      </c>
      <c r="B2066" s="2">
        <f>YEAR(salesdata[[#This Row],[Order Date]])</f>
        <v>2016</v>
      </c>
      <c r="C2066" s="1">
        <v>42499</v>
      </c>
      <c r="D2066" t="s">
        <v>1845</v>
      </c>
      <c r="E2066" t="s">
        <v>84</v>
      </c>
      <c r="F2066" t="s">
        <v>16</v>
      </c>
      <c r="G2066" t="s">
        <v>22</v>
      </c>
      <c r="H2066" t="s">
        <v>1847</v>
      </c>
      <c r="I2066">
        <v>71.25</v>
      </c>
      <c r="J2066">
        <v>2</v>
      </c>
      <c r="K2066">
        <v>-19</v>
      </c>
    </row>
    <row r="2067" spans="1:11" x14ac:dyDescent="0.25">
      <c r="A2067" s="2">
        <f>MONTH(salesdata[[#This Row],[Order Date]])</f>
        <v>5</v>
      </c>
      <c r="B2067" s="2">
        <f>YEAR(salesdata[[#This Row],[Order Date]])</f>
        <v>2016</v>
      </c>
      <c r="C2067" s="1">
        <v>42499</v>
      </c>
      <c r="D2067" t="s">
        <v>491</v>
      </c>
      <c r="E2067" t="s">
        <v>101</v>
      </c>
      <c r="F2067" t="s">
        <v>16</v>
      </c>
      <c r="G2067" t="s">
        <v>22</v>
      </c>
      <c r="H2067" t="s">
        <v>594</v>
      </c>
      <c r="I2067">
        <v>85.25</v>
      </c>
      <c r="J2067">
        <v>2</v>
      </c>
      <c r="K2067">
        <v>-1</v>
      </c>
    </row>
    <row r="2068" spans="1:11" x14ac:dyDescent="0.25">
      <c r="A2068" s="2">
        <f>MONTH(salesdata[[#This Row],[Order Date]])</f>
        <v>5</v>
      </c>
      <c r="B2068" s="2">
        <f>YEAR(salesdata[[#This Row],[Order Date]])</f>
        <v>2016</v>
      </c>
      <c r="C2068" s="1">
        <v>42499</v>
      </c>
      <c r="D2068" t="s">
        <v>238</v>
      </c>
      <c r="E2068" t="s">
        <v>15</v>
      </c>
      <c r="F2068" t="s">
        <v>16</v>
      </c>
      <c r="G2068" t="s">
        <v>17</v>
      </c>
      <c r="H2068" t="s">
        <v>405</v>
      </c>
      <c r="I2068">
        <v>21.2</v>
      </c>
      <c r="J2068">
        <v>3</v>
      </c>
      <c r="K2068">
        <v>-12</v>
      </c>
    </row>
    <row r="2069" spans="1:11" x14ac:dyDescent="0.25">
      <c r="A2069" s="2">
        <f>MONTH(salesdata[[#This Row],[Order Date]])</f>
        <v>5</v>
      </c>
      <c r="B2069" s="2">
        <f>YEAR(salesdata[[#This Row],[Order Date]])</f>
        <v>2016</v>
      </c>
      <c r="C2069" s="1">
        <v>42499</v>
      </c>
      <c r="D2069" t="s">
        <v>1845</v>
      </c>
      <c r="E2069" t="s">
        <v>84</v>
      </c>
      <c r="F2069" t="s">
        <v>16</v>
      </c>
      <c r="G2069" t="s">
        <v>17</v>
      </c>
      <c r="H2069" t="s">
        <v>1798</v>
      </c>
      <c r="I2069">
        <v>58.25</v>
      </c>
      <c r="J2069">
        <v>9</v>
      </c>
      <c r="K2069">
        <v>12</v>
      </c>
    </row>
    <row r="2070" spans="1:11" x14ac:dyDescent="0.25">
      <c r="A2070" s="2">
        <f>MONTH(salesdata[[#This Row],[Order Date]])</f>
        <v>5</v>
      </c>
      <c r="B2070" s="2">
        <f>YEAR(salesdata[[#This Row],[Order Date]])</f>
        <v>2016</v>
      </c>
      <c r="C2070" s="1">
        <v>42499</v>
      </c>
      <c r="D2070" t="s">
        <v>459</v>
      </c>
      <c r="E2070" t="s">
        <v>15</v>
      </c>
      <c r="F2070" t="s">
        <v>19</v>
      </c>
      <c r="G2070" t="s">
        <v>26</v>
      </c>
      <c r="H2070" t="s">
        <v>1631</v>
      </c>
      <c r="I2070">
        <v>10.37</v>
      </c>
      <c r="J2070">
        <v>2</v>
      </c>
      <c r="K2070">
        <v>4</v>
      </c>
    </row>
    <row r="2071" spans="1:11" x14ac:dyDescent="0.25">
      <c r="A2071" s="2">
        <f>MONTH(salesdata[[#This Row],[Order Date]])</f>
        <v>5</v>
      </c>
      <c r="B2071" s="2">
        <f>YEAR(salesdata[[#This Row],[Order Date]])</f>
        <v>2016</v>
      </c>
      <c r="C2071" s="1">
        <v>42499</v>
      </c>
      <c r="D2071" t="s">
        <v>383</v>
      </c>
      <c r="E2071" t="s">
        <v>48</v>
      </c>
      <c r="F2071" t="s">
        <v>11</v>
      </c>
      <c r="G2071" t="s">
        <v>12</v>
      </c>
      <c r="H2071" t="s">
        <v>1279</v>
      </c>
      <c r="I2071">
        <v>116</v>
      </c>
      <c r="J2071">
        <v>8</v>
      </c>
      <c r="K2071">
        <v>29</v>
      </c>
    </row>
    <row r="2072" spans="1:11" x14ac:dyDescent="0.25">
      <c r="A2072" s="2">
        <f>MONTH(salesdata[[#This Row],[Order Date]])</f>
        <v>5</v>
      </c>
      <c r="B2072" s="2">
        <f>YEAR(salesdata[[#This Row],[Order Date]])</f>
        <v>2016</v>
      </c>
      <c r="C2072" s="1">
        <v>42499</v>
      </c>
      <c r="D2072" t="s">
        <v>1415</v>
      </c>
      <c r="E2072" t="s">
        <v>15</v>
      </c>
      <c r="F2072" t="s">
        <v>16</v>
      </c>
      <c r="G2072" t="s">
        <v>22</v>
      </c>
      <c r="H2072" t="s">
        <v>680</v>
      </c>
      <c r="I2072">
        <v>347.8</v>
      </c>
      <c r="J2072">
        <v>7</v>
      </c>
      <c r="K2072">
        <v>-25</v>
      </c>
    </row>
    <row r="2073" spans="1:11" x14ac:dyDescent="0.25">
      <c r="A2073" s="2">
        <f>MONTH(salesdata[[#This Row],[Order Date]])</f>
        <v>5</v>
      </c>
      <c r="B2073" s="2">
        <f>YEAR(salesdata[[#This Row],[Order Date]])</f>
        <v>2016</v>
      </c>
      <c r="C2073" s="1">
        <v>42499</v>
      </c>
      <c r="D2073" t="s">
        <v>1119</v>
      </c>
      <c r="E2073" t="s">
        <v>1008</v>
      </c>
      <c r="F2073" t="s">
        <v>19</v>
      </c>
      <c r="G2073" t="s">
        <v>68</v>
      </c>
      <c r="H2073" t="s">
        <v>1046</v>
      </c>
      <c r="I2073">
        <v>107.94</v>
      </c>
      <c r="J2073">
        <v>3</v>
      </c>
      <c r="K2073">
        <v>27</v>
      </c>
    </row>
    <row r="2074" spans="1:11" x14ac:dyDescent="0.25">
      <c r="A2074" s="2">
        <f>MONTH(salesdata[[#This Row],[Order Date]])</f>
        <v>5</v>
      </c>
      <c r="B2074" s="2">
        <f>YEAR(salesdata[[#This Row],[Order Date]])</f>
        <v>2016</v>
      </c>
      <c r="C2074" s="1">
        <v>42499</v>
      </c>
      <c r="D2074" t="s">
        <v>1848</v>
      </c>
      <c r="E2074" t="s">
        <v>84</v>
      </c>
      <c r="F2074" t="s">
        <v>19</v>
      </c>
      <c r="G2074" t="s">
        <v>44</v>
      </c>
      <c r="H2074" t="s">
        <v>1849</v>
      </c>
      <c r="I2074">
        <v>9.56</v>
      </c>
      <c r="J2074">
        <v>5</v>
      </c>
      <c r="K2074">
        <v>-7</v>
      </c>
    </row>
    <row r="2075" spans="1:11" x14ac:dyDescent="0.25">
      <c r="A2075" s="2">
        <f>MONTH(salesdata[[#This Row],[Order Date]])</f>
        <v>5</v>
      </c>
      <c r="B2075" s="2">
        <f>YEAR(salesdata[[#This Row],[Order Date]])</f>
        <v>2016</v>
      </c>
      <c r="C2075" s="1">
        <v>42499</v>
      </c>
      <c r="D2075" t="s">
        <v>1430</v>
      </c>
      <c r="E2075" t="s">
        <v>320</v>
      </c>
      <c r="F2075" t="s">
        <v>11</v>
      </c>
      <c r="G2075" t="s">
        <v>36</v>
      </c>
      <c r="H2075" t="s">
        <v>1850</v>
      </c>
      <c r="I2075">
        <v>108.78</v>
      </c>
      <c r="J2075">
        <v>2</v>
      </c>
      <c r="K2075">
        <v>7</v>
      </c>
    </row>
    <row r="2076" spans="1:11" x14ac:dyDescent="0.25">
      <c r="A2076" s="2">
        <f>MONTH(salesdata[[#This Row],[Order Date]])</f>
        <v>5</v>
      </c>
      <c r="B2076" s="2">
        <f>YEAR(salesdata[[#This Row],[Order Date]])</f>
        <v>2016</v>
      </c>
      <c r="C2076" s="1">
        <v>42499</v>
      </c>
      <c r="D2076" t="s">
        <v>1430</v>
      </c>
      <c r="E2076" t="s">
        <v>320</v>
      </c>
      <c r="F2076" t="s">
        <v>19</v>
      </c>
      <c r="G2076" t="s">
        <v>44</v>
      </c>
      <c r="H2076" t="s">
        <v>682</v>
      </c>
      <c r="I2076">
        <v>86.06</v>
      </c>
      <c r="J2076">
        <v>7</v>
      </c>
      <c r="K2076">
        <v>-63</v>
      </c>
    </row>
    <row r="2077" spans="1:11" x14ac:dyDescent="0.25">
      <c r="A2077" s="2">
        <f>MONTH(salesdata[[#This Row],[Order Date]])</f>
        <v>5</v>
      </c>
      <c r="B2077" s="2">
        <f>YEAR(salesdata[[#This Row],[Order Date]])</f>
        <v>2016</v>
      </c>
      <c r="C2077" s="1">
        <v>42499</v>
      </c>
      <c r="D2077" t="s">
        <v>1430</v>
      </c>
      <c r="E2077" t="s">
        <v>320</v>
      </c>
      <c r="F2077" t="s">
        <v>19</v>
      </c>
      <c r="G2077" t="s">
        <v>156</v>
      </c>
      <c r="H2077" t="s">
        <v>157</v>
      </c>
      <c r="I2077">
        <v>23.47</v>
      </c>
      <c r="J2077">
        <v>3</v>
      </c>
      <c r="K2077">
        <v>8</v>
      </c>
    </row>
    <row r="2078" spans="1:11" x14ac:dyDescent="0.25">
      <c r="A2078" s="2">
        <f>MONTH(salesdata[[#This Row],[Order Date]])</f>
        <v>5</v>
      </c>
      <c r="B2078" s="2">
        <f>YEAR(salesdata[[#This Row],[Order Date]])</f>
        <v>2016</v>
      </c>
      <c r="C2078" s="1">
        <v>42499</v>
      </c>
      <c r="D2078" t="s">
        <v>141</v>
      </c>
      <c r="E2078" t="s">
        <v>1448</v>
      </c>
      <c r="F2078" t="s">
        <v>11</v>
      </c>
      <c r="G2078" t="s">
        <v>36</v>
      </c>
      <c r="H2078" t="s">
        <v>963</v>
      </c>
      <c r="I2078">
        <v>278.39999999999998</v>
      </c>
      <c r="J2078">
        <v>3</v>
      </c>
      <c r="K2078">
        <v>81</v>
      </c>
    </row>
    <row r="2079" spans="1:11" x14ac:dyDescent="0.25">
      <c r="A2079" s="2">
        <f>MONTH(salesdata[[#This Row],[Order Date]])</f>
        <v>5</v>
      </c>
      <c r="B2079" s="2">
        <f>YEAR(salesdata[[#This Row],[Order Date]])</f>
        <v>2016</v>
      </c>
      <c r="C2079" s="1">
        <v>42499</v>
      </c>
      <c r="D2079" t="s">
        <v>943</v>
      </c>
      <c r="E2079" t="s">
        <v>62</v>
      </c>
      <c r="F2079" t="s">
        <v>19</v>
      </c>
      <c r="G2079" t="s">
        <v>20</v>
      </c>
      <c r="H2079" t="s">
        <v>1851</v>
      </c>
      <c r="I2079">
        <v>194.94</v>
      </c>
      <c r="J2079">
        <v>3</v>
      </c>
      <c r="K2079">
        <v>23</v>
      </c>
    </row>
    <row r="2080" spans="1:11" x14ac:dyDescent="0.25">
      <c r="A2080" s="2">
        <f>MONTH(salesdata[[#This Row],[Order Date]])</f>
        <v>5</v>
      </c>
      <c r="B2080" s="2">
        <f>YEAR(salesdata[[#This Row],[Order Date]])</f>
        <v>2016</v>
      </c>
      <c r="C2080" s="1">
        <v>42499</v>
      </c>
      <c r="D2080" t="s">
        <v>943</v>
      </c>
      <c r="E2080" t="s">
        <v>62</v>
      </c>
      <c r="F2080" t="s">
        <v>19</v>
      </c>
      <c r="G2080" t="s">
        <v>20</v>
      </c>
      <c r="H2080" t="s">
        <v>1852</v>
      </c>
      <c r="I2080">
        <v>70.95</v>
      </c>
      <c r="J2080">
        <v>3</v>
      </c>
      <c r="K2080">
        <v>21</v>
      </c>
    </row>
    <row r="2081" spans="1:11" x14ac:dyDescent="0.25">
      <c r="A2081" s="2">
        <f>MONTH(salesdata[[#This Row],[Order Date]])</f>
        <v>5</v>
      </c>
      <c r="B2081" s="2">
        <f>YEAR(salesdata[[#This Row],[Order Date]])</f>
        <v>2016</v>
      </c>
      <c r="C2081" s="1">
        <v>42499</v>
      </c>
      <c r="D2081" t="s">
        <v>943</v>
      </c>
      <c r="E2081" t="s">
        <v>62</v>
      </c>
      <c r="F2081" t="s">
        <v>19</v>
      </c>
      <c r="G2081" t="s">
        <v>26</v>
      </c>
      <c r="H2081" t="s">
        <v>867</v>
      </c>
      <c r="I2081">
        <v>91.36</v>
      </c>
      <c r="J2081">
        <v>4</v>
      </c>
      <c r="K2081">
        <v>42</v>
      </c>
    </row>
    <row r="2082" spans="1:11" x14ac:dyDescent="0.25">
      <c r="A2082" s="2">
        <f>MONTH(salesdata[[#This Row],[Order Date]])</f>
        <v>5</v>
      </c>
      <c r="B2082" s="2">
        <f>YEAR(salesdata[[#This Row],[Order Date]])</f>
        <v>2016</v>
      </c>
      <c r="C2082" s="1">
        <v>42499</v>
      </c>
      <c r="D2082" t="s">
        <v>943</v>
      </c>
      <c r="E2082" t="s">
        <v>62</v>
      </c>
      <c r="F2082" t="s">
        <v>16</v>
      </c>
      <c r="G2082" t="s">
        <v>17</v>
      </c>
      <c r="H2082" t="s">
        <v>181</v>
      </c>
      <c r="I2082">
        <v>12.22</v>
      </c>
      <c r="J2082">
        <v>1</v>
      </c>
      <c r="K2082">
        <v>4</v>
      </c>
    </row>
    <row r="2083" spans="1:11" x14ac:dyDescent="0.25">
      <c r="A2083" s="2">
        <f>MONTH(salesdata[[#This Row],[Order Date]])</f>
        <v>5</v>
      </c>
      <c r="B2083" s="2">
        <f>YEAR(salesdata[[#This Row],[Order Date]])</f>
        <v>2016</v>
      </c>
      <c r="C2083" s="1">
        <v>42499</v>
      </c>
      <c r="D2083" t="s">
        <v>943</v>
      </c>
      <c r="E2083" t="s">
        <v>62</v>
      </c>
      <c r="F2083" t="s">
        <v>19</v>
      </c>
      <c r="G2083" t="s">
        <v>50</v>
      </c>
      <c r="H2083" t="s">
        <v>1620</v>
      </c>
      <c r="I2083">
        <v>22.05</v>
      </c>
      <c r="J2083">
        <v>7</v>
      </c>
      <c r="K2083">
        <v>11</v>
      </c>
    </row>
    <row r="2084" spans="1:11" x14ac:dyDescent="0.25">
      <c r="A2084" s="2">
        <f>MONTH(salesdata[[#This Row],[Order Date]])</f>
        <v>5</v>
      </c>
      <c r="B2084" s="2">
        <f>YEAR(salesdata[[#This Row],[Order Date]])</f>
        <v>2016</v>
      </c>
      <c r="C2084" s="1">
        <v>42499</v>
      </c>
      <c r="D2084" t="s">
        <v>943</v>
      </c>
      <c r="E2084" t="s">
        <v>62</v>
      </c>
      <c r="F2084" t="s">
        <v>16</v>
      </c>
      <c r="G2084" t="s">
        <v>22</v>
      </c>
      <c r="H2084" t="s">
        <v>1189</v>
      </c>
      <c r="I2084">
        <v>242.94</v>
      </c>
      <c r="J2084">
        <v>3</v>
      </c>
      <c r="K2084">
        <v>29</v>
      </c>
    </row>
    <row r="2085" spans="1:11" x14ac:dyDescent="0.25">
      <c r="A2085" s="2">
        <f>MONTH(salesdata[[#This Row],[Order Date]])</f>
        <v>5</v>
      </c>
      <c r="B2085" s="2">
        <f>YEAR(salesdata[[#This Row],[Order Date]])</f>
        <v>2016</v>
      </c>
      <c r="C2085" s="1">
        <v>42499</v>
      </c>
      <c r="D2085" t="s">
        <v>1630</v>
      </c>
      <c r="E2085" t="s">
        <v>84</v>
      </c>
      <c r="F2085" t="s">
        <v>16</v>
      </c>
      <c r="G2085" t="s">
        <v>17</v>
      </c>
      <c r="H2085" t="s">
        <v>1569</v>
      </c>
      <c r="I2085">
        <v>82.8</v>
      </c>
      <c r="J2085">
        <v>2</v>
      </c>
      <c r="K2085">
        <v>10</v>
      </c>
    </row>
    <row r="2086" spans="1:11" x14ac:dyDescent="0.25">
      <c r="A2086" s="2">
        <f>MONTH(salesdata[[#This Row],[Order Date]])</f>
        <v>5</v>
      </c>
      <c r="B2086" s="2">
        <f>YEAR(salesdata[[#This Row],[Order Date]])</f>
        <v>2016</v>
      </c>
      <c r="C2086" s="1">
        <v>42499</v>
      </c>
      <c r="D2086" t="s">
        <v>785</v>
      </c>
      <c r="E2086" t="s">
        <v>48</v>
      </c>
      <c r="F2086" t="s">
        <v>19</v>
      </c>
      <c r="G2086" t="s">
        <v>28</v>
      </c>
      <c r="H2086" t="s">
        <v>1853</v>
      </c>
      <c r="I2086">
        <v>4.3600000000000003</v>
      </c>
      <c r="J2086">
        <v>2</v>
      </c>
      <c r="K2086">
        <v>2</v>
      </c>
    </row>
    <row r="2087" spans="1:11" x14ac:dyDescent="0.25">
      <c r="A2087" s="2">
        <f>MONTH(salesdata[[#This Row],[Order Date]])</f>
        <v>5</v>
      </c>
      <c r="B2087" s="2">
        <f>YEAR(salesdata[[#This Row],[Order Date]])</f>
        <v>2016</v>
      </c>
      <c r="C2087" s="1">
        <v>42499</v>
      </c>
      <c r="D2087" t="s">
        <v>785</v>
      </c>
      <c r="E2087" t="s">
        <v>48</v>
      </c>
      <c r="F2087" t="s">
        <v>19</v>
      </c>
      <c r="G2087" t="s">
        <v>44</v>
      </c>
      <c r="H2087" t="s">
        <v>245</v>
      </c>
      <c r="I2087">
        <v>11.68</v>
      </c>
      <c r="J2087">
        <v>2</v>
      </c>
      <c r="K2087">
        <v>4</v>
      </c>
    </row>
    <row r="2088" spans="1:11" x14ac:dyDescent="0.25">
      <c r="A2088" s="2">
        <f>MONTH(salesdata[[#This Row],[Order Date]])</f>
        <v>5</v>
      </c>
      <c r="B2088" s="2">
        <f>YEAR(salesdata[[#This Row],[Order Date]])</f>
        <v>2016</v>
      </c>
      <c r="C2088" s="1">
        <v>42499</v>
      </c>
      <c r="D2088" t="s">
        <v>459</v>
      </c>
      <c r="E2088" t="s">
        <v>15</v>
      </c>
      <c r="F2088" t="s">
        <v>19</v>
      </c>
      <c r="G2088" t="s">
        <v>28</v>
      </c>
      <c r="H2088" t="s">
        <v>131</v>
      </c>
      <c r="I2088">
        <v>15.81</v>
      </c>
      <c r="J2088">
        <v>8</v>
      </c>
      <c r="K2088">
        <v>5</v>
      </c>
    </row>
    <row r="2089" spans="1:11" x14ac:dyDescent="0.25">
      <c r="A2089" s="2">
        <f>MONTH(salesdata[[#This Row],[Order Date]])</f>
        <v>5</v>
      </c>
      <c r="B2089" s="2">
        <f>YEAR(salesdata[[#This Row],[Order Date]])</f>
        <v>2016</v>
      </c>
      <c r="C2089" s="1">
        <v>42499</v>
      </c>
      <c r="D2089" t="s">
        <v>459</v>
      </c>
      <c r="E2089" t="s">
        <v>15</v>
      </c>
      <c r="F2089" t="s">
        <v>19</v>
      </c>
      <c r="G2089" t="s">
        <v>26</v>
      </c>
      <c r="H2089" t="s">
        <v>1130</v>
      </c>
      <c r="I2089">
        <v>25.92</v>
      </c>
      <c r="J2089">
        <v>5</v>
      </c>
      <c r="K2089">
        <v>9</v>
      </c>
    </row>
    <row r="2090" spans="1:11" x14ac:dyDescent="0.25">
      <c r="A2090" s="2">
        <f>MONTH(salesdata[[#This Row],[Order Date]])</f>
        <v>5</v>
      </c>
      <c r="B2090" s="2">
        <f>YEAR(salesdata[[#This Row],[Order Date]])</f>
        <v>2016</v>
      </c>
      <c r="C2090" s="1">
        <v>42499</v>
      </c>
      <c r="D2090" t="s">
        <v>294</v>
      </c>
      <c r="E2090" t="s">
        <v>15</v>
      </c>
      <c r="F2090" t="s">
        <v>19</v>
      </c>
      <c r="G2090" t="s">
        <v>59</v>
      </c>
      <c r="H2090" t="s">
        <v>1665</v>
      </c>
      <c r="I2090">
        <v>62.79</v>
      </c>
      <c r="J2090">
        <v>3</v>
      </c>
      <c r="K2090">
        <v>-166</v>
      </c>
    </row>
    <row r="2091" spans="1:11" x14ac:dyDescent="0.25">
      <c r="A2091" s="2">
        <f>MONTH(salesdata[[#This Row],[Order Date]])</f>
        <v>5</v>
      </c>
      <c r="B2091" s="2">
        <f>YEAR(salesdata[[#This Row],[Order Date]])</f>
        <v>2016</v>
      </c>
      <c r="C2091" s="1">
        <v>42499</v>
      </c>
      <c r="D2091" t="s">
        <v>1430</v>
      </c>
      <c r="E2091" t="s">
        <v>320</v>
      </c>
      <c r="F2091" t="s">
        <v>19</v>
      </c>
      <c r="G2091" t="s">
        <v>26</v>
      </c>
      <c r="H2091" t="s">
        <v>160</v>
      </c>
      <c r="I2091">
        <v>10.27</v>
      </c>
      <c r="J2091">
        <v>3</v>
      </c>
      <c r="K2091">
        <v>3</v>
      </c>
    </row>
    <row r="2092" spans="1:11" x14ac:dyDescent="0.25">
      <c r="A2092" s="2">
        <f>MONTH(salesdata[[#This Row],[Order Date]])</f>
        <v>5</v>
      </c>
      <c r="B2092" s="2">
        <f>YEAR(salesdata[[#This Row],[Order Date]])</f>
        <v>2016</v>
      </c>
      <c r="C2092" s="1">
        <v>42499</v>
      </c>
      <c r="D2092" t="s">
        <v>785</v>
      </c>
      <c r="E2092" t="s">
        <v>48</v>
      </c>
      <c r="F2092" t="s">
        <v>19</v>
      </c>
      <c r="G2092" t="s">
        <v>26</v>
      </c>
      <c r="H2092" t="s">
        <v>1854</v>
      </c>
      <c r="I2092">
        <v>96.08</v>
      </c>
      <c r="J2092">
        <v>2</v>
      </c>
      <c r="K2092">
        <v>46</v>
      </c>
    </row>
    <row r="2093" spans="1:11" x14ac:dyDescent="0.25">
      <c r="A2093" s="2">
        <f>MONTH(salesdata[[#This Row],[Order Date]])</f>
        <v>5</v>
      </c>
      <c r="B2093" s="2">
        <f>YEAR(salesdata[[#This Row],[Order Date]])</f>
        <v>2016</v>
      </c>
      <c r="C2093" s="1">
        <v>42499</v>
      </c>
      <c r="D2093" t="s">
        <v>294</v>
      </c>
      <c r="E2093" t="s">
        <v>15</v>
      </c>
      <c r="F2093" t="s">
        <v>19</v>
      </c>
      <c r="G2093" t="s">
        <v>28</v>
      </c>
      <c r="H2093" t="s">
        <v>1484</v>
      </c>
      <c r="I2093">
        <v>28.44</v>
      </c>
      <c r="J2093">
        <v>9</v>
      </c>
      <c r="K2093">
        <v>4</v>
      </c>
    </row>
    <row r="2094" spans="1:11" x14ac:dyDescent="0.25">
      <c r="A2094" s="2">
        <f>MONTH(salesdata[[#This Row],[Order Date]])</f>
        <v>5</v>
      </c>
      <c r="B2094" s="2">
        <f>YEAR(salesdata[[#This Row],[Order Date]])</f>
        <v>2016</v>
      </c>
      <c r="C2094" s="1">
        <v>42501</v>
      </c>
      <c r="D2094" t="s">
        <v>1855</v>
      </c>
      <c r="E2094" t="s">
        <v>570</v>
      </c>
      <c r="F2094" t="s">
        <v>19</v>
      </c>
      <c r="G2094" t="s">
        <v>50</v>
      </c>
      <c r="H2094" t="s">
        <v>1533</v>
      </c>
      <c r="I2094">
        <v>51.75</v>
      </c>
      <c r="J2094">
        <v>5</v>
      </c>
      <c r="K2094">
        <v>25</v>
      </c>
    </row>
    <row r="2095" spans="1:11" x14ac:dyDescent="0.25">
      <c r="A2095" s="2">
        <f>MONTH(salesdata[[#This Row],[Order Date]])</f>
        <v>5</v>
      </c>
      <c r="B2095" s="2">
        <f>YEAR(salesdata[[#This Row],[Order Date]])</f>
        <v>2016</v>
      </c>
      <c r="C2095" s="1">
        <v>42501</v>
      </c>
      <c r="D2095" t="s">
        <v>785</v>
      </c>
      <c r="E2095" t="s">
        <v>48</v>
      </c>
      <c r="F2095" t="s">
        <v>19</v>
      </c>
      <c r="G2095" t="s">
        <v>44</v>
      </c>
      <c r="H2095" t="s">
        <v>1856</v>
      </c>
      <c r="I2095">
        <v>53.25</v>
      </c>
      <c r="J2095">
        <v>2</v>
      </c>
      <c r="K2095">
        <v>20</v>
      </c>
    </row>
    <row r="2096" spans="1:11" x14ac:dyDescent="0.25">
      <c r="A2096" s="2">
        <f>MONTH(salesdata[[#This Row],[Order Date]])</f>
        <v>5</v>
      </c>
      <c r="B2096" s="2">
        <f>YEAR(salesdata[[#This Row],[Order Date]])</f>
        <v>2016</v>
      </c>
      <c r="C2096" s="1">
        <v>42501</v>
      </c>
      <c r="D2096" t="s">
        <v>1604</v>
      </c>
      <c r="E2096" t="s">
        <v>15</v>
      </c>
      <c r="F2096" t="s">
        <v>19</v>
      </c>
      <c r="G2096" t="s">
        <v>50</v>
      </c>
      <c r="H2096" t="s">
        <v>51</v>
      </c>
      <c r="I2096">
        <v>11.84</v>
      </c>
      <c r="J2096">
        <v>1</v>
      </c>
      <c r="K2096">
        <v>4</v>
      </c>
    </row>
    <row r="2097" spans="1:11" x14ac:dyDescent="0.25">
      <c r="A2097" s="2">
        <f>MONTH(salesdata[[#This Row],[Order Date]])</f>
        <v>5</v>
      </c>
      <c r="B2097" s="2">
        <f>YEAR(salesdata[[#This Row],[Order Date]])</f>
        <v>2016</v>
      </c>
      <c r="C2097" s="1">
        <v>42501</v>
      </c>
      <c r="D2097" t="s">
        <v>1136</v>
      </c>
      <c r="E2097" t="s">
        <v>48</v>
      </c>
      <c r="F2097" t="s">
        <v>19</v>
      </c>
      <c r="G2097" t="s">
        <v>44</v>
      </c>
      <c r="H2097" t="s">
        <v>1857</v>
      </c>
      <c r="I2097">
        <v>29.12</v>
      </c>
      <c r="J2097">
        <v>5</v>
      </c>
      <c r="K2097">
        <v>10</v>
      </c>
    </row>
    <row r="2098" spans="1:11" x14ac:dyDescent="0.25">
      <c r="A2098" s="2">
        <f>MONTH(salesdata[[#This Row],[Order Date]])</f>
        <v>5</v>
      </c>
      <c r="B2098" s="2">
        <f>YEAR(salesdata[[#This Row],[Order Date]])</f>
        <v>2016</v>
      </c>
      <c r="C2098" s="1">
        <v>42501</v>
      </c>
      <c r="D2098" t="s">
        <v>1810</v>
      </c>
      <c r="E2098" t="s">
        <v>84</v>
      </c>
      <c r="F2098" t="s">
        <v>11</v>
      </c>
      <c r="G2098" t="s">
        <v>36</v>
      </c>
      <c r="H2098" t="s">
        <v>1858</v>
      </c>
      <c r="I2098">
        <v>23.99</v>
      </c>
      <c r="J2098">
        <v>2</v>
      </c>
      <c r="K2098">
        <v>-16</v>
      </c>
    </row>
    <row r="2099" spans="1:11" x14ac:dyDescent="0.25">
      <c r="A2099" s="2">
        <f>MONTH(salesdata[[#This Row],[Order Date]])</f>
        <v>5</v>
      </c>
      <c r="B2099" s="2">
        <f>YEAR(salesdata[[#This Row],[Order Date]])</f>
        <v>2016</v>
      </c>
      <c r="C2099" s="1">
        <v>42501</v>
      </c>
      <c r="D2099" t="s">
        <v>1855</v>
      </c>
      <c r="E2099" t="s">
        <v>570</v>
      </c>
      <c r="F2099" t="s">
        <v>19</v>
      </c>
      <c r="G2099" t="s">
        <v>68</v>
      </c>
      <c r="H2099" t="s">
        <v>973</v>
      </c>
      <c r="I2099">
        <v>39.68</v>
      </c>
      <c r="J2099">
        <v>2</v>
      </c>
      <c r="K2099">
        <v>16</v>
      </c>
    </row>
    <row r="2100" spans="1:11" x14ac:dyDescent="0.25">
      <c r="A2100" s="2">
        <f>MONTH(salesdata[[#This Row],[Order Date]])</f>
        <v>5</v>
      </c>
      <c r="B2100" s="2">
        <f>YEAR(salesdata[[#This Row],[Order Date]])</f>
        <v>2016</v>
      </c>
      <c r="C2100" s="1">
        <v>42501</v>
      </c>
      <c r="D2100" t="s">
        <v>562</v>
      </c>
      <c r="E2100" t="s">
        <v>15</v>
      </c>
      <c r="F2100" t="s">
        <v>16</v>
      </c>
      <c r="G2100" t="s">
        <v>246</v>
      </c>
      <c r="H2100" t="s">
        <v>1859</v>
      </c>
      <c r="I2100">
        <v>956.66</v>
      </c>
      <c r="J2100">
        <v>7</v>
      </c>
      <c r="K2100">
        <v>-225</v>
      </c>
    </row>
    <row r="2101" spans="1:11" x14ac:dyDescent="0.25">
      <c r="A2101" s="2">
        <f>MONTH(salesdata[[#This Row],[Order Date]])</f>
        <v>5</v>
      </c>
      <c r="B2101" s="2">
        <f>YEAR(salesdata[[#This Row],[Order Date]])</f>
        <v>2016</v>
      </c>
      <c r="C2101" s="1">
        <v>42501</v>
      </c>
      <c r="D2101" t="s">
        <v>562</v>
      </c>
      <c r="E2101" t="s">
        <v>15</v>
      </c>
      <c r="F2101" t="s">
        <v>19</v>
      </c>
      <c r="G2101" t="s">
        <v>44</v>
      </c>
      <c r="H2101" t="s">
        <v>446</v>
      </c>
      <c r="I2101">
        <v>3.56</v>
      </c>
      <c r="J2101">
        <v>3</v>
      </c>
      <c r="K2101">
        <v>-6</v>
      </c>
    </row>
    <row r="2102" spans="1:11" x14ac:dyDescent="0.25">
      <c r="A2102" s="2">
        <f>MONTH(salesdata[[#This Row],[Order Date]])</f>
        <v>5</v>
      </c>
      <c r="B2102" s="2">
        <f>YEAR(salesdata[[#This Row],[Order Date]])</f>
        <v>2016</v>
      </c>
      <c r="C2102" s="1">
        <v>42501</v>
      </c>
      <c r="D2102" t="s">
        <v>562</v>
      </c>
      <c r="E2102" t="s">
        <v>15</v>
      </c>
      <c r="F2102" t="s">
        <v>16</v>
      </c>
      <c r="G2102" t="s">
        <v>40</v>
      </c>
      <c r="H2102" t="s">
        <v>1469</v>
      </c>
      <c r="I2102">
        <v>863.13</v>
      </c>
      <c r="J2102">
        <v>8</v>
      </c>
      <c r="K2102">
        <v>-160</v>
      </c>
    </row>
    <row r="2103" spans="1:11" x14ac:dyDescent="0.25">
      <c r="A2103" s="2">
        <f>MONTH(salesdata[[#This Row],[Order Date]])</f>
        <v>5</v>
      </c>
      <c r="B2103" s="2">
        <f>YEAR(salesdata[[#This Row],[Order Date]])</f>
        <v>2016</v>
      </c>
      <c r="C2103" s="1">
        <v>42501</v>
      </c>
      <c r="D2103" t="s">
        <v>1855</v>
      </c>
      <c r="E2103" t="s">
        <v>570</v>
      </c>
      <c r="F2103" t="s">
        <v>19</v>
      </c>
      <c r="G2103" t="s">
        <v>44</v>
      </c>
      <c r="H2103" t="s">
        <v>1860</v>
      </c>
      <c r="I2103">
        <v>104.9</v>
      </c>
      <c r="J2103">
        <v>5</v>
      </c>
      <c r="K2103">
        <v>50</v>
      </c>
    </row>
    <row r="2104" spans="1:11" x14ac:dyDescent="0.25">
      <c r="A2104" s="2">
        <f>MONTH(salesdata[[#This Row],[Order Date]])</f>
        <v>5</v>
      </c>
      <c r="B2104" s="2">
        <f>YEAR(salesdata[[#This Row],[Order Date]])</f>
        <v>2016</v>
      </c>
      <c r="C2104" s="1">
        <v>42501</v>
      </c>
      <c r="D2104" t="s">
        <v>562</v>
      </c>
      <c r="E2104" t="s">
        <v>15</v>
      </c>
      <c r="F2104" t="s">
        <v>11</v>
      </c>
      <c r="G2104" t="s">
        <v>12</v>
      </c>
      <c r="H2104" t="s">
        <v>1861</v>
      </c>
      <c r="I2104">
        <v>171.96</v>
      </c>
      <c r="J2104">
        <v>5</v>
      </c>
      <c r="K2104">
        <v>45</v>
      </c>
    </row>
    <row r="2105" spans="1:11" x14ac:dyDescent="0.25">
      <c r="A2105" s="2">
        <f>MONTH(salesdata[[#This Row],[Order Date]])</f>
        <v>5</v>
      </c>
      <c r="B2105" s="2">
        <f>YEAR(salesdata[[#This Row],[Order Date]])</f>
        <v>2016</v>
      </c>
      <c r="C2105" s="1">
        <v>42501</v>
      </c>
      <c r="D2105" t="s">
        <v>562</v>
      </c>
      <c r="E2105" t="s">
        <v>15</v>
      </c>
      <c r="F2105" t="s">
        <v>19</v>
      </c>
      <c r="G2105" t="s">
        <v>44</v>
      </c>
      <c r="H2105" t="s">
        <v>1860</v>
      </c>
      <c r="I2105">
        <v>12.59</v>
      </c>
      <c r="J2105">
        <v>3</v>
      </c>
      <c r="K2105">
        <v>-20</v>
      </c>
    </row>
    <row r="2106" spans="1:11" x14ac:dyDescent="0.25">
      <c r="A2106" s="2">
        <f>MONTH(salesdata[[#This Row],[Order Date]])</f>
        <v>5</v>
      </c>
      <c r="B2106" s="2">
        <f>YEAR(salesdata[[#This Row],[Order Date]])</f>
        <v>2016</v>
      </c>
      <c r="C2106" s="1">
        <v>42501</v>
      </c>
      <c r="D2106" t="s">
        <v>1026</v>
      </c>
      <c r="E2106" t="s">
        <v>48</v>
      </c>
      <c r="F2106" t="s">
        <v>16</v>
      </c>
      <c r="G2106" t="s">
        <v>22</v>
      </c>
      <c r="H2106" t="s">
        <v>1862</v>
      </c>
      <c r="I2106">
        <v>113.89</v>
      </c>
      <c r="J2106">
        <v>2</v>
      </c>
      <c r="K2106">
        <v>10</v>
      </c>
    </row>
    <row r="2107" spans="1:11" x14ac:dyDescent="0.25">
      <c r="A2107" s="2">
        <f>MONTH(salesdata[[#This Row],[Order Date]])</f>
        <v>5</v>
      </c>
      <c r="B2107" s="2">
        <f>YEAR(salesdata[[#This Row],[Order Date]])</f>
        <v>2016</v>
      </c>
      <c r="C2107" s="1">
        <v>42501</v>
      </c>
      <c r="D2107" t="s">
        <v>1026</v>
      </c>
      <c r="E2107" t="s">
        <v>48</v>
      </c>
      <c r="F2107" t="s">
        <v>11</v>
      </c>
      <c r="G2107" t="s">
        <v>12</v>
      </c>
      <c r="H2107" t="s">
        <v>1386</v>
      </c>
      <c r="I2107">
        <v>72</v>
      </c>
      <c r="J2107">
        <v>4</v>
      </c>
      <c r="K2107">
        <v>13</v>
      </c>
    </row>
    <row r="2108" spans="1:11" x14ac:dyDescent="0.25">
      <c r="A2108" s="2">
        <f>MONTH(salesdata[[#This Row],[Order Date]])</f>
        <v>5</v>
      </c>
      <c r="B2108" s="2">
        <f>YEAR(salesdata[[#This Row],[Order Date]])</f>
        <v>2016</v>
      </c>
      <c r="C2108" s="1">
        <v>42501</v>
      </c>
      <c r="D2108" t="s">
        <v>929</v>
      </c>
      <c r="E2108" t="s">
        <v>170</v>
      </c>
      <c r="F2108" t="s">
        <v>16</v>
      </c>
      <c r="G2108" t="s">
        <v>17</v>
      </c>
      <c r="H2108" t="s">
        <v>622</v>
      </c>
      <c r="I2108">
        <v>273.95999999999998</v>
      </c>
      <c r="J2108">
        <v>2</v>
      </c>
      <c r="K2108">
        <v>71</v>
      </c>
    </row>
    <row r="2109" spans="1:11" x14ac:dyDescent="0.25">
      <c r="A2109" s="2">
        <f>MONTH(salesdata[[#This Row],[Order Date]])</f>
        <v>5</v>
      </c>
      <c r="B2109" s="2">
        <f>YEAR(salesdata[[#This Row],[Order Date]])</f>
        <v>2016</v>
      </c>
      <c r="C2109" s="1">
        <v>42501</v>
      </c>
      <c r="D2109" t="s">
        <v>1026</v>
      </c>
      <c r="E2109" t="s">
        <v>48</v>
      </c>
      <c r="F2109" t="s">
        <v>19</v>
      </c>
      <c r="G2109" t="s">
        <v>156</v>
      </c>
      <c r="H2109" t="s">
        <v>831</v>
      </c>
      <c r="I2109">
        <v>158.13</v>
      </c>
      <c r="J2109">
        <v>3</v>
      </c>
      <c r="K2109">
        <v>77</v>
      </c>
    </row>
    <row r="2110" spans="1:11" x14ac:dyDescent="0.25">
      <c r="A2110" s="2">
        <f>MONTH(salesdata[[#This Row],[Order Date]])</f>
        <v>5</v>
      </c>
      <c r="B2110" s="2">
        <f>YEAR(salesdata[[#This Row],[Order Date]])</f>
        <v>2016</v>
      </c>
      <c r="C2110" s="1">
        <v>42501</v>
      </c>
      <c r="D2110" t="s">
        <v>485</v>
      </c>
      <c r="E2110" t="s">
        <v>31</v>
      </c>
      <c r="F2110" t="s">
        <v>11</v>
      </c>
      <c r="G2110" t="s">
        <v>12</v>
      </c>
      <c r="H2110" t="s">
        <v>1863</v>
      </c>
      <c r="I2110">
        <v>479.72</v>
      </c>
      <c r="J2110">
        <v>4</v>
      </c>
      <c r="K2110">
        <v>53</v>
      </c>
    </row>
    <row r="2111" spans="1:11" x14ac:dyDescent="0.25">
      <c r="A2111" s="2">
        <f>MONTH(salesdata[[#This Row],[Order Date]])</f>
        <v>5</v>
      </c>
      <c r="B2111" s="2">
        <f>YEAR(salesdata[[#This Row],[Order Date]])</f>
        <v>2016</v>
      </c>
      <c r="C2111" s="1">
        <v>42501</v>
      </c>
      <c r="D2111" t="s">
        <v>929</v>
      </c>
      <c r="E2111" t="s">
        <v>170</v>
      </c>
      <c r="F2111" t="s">
        <v>16</v>
      </c>
      <c r="G2111" t="s">
        <v>17</v>
      </c>
      <c r="H2111" t="s">
        <v>1864</v>
      </c>
      <c r="I2111">
        <v>756.8</v>
      </c>
      <c r="J2111">
        <v>5</v>
      </c>
      <c r="K2111">
        <v>76</v>
      </c>
    </row>
    <row r="2112" spans="1:11" x14ac:dyDescent="0.25">
      <c r="A2112" s="2">
        <f>MONTH(salesdata[[#This Row],[Order Date]])</f>
        <v>5</v>
      </c>
      <c r="B2112" s="2">
        <f>YEAR(salesdata[[#This Row],[Order Date]])</f>
        <v>2016</v>
      </c>
      <c r="C2112" s="1">
        <v>42501</v>
      </c>
      <c r="D2112" t="s">
        <v>929</v>
      </c>
      <c r="E2112" t="s">
        <v>170</v>
      </c>
      <c r="F2112" t="s">
        <v>11</v>
      </c>
      <c r="G2112" t="s">
        <v>12</v>
      </c>
      <c r="H2112" t="s">
        <v>1193</v>
      </c>
      <c r="I2112">
        <v>89.97</v>
      </c>
      <c r="J2112">
        <v>3</v>
      </c>
      <c r="K2112">
        <v>19</v>
      </c>
    </row>
    <row r="2113" spans="1:11" x14ac:dyDescent="0.25">
      <c r="A2113" s="2">
        <f>MONTH(salesdata[[#This Row],[Order Date]])</f>
        <v>5</v>
      </c>
      <c r="B2113" s="2">
        <f>YEAR(salesdata[[#This Row],[Order Date]])</f>
        <v>2016</v>
      </c>
      <c r="C2113" s="1">
        <v>42502</v>
      </c>
      <c r="D2113" t="s">
        <v>1865</v>
      </c>
      <c r="E2113" t="s">
        <v>1866</v>
      </c>
      <c r="F2113" t="s">
        <v>19</v>
      </c>
      <c r="G2113" t="s">
        <v>68</v>
      </c>
      <c r="H2113" t="s">
        <v>961</v>
      </c>
      <c r="I2113">
        <v>33.92</v>
      </c>
      <c r="J2113">
        <v>8</v>
      </c>
      <c r="K2113">
        <v>13</v>
      </c>
    </row>
    <row r="2114" spans="1:11" x14ac:dyDescent="0.25">
      <c r="A2114" s="2">
        <f>MONTH(salesdata[[#This Row],[Order Date]])</f>
        <v>5</v>
      </c>
      <c r="B2114" s="2">
        <f>YEAR(salesdata[[#This Row],[Order Date]])</f>
        <v>2016</v>
      </c>
      <c r="C2114" s="1">
        <v>42502</v>
      </c>
      <c r="D2114" t="s">
        <v>1608</v>
      </c>
      <c r="E2114" t="s">
        <v>35</v>
      </c>
      <c r="F2114" t="s">
        <v>19</v>
      </c>
      <c r="G2114" t="s">
        <v>20</v>
      </c>
      <c r="H2114" t="s">
        <v>1602</v>
      </c>
      <c r="I2114">
        <v>465.18</v>
      </c>
      <c r="J2114">
        <v>3</v>
      </c>
      <c r="K2114">
        <v>121</v>
      </c>
    </row>
    <row r="2115" spans="1:11" x14ac:dyDescent="0.25">
      <c r="A2115" s="2">
        <f>MONTH(salesdata[[#This Row],[Order Date]])</f>
        <v>5</v>
      </c>
      <c r="B2115" s="2">
        <f>YEAR(salesdata[[#This Row],[Order Date]])</f>
        <v>2016</v>
      </c>
      <c r="C2115" s="1">
        <v>42502</v>
      </c>
      <c r="D2115" t="s">
        <v>1867</v>
      </c>
      <c r="E2115" t="s">
        <v>43</v>
      </c>
      <c r="F2115" t="s">
        <v>16</v>
      </c>
      <c r="G2115" t="s">
        <v>246</v>
      </c>
      <c r="H2115" t="s">
        <v>1868</v>
      </c>
      <c r="I2115">
        <v>81.94</v>
      </c>
      <c r="J2115">
        <v>1</v>
      </c>
      <c r="K2115">
        <v>20</v>
      </c>
    </row>
    <row r="2116" spans="1:11" x14ac:dyDescent="0.25">
      <c r="A2116" s="2">
        <f>MONTH(salesdata[[#This Row],[Order Date]])</f>
        <v>5</v>
      </c>
      <c r="B2116" s="2">
        <f>YEAR(salesdata[[#This Row],[Order Date]])</f>
        <v>2016</v>
      </c>
      <c r="C2116" s="1">
        <v>42502</v>
      </c>
      <c r="D2116" t="s">
        <v>1869</v>
      </c>
      <c r="E2116" t="s">
        <v>10</v>
      </c>
      <c r="F2116" t="s">
        <v>19</v>
      </c>
      <c r="G2116" t="s">
        <v>44</v>
      </c>
      <c r="H2116" t="s">
        <v>1217</v>
      </c>
      <c r="I2116">
        <v>171.55</v>
      </c>
      <c r="J2116">
        <v>5</v>
      </c>
      <c r="K2116">
        <v>81</v>
      </c>
    </row>
    <row r="2117" spans="1:11" x14ac:dyDescent="0.25">
      <c r="A2117" s="2">
        <f>MONTH(salesdata[[#This Row],[Order Date]])</f>
        <v>5</v>
      </c>
      <c r="B2117" s="2">
        <f>YEAR(salesdata[[#This Row],[Order Date]])</f>
        <v>2016</v>
      </c>
      <c r="C2117" s="1">
        <v>42502</v>
      </c>
      <c r="D2117" t="s">
        <v>1608</v>
      </c>
      <c r="E2117" t="s">
        <v>120</v>
      </c>
      <c r="F2117" t="s">
        <v>16</v>
      </c>
      <c r="G2117" t="s">
        <v>17</v>
      </c>
      <c r="H2117" t="s">
        <v>1324</v>
      </c>
      <c r="I2117">
        <v>191.82</v>
      </c>
      <c r="J2117">
        <v>3</v>
      </c>
      <c r="K2117">
        <v>75</v>
      </c>
    </row>
    <row r="2118" spans="1:11" x14ac:dyDescent="0.25">
      <c r="A2118" s="2">
        <f>MONTH(salesdata[[#This Row],[Order Date]])</f>
        <v>5</v>
      </c>
      <c r="B2118" s="2">
        <f>YEAR(salesdata[[#This Row],[Order Date]])</f>
        <v>2016</v>
      </c>
      <c r="C2118" s="1">
        <v>42502</v>
      </c>
      <c r="D2118" t="s">
        <v>1870</v>
      </c>
      <c r="E2118" t="s">
        <v>874</v>
      </c>
      <c r="F2118" t="s">
        <v>16</v>
      </c>
      <c r="G2118" t="s">
        <v>17</v>
      </c>
      <c r="H2118" t="s">
        <v>1222</v>
      </c>
      <c r="I2118">
        <v>13.4</v>
      </c>
      <c r="J2118">
        <v>1</v>
      </c>
      <c r="K2118">
        <v>6</v>
      </c>
    </row>
    <row r="2119" spans="1:11" x14ac:dyDescent="0.25">
      <c r="A2119" s="2">
        <f>MONTH(salesdata[[#This Row],[Order Date]])</f>
        <v>5</v>
      </c>
      <c r="B2119" s="2">
        <f>YEAR(salesdata[[#This Row],[Order Date]])</f>
        <v>2016</v>
      </c>
      <c r="C2119" s="1">
        <v>42502</v>
      </c>
      <c r="D2119" t="s">
        <v>1870</v>
      </c>
      <c r="E2119" t="s">
        <v>874</v>
      </c>
      <c r="F2119" t="s">
        <v>19</v>
      </c>
      <c r="G2119" t="s">
        <v>26</v>
      </c>
      <c r="H2119" t="s">
        <v>108</v>
      </c>
      <c r="I2119">
        <v>4.9800000000000004</v>
      </c>
      <c r="J2119">
        <v>1</v>
      </c>
      <c r="K2119">
        <v>2</v>
      </c>
    </row>
    <row r="2120" spans="1:11" x14ac:dyDescent="0.25">
      <c r="A2120" s="2">
        <f>MONTH(salesdata[[#This Row],[Order Date]])</f>
        <v>5</v>
      </c>
      <c r="B2120" s="2">
        <f>YEAR(salesdata[[#This Row],[Order Date]])</f>
        <v>2016</v>
      </c>
      <c r="C2120" s="1">
        <v>42502</v>
      </c>
      <c r="D2120" t="s">
        <v>1870</v>
      </c>
      <c r="E2120" t="s">
        <v>874</v>
      </c>
      <c r="F2120" t="s">
        <v>19</v>
      </c>
      <c r="G2120" t="s">
        <v>156</v>
      </c>
      <c r="H2120" t="s">
        <v>1871</v>
      </c>
      <c r="I2120">
        <v>109.69</v>
      </c>
      <c r="J2120">
        <v>7</v>
      </c>
      <c r="K2120">
        <v>52</v>
      </c>
    </row>
    <row r="2121" spans="1:11" x14ac:dyDescent="0.25">
      <c r="A2121" s="2">
        <f>MONTH(salesdata[[#This Row],[Order Date]])</f>
        <v>5</v>
      </c>
      <c r="B2121" s="2">
        <f>YEAR(salesdata[[#This Row],[Order Date]])</f>
        <v>2016</v>
      </c>
      <c r="C2121" s="1">
        <v>42502</v>
      </c>
      <c r="D2121" t="s">
        <v>1348</v>
      </c>
      <c r="E2121" t="s">
        <v>25</v>
      </c>
      <c r="F2121" t="s">
        <v>19</v>
      </c>
      <c r="G2121" t="s">
        <v>68</v>
      </c>
      <c r="H2121" t="s">
        <v>1633</v>
      </c>
      <c r="I2121">
        <v>3.54</v>
      </c>
      <c r="J2121">
        <v>2</v>
      </c>
      <c r="K2121">
        <v>0</v>
      </c>
    </row>
    <row r="2122" spans="1:11" x14ac:dyDescent="0.25">
      <c r="A2122" s="2">
        <f>MONTH(salesdata[[#This Row],[Order Date]])</f>
        <v>5</v>
      </c>
      <c r="B2122" s="2">
        <f>YEAR(salesdata[[#This Row],[Order Date]])</f>
        <v>2016</v>
      </c>
      <c r="C2122" s="1">
        <v>42502</v>
      </c>
      <c r="D2122" t="s">
        <v>1872</v>
      </c>
      <c r="E2122" t="s">
        <v>120</v>
      </c>
      <c r="F2122" t="s">
        <v>11</v>
      </c>
      <c r="G2122" t="s">
        <v>36</v>
      </c>
      <c r="H2122" t="s">
        <v>962</v>
      </c>
      <c r="I2122">
        <v>699.98</v>
      </c>
      <c r="J2122">
        <v>2</v>
      </c>
      <c r="K2122">
        <v>196</v>
      </c>
    </row>
    <row r="2123" spans="1:11" x14ac:dyDescent="0.25">
      <c r="A2123" s="2">
        <f>MONTH(salesdata[[#This Row],[Order Date]])</f>
        <v>5</v>
      </c>
      <c r="B2123" s="2">
        <f>YEAR(salesdata[[#This Row],[Order Date]])</f>
        <v>2016</v>
      </c>
      <c r="C2123" s="1">
        <v>42502</v>
      </c>
      <c r="D2123" t="s">
        <v>1872</v>
      </c>
      <c r="E2123" t="s">
        <v>120</v>
      </c>
      <c r="F2123" t="s">
        <v>19</v>
      </c>
      <c r="G2123" t="s">
        <v>20</v>
      </c>
      <c r="H2123" t="s">
        <v>1851</v>
      </c>
      <c r="I2123">
        <v>584.82000000000005</v>
      </c>
      <c r="J2123">
        <v>9</v>
      </c>
      <c r="K2123">
        <v>70</v>
      </c>
    </row>
    <row r="2124" spans="1:11" x14ac:dyDescent="0.25">
      <c r="A2124" s="2">
        <f>MONTH(salesdata[[#This Row],[Order Date]])</f>
        <v>5</v>
      </c>
      <c r="B2124" s="2">
        <f>YEAR(salesdata[[#This Row],[Order Date]])</f>
        <v>2016</v>
      </c>
      <c r="C2124" s="1">
        <v>42502</v>
      </c>
      <c r="D2124" t="s">
        <v>1779</v>
      </c>
      <c r="E2124" t="s">
        <v>25</v>
      </c>
      <c r="F2124" t="s">
        <v>19</v>
      </c>
      <c r="G2124" t="s">
        <v>50</v>
      </c>
      <c r="H2124" t="s">
        <v>880</v>
      </c>
      <c r="I2124">
        <v>11.95</v>
      </c>
      <c r="J2124">
        <v>3</v>
      </c>
      <c r="K2124">
        <v>4</v>
      </c>
    </row>
    <row r="2125" spans="1:11" x14ac:dyDescent="0.25">
      <c r="A2125" s="2">
        <f>MONTH(salesdata[[#This Row],[Order Date]])</f>
        <v>5</v>
      </c>
      <c r="B2125" s="2">
        <f>YEAR(salesdata[[#This Row],[Order Date]])</f>
        <v>2016</v>
      </c>
      <c r="C2125" s="1">
        <v>42502</v>
      </c>
      <c r="D2125" t="s">
        <v>1230</v>
      </c>
      <c r="E2125" t="s">
        <v>31</v>
      </c>
      <c r="F2125" t="s">
        <v>19</v>
      </c>
      <c r="G2125" t="s">
        <v>44</v>
      </c>
      <c r="H2125" t="s">
        <v>1873</v>
      </c>
      <c r="I2125">
        <v>407.98</v>
      </c>
      <c r="J2125">
        <v>3</v>
      </c>
      <c r="K2125">
        <v>133</v>
      </c>
    </row>
    <row r="2126" spans="1:11" x14ac:dyDescent="0.25">
      <c r="A2126" s="2">
        <f>MONTH(salesdata[[#This Row],[Order Date]])</f>
        <v>5</v>
      </c>
      <c r="B2126" s="2">
        <f>YEAR(salesdata[[#This Row],[Order Date]])</f>
        <v>2016</v>
      </c>
      <c r="C2126" s="1">
        <v>42502</v>
      </c>
      <c r="D2126" t="s">
        <v>1869</v>
      </c>
      <c r="E2126" t="s">
        <v>10</v>
      </c>
      <c r="F2126" t="s">
        <v>11</v>
      </c>
      <c r="G2126" t="s">
        <v>36</v>
      </c>
      <c r="H2126" t="s">
        <v>626</v>
      </c>
      <c r="I2126">
        <v>384.45</v>
      </c>
      <c r="J2126">
        <v>11</v>
      </c>
      <c r="K2126">
        <v>104</v>
      </c>
    </row>
    <row r="2127" spans="1:11" x14ac:dyDescent="0.25">
      <c r="A2127" s="2">
        <f>MONTH(salesdata[[#This Row],[Order Date]])</f>
        <v>5</v>
      </c>
      <c r="B2127" s="2">
        <f>YEAR(salesdata[[#This Row],[Order Date]])</f>
        <v>2016</v>
      </c>
      <c r="C2127" s="1">
        <v>42502</v>
      </c>
      <c r="D2127" t="s">
        <v>1869</v>
      </c>
      <c r="E2127" t="s">
        <v>10</v>
      </c>
      <c r="F2127" t="s">
        <v>11</v>
      </c>
      <c r="G2127" t="s">
        <v>36</v>
      </c>
      <c r="H2127" t="s">
        <v>1781</v>
      </c>
      <c r="I2127">
        <v>149.97</v>
      </c>
      <c r="J2127">
        <v>3</v>
      </c>
      <c r="K2127">
        <v>6</v>
      </c>
    </row>
    <row r="2128" spans="1:11" x14ac:dyDescent="0.25">
      <c r="A2128" s="2">
        <f>MONTH(salesdata[[#This Row],[Order Date]])</f>
        <v>5</v>
      </c>
      <c r="B2128" s="2">
        <f>YEAR(salesdata[[#This Row],[Order Date]])</f>
        <v>2016</v>
      </c>
      <c r="C2128" s="1">
        <v>42502</v>
      </c>
      <c r="D2128" t="s">
        <v>1869</v>
      </c>
      <c r="E2128" t="s">
        <v>10</v>
      </c>
      <c r="F2128" t="s">
        <v>16</v>
      </c>
      <c r="G2128" t="s">
        <v>22</v>
      </c>
      <c r="H2128" t="s">
        <v>704</v>
      </c>
      <c r="I2128">
        <v>1951.84</v>
      </c>
      <c r="J2128">
        <v>8</v>
      </c>
      <c r="K2128">
        <v>586</v>
      </c>
    </row>
    <row r="2129" spans="1:11" x14ac:dyDescent="0.25">
      <c r="A2129" s="2">
        <f>MONTH(salesdata[[#This Row],[Order Date]])</f>
        <v>6</v>
      </c>
      <c r="B2129" s="2">
        <f>YEAR(salesdata[[#This Row],[Order Date]])</f>
        <v>2016</v>
      </c>
      <c r="C2129" s="1">
        <v>42523</v>
      </c>
      <c r="D2129" t="s">
        <v>1387</v>
      </c>
      <c r="E2129" t="s">
        <v>320</v>
      </c>
      <c r="F2129" t="s">
        <v>16</v>
      </c>
      <c r="G2129" t="s">
        <v>17</v>
      </c>
      <c r="H2129" t="s">
        <v>908</v>
      </c>
      <c r="I2129">
        <v>132.22</v>
      </c>
      <c r="J2129">
        <v>4</v>
      </c>
      <c r="K2129">
        <v>-18</v>
      </c>
    </row>
    <row r="2130" spans="1:11" x14ac:dyDescent="0.25">
      <c r="A2130" s="2">
        <f>MONTH(salesdata[[#This Row],[Order Date]])</f>
        <v>6</v>
      </c>
      <c r="B2130" s="2">
        <f>YEAR(salesdata[[#This Row],[Order Date]])</f>
        <v>2016</v>
      </c>
      <c r="C2130" s="1">
        <v>42524</v>
      </c>
      <c r="D2130" t="s">
        <v>1172</v>
      </c>
      <c r="E2130" t="s">
        <v>84</v>
      </c>
      <c r="F2130" t="s">
        <v>11</v>
      </c>
      <c r="G2130" t="s">
        <v>36</v>
      </c>
      <c r="H2130" t="s">
        <v>75</v>
      </c>
      <c r="I2130">
        <v>431.94</v>
      </c>
      <c r="J2130">
        <v>2</v>
      </c>
      <c r="K2130">
        <v>-72</v>
      </c>
    </row>
    <row r="2131" spans="1:11" x14ac:dyDescent="0.25">
      <c r="A2131" s="2">
        <f>MONTH(salesdata[[#This Row],[Order Date]])</f>
        <v>6</v>
      </c>
      <c r="B2131" s="2">
        <f>YEAR(salesdata[[#This Row],[Order Date]])</f>
        <v>2016</v>
      </c>
      <c r="C2131" s="1">
        <v>42524</v>
      </c>
      <c r="D2131" t="s">
        <v>1172</v>
      </c>
      <c r="E2131" t="s">
        <v>84</v>
      </c>
      <c r="F2131" t="s">
        <v>11</v>
      </c>
      <c r="G2131" t="s">
        <v>36</v>
      </c>
      <c r="H2131" t="s">
        <v>1874</v>
      </c>
      <c r="I2131">
        <v>68.239999999999995</v>
      </c>
      <c r="J2131">
        <v>3</v>
      </c>
      <c r="K2131">
        <v>-13</v>
      </c>
    </row>
    <row r="2132" spans="1:11" x14ac:dyDescent="0.25">
      <c r="A2132" s="2">
        <f>MONTH(salesdata[[#This Row],[Order Date]])</f>
        <v>6</v>
      </c>
      <c r="B2132" s="2">
        <f>YEAR(salesdata[[#This Row],[Order Date]])</f>
        <v>2016</v>
      </c>
      <c r="C2132" s="1">
        <v>42524</v>
      </c>
      <c r="D2132" t="s">
        <v>1172</v>
      </c>
      <c r="E2132" t="s">
        <v>84</v>
      </c>
      <c r="F2132" t="s">
        <v>19</v>
      </c>
      <c r="G2132" t="s">
        <v>44</v>
      </c>
      <c r="H2132" t="s">
        <v>335</v>
      </c>
      <c r="I2132">
        <v>2.04</v>
      </c>
      <c r="J2132">
        <v>1</v>
      </c>
      <c r="K2132">
        <v>-2</v>
      </c>
    </row>
    <row r="2133" spans="1:11" x14ac:dyDescent="0.25">
      <c r="A2133" s="2">
        <f>MONTH(salesdata[[#This Row],[Order Date]])</f>
        <v>6</v>
      </c>
      <c r="B2133" s="2">
        <f>YEAR(salesdata[[#This Row],[Order Date]])</f>
        <v>2016</v>
      </c>
      <c r="C2133" s="1">
        <v>42524</v>
      </c>
      <c r="D2133" t="s">
        <v>1165</v>
      </c>
      <c r="E2133" t="s">
        <v>25</v>
      </c>
      <c r="F2133" t="s">
        <v>19</v>
      </c>
      <c r="G2133" t="s">
        <v>44</v>
      </c>
      <c r="H2133" t="s">
        <v>1820</v>
      </c>
      <c r="I2133">
        <v>1.73</v>
      </c>
      <c r="J2133">
        <v>4</v>
      </c>
      <c r="K2133">
        <v>-3</v>
      </c>
    </row>
    <row r="2134" spans="1:11" x14ac:dyDescent="0.25">
      <c r="A2134" s="2">
        <f>MONTH(salesdata[[#This Row],[Order Date]])</f>
        <v>6</v>
      </c>
      <c r="B2134" s="2">
        <f>YEAR(salesdata[[#This Row],[Order Date]])</f>
        <v>2016</v>
      </c>
      <c r="C2134" s="1">
        <v>42524</v>
      </c>
      <c r="D2134" t="s">
        <v>1165</v>
      </c>
      <c r="E2134" t="s">
        <v>25</v>
      </c>
      <c r="F2134" t="s">
        <v>16</v>
      </c>
      <c r="G2134" t="s">
        <v>17</v>
      </c>
      <c r="H2134" t="s">
        <v>1875</v>
      </c>
      <c r="I2134">
        <v>159.04</v>
      </c>
      <c r="J2134">
        <v>5</v>
      </c>
      <c r="K2134">
        <v>-195</v>
      </c>
    </row>
    <row r="2135" spans="1:11" x14ac:dyDescent="0.25">
      <c r="A2135" s="2">
        <f>MONTH(salesdata[[#This Row],[Order Date]])</f>
        <v>6</v>
      </c>
      <c r="B2135" s="2">
        <f>YEAR(salesdata[[#This Row],[Order Date]])</f>
        <v>2016</v>
      </c>
      <c r="C2135" s="1">
        <v>42524</v>
      </c>
      <c r="D2135" t="s">
        <v>1165</v>
      </c>
      <c r="E2135" t="s">
        <v>25</v>
      </c>
      <c r="F2135" t="s">
        <v>16</v>
      </c>
      <c r="G2135" t="s">
        <v>40</v>
      </c>
      <c r="H2135" t="s">
        <v>1595</v>
      </c>
      <c r="I2135">
        <v>145.97999999999999</v>
      </c>
      <c r="J2135">
        <v>2</v>
      </c>
      <c r="K2135">
        <v>-99</v>
      </c>
    </row>
    <row r="2136" spans="1:11" x14ac:dyDescent="0.25">
      <c r="A2136" s="2">
        <f>MONTH(salesdata[[#This Row],[Order Date]])</f>
        <v>6</v>
      </c>
      <c r="B2136" s="2">
        <f>YEAR(salesdata[[#This Row],[Order Date]])</f>
        <v>2016</v>
      </c>
      <c r="C2136" s="1">
        <v>42524</v>
      </c>
      <c r="D2136" t="s">
        <v>1165</v>
      </c>
      <c r="E2136" t="s">
        <v>25</v>
      </c>
      <c r="F2136" t="s">
        <v>19</v>
      </c>
      <c r="G2136" t="s">
        <v>59</v>
      </c>
      <c r="H2136" t="s">
        <v>378</v>
      </c>
      <c r="I2136">
        <v>2.33</v>
      </c>
      <c r="J2136">
        <v>3</v>
      </c>
      <c r="K2136">
        <v>-6</v>
      </c>
    </row>
    <row r="2137" spans="1:11" x14ac:dyDescent="0.25">
      <c r="A2137" s="2">
        <f>MONTH(salesdata[[#This Row],[Order Date]])</f>
        <v>6</v>
      </c>
      <c r="B2137" s="2">
        <f>YEAR(salesdata[[#This Row],[Order Date]])</f>
        <v>2016</v>
      </c>
      <c r="C2137" s="1">
        <v>42525</v>
      </c>
      <c r="D2137" t="s">
        <v>604</v>
      </c>
      <c r="E2137" t="s">
        <v>1397</v>
      </c>
      <c r="F2137" t="s">
        <v>11</v>
      </c>
      <c r="G2137" t="s">
        <v>36</v>
      </c>
      <c r="H2137" t="s">
        <v>1876</v>
      </c>
      <c r="I2137">
        <v>1294.75</v>
      </c>
      <c r="J2137">
        <v>5</v>
      </c>
      <c r="K2137">
        <v>337</v>
      </c>
    </row>
    <row r="2138" spans="1:11" x14ac:dyDescent="0.25">
      <c r="A2138" s="2">
        <f>MONTH(salesdata[[#This Row],[Order Date]])</f>
        <v>6</v>
      </c>
      <c r="B2138" s="2">
        <f>YEAR(salesdata[[#This Row],[Order Date]])</f>
        <v>2016</v>
      </c>
      <c r="C2138" s="1">
        <v>42526</v>
      </c>
      <c r="D2138" t="s">
        <v>1119</v>
      </c>
      <c r="E2138" t="s">
        <v>101</v>
      </c>
      <c r="F2138" t="s">
        <v>19</v>
      </c>
      <c r="G2138" t="s">
        <v>26</v>
      </c>
      <c r="H2138" t="s">
        <v>1423</v>
      </c>
      <c r="I2138">
        <v>49.57</v>
      </c>
      <c r="J2138">
        <v>2</v>
      </c>
      <c r="K2138">
        <v>15</v>
      </c>
    </row>
    <row r="2139" spans="1:11" x14ac:dyDescent="0.25">
      <c r="A2139" s="2">
        <f>MONTH(salesdata[[#This Row],[Order Date]])</f>
        <v>6</v>
      </c>
      <c r="B2139" s="2">
        <f>YEAR(salesdata[[#This Row],[Order Date]])</f>
        <v>2016</v>
      </c>
      <c r="C2139" s="1">
        <v>42526</v>
      </c>
      <c r="D2139" t="s">
        <v>1343</v>
      </c>
      <c r="E2139" t="s">
        <v>25</v>
      </c>
      <c r="F2139" t="s">
        <v>19</v>
      </c>
      <c r="G2139" t="s">
        <v>44</v>
      </c>
      <c r="H2139" t="s">
        <v>1294</v>
      </c>
      <c r="I2139">
        <v>3.21</v>
      </c>
      <c r="J2139">
        <v>2</v>
      </c>
      <c r="K2139">
        <v>-5</v>
      </c>
    </row>
    <row r="2140" spans="1:11" x14ac:dyDescent="0.25">
      <c r="A2140" s="2">
        <f>MONTH(salesdata[[#This Row],[Order Date]])</f>
        <v>6</v>
      </c>
      <c r="B2140" s="2">
        <f>YEAR(salesdata[[#This Row],[Order Date]])</f>
        <v>2016</v>
      </c>
      <c r="C2140" s="1">
        <v>42526</v>
      </c>
      <c r="D2140" t="s">
        <v>1119</v>
      </c>
      <c r="E2140" t="s">
        <v>101</v>
      </c>
      <c r="F2140" t="s">
        <v>16</v>
      </c>
      <c r="G2140" t="s">
        <v>17</v>
      </c>
      <c r="H2140" t="s">
        <v>1877</v>
      </c>
      <c r="I2140">
        <v>54.71</v>
      </c>
      <c r="J2140">
        <v>7</v>
      </c>
      <c r="K2140">
        <v>12</v>
      </c>
    </row>
    <row r="2141" spans="1:11" x14ac:dyDescent="0.25">
      <c r="A2141" s="2">
        <f>MONTH(salesdata[[#This Row],[Order Date]])</f>
        <v>6</v>
      </c>
      <c r="B2141" s="2">
        <f>YEAR(salesdata[[#This Row],[Order Date]])</f>
        <v>2016</v>
      </c>
      <c r="C2141" s="1">
        <v>42526</v>
      </c>
      <c r="D2141" t="s">
        <v>1119</v>
      </c>
      <c r="E2141" t="s">
        <v>101</v>
      </c>
      <c r="F2141" t="s">
        <v>19</v>
      </c>
      <c r="G2141" t="s">
        <v>28</v>
      </c>
      <c r="H2141" t="s">
        <v>1878</v>
      </c>
      <c r="I2141">
        <v>7.22</v>
      </c>
      <c r="J2141">
        <v>2</v>
      </c>
      <c r="K2141">
        <v>2</v>
      </c>
    </row>
    <row r="2142" spans="1:11" x14ac:dyDescent="0.25">
      <c r="A2142" s="2">
        <f>MONTH(salesdata[[#This Row],[Order Date]])</f>
        <v>6</v>
      </c>
      <c r="B2142" s="2">
        <f>YEAR(salesdata[[#This Row],[Order Date]])</f>
        <v>2016</v>
      </c>
      <c r="C2142" s="1">
        <v>42526</v>
      </c>
      <c r="D2142" t="s">
        <v>1119</v>
      </c>
      <c r="E2142" t="s">
        <v>188</v>
      </c>
      <c r="F2142" t="s">
        <v>19</v>
      </c>
      <c r="G2142" t="s">
        <v>59</v>
      </c>
      <c r="H2142" t="s">
        <v>1464</v>
      </c>
      <c r="I2142">
        <v>54.48</v>
      </c>
      <c r="J2142">
        <v>1</v>
      </c>
      <c r="K2142">
        <v>15</v>
      </c>
    </row>
    <row r="2143" spans="1:11" x14ac:dyDescent="0.25">
      <c r="A2143" s="2">
        <f>MONTH(salesdata[[#This Row],[Order Date]])</f>
        <v>6</v>
      </c>
      <c r="B2143" s="2">
        <f>YEAR(salesdata[[#This Row],[Order Date]])</f>
        <v>2016</v>
      </c>
      <c r="C2143" s="1">
        <v>42526</v>
      </c>
      <c r="D2143" t="s">
        <v>1343</v>
      </c>
      <c r="E2143" t="s">
        <v>25</v>
      </c>
      <c r="F2143" t="s">
        <v>11</v>
      </c>
      <c r="G2143" t="s">
        <v>12</v>
      </c>
      <c r="H2143" t="s">
        <v>482</v>
      </c>
      <c r="I2143">
        <v>26.18</v>
      </c>
      <c r="J2143">
        <v>2</v>
      </c>
      <c r="K2143">
        <v>-3</v>
      </c>
    </row>
    <row r="2144" spans="1:11" x14ac:dyDescent="0.25">
      <c r="A2144" s="2">
        <f>MONTH(salesdata[[#This Row],[Order Date]])</f>
        <v>6</v>
      </c>
      <c r="B2144" s="2">
        <f>YEAR(salesdata[[#This Row],[Order Date]])</f>
        <v>2016</v>
      </c>
      <c r="C2144" s="1">
        <v>42526</v>
      </c>
      <c r="D2144" t="s">
        <v>780</v>
      </c>
      <c r="E2144" t="s">
        <v>48</v>
      </c>
      <c r="F2144" t="s">
        <v>16</v>
      </c>
      <c r="G2144" t="s">
        <v>17</v>
      </c>
      <c r="H2144" t="s">
        <v>1879</v>
      </c>
      <c r="I2144">
        <v>41.6</v>
      </c>
      <c r="J2144">
        <v>4</v>
      </c>
      <c r="K2144">
        <v>14</v>
      </c>
    </row>
    <row r="2145" spans="1:11" x14ac:dyDescent="0.25">
      <c r="A2145" s="2">
        <f>MONTH(salesdata[[#This Row],[Order Date]])</f>
        <v>6</v>
      </c>
      <c r="B2145" s="2">
        <f>YEAR(salesdata[[#This Row],[Order Date]])</f>
        <v>2016</v>
      </c>
      <c r="C2145" s="1">
        <v>42527</v>
      </c>
      <c r="D2145" t="s">
        <v>519</v>
      </c>
      <c r="E2145" t="s">
        <v>48</v>
      </c>
      <c r="F2145" t="s">
        <v>11</v>
      </c>
      <c r="G2145" t="s">
        <v>36</v>
      </c>
      <c r="H2145" t="s">
        <v>1880</v>
      </c>
      <c r="I2145">
        <v>3023.93</v>
      </c>
      <c r="J2145">
        <v>9</v>
      </c>
      <c r="K2145">
        <v>227</v>
      </c>
    </row>
    <row r="2146" spans="1:11" x14ac:dyDescent="0.25">
      <c r="A2146" s="2">
        <f>MONTH(salesdata[[#This Row],[Order Date]])</f>
        <v>6</v>
      </c>
      <c r="B2146" s="2">
        <f>YEAR(salesdata[[#This Row],[Order Date]])</f>
        <v>2016</v>
      </c>
      <c r="C2146" s="1">
        <v>42527</v>
      </c>
      <c r="D2146" t="s">
        <v>519</v>
      </c>
      <c r="E2146" t="s">
        <v>48</v>
      </c>
      <c r="F2146" t="s">
        <v>11</v>
      </c>
      <c r="G2146" t="s">
        <v>12</v>
      </c>
      <c r="H2146" t="s">
        <v>798</v>
      </c>
      <c r="I2146">
        <v>26.96</v>
      </c>
      <c r="J2146">
        <v>2</v>
      </c>
      <c r="K2146">
        <v>4</v>
      </c>
    </row>
    <row r="2147" spans="1:11" x14ac:dyDescent="0.25">
      <c r="A2147" s="2">
        <f>MONTH(salesdata[[#This Row],[Order Date]])</f>
        <v>6</v>
      </c>
      <c r="B2147" s="2">
        <f>YEAR(salesdata[[#This Row],[Order Date]])</f>
        <v>2016</v>
      </c>
      <c r="C2147" s="1">
        <v>42527</v>
      </c>
      <c r="D2147" t="s">
        <v>1567</v>
      </c>
      <c r="E2147" t="s">
        <v>66</v>
      </c>
      <c r="F2147" t="s">
        <v>19</v>
      </c>
      <c r="G2147" t="s">
        <v>26</v>
      </c>
      <c r="H2147" t="s">
        <v>1881</v>
      </c>
      <c r="I2147">
        <v>59.94</v>
      </c>
      <c r="J2147">
        <v>3</v>
      </c>
      <c r="K2147">
        <v>28</v>
      </c>
    </row>
    <row r="2148" spans="1:11" x14ac:dyDescent="0.25">
      <c r="A2148" s="2">
        <f>MONTH(salesdata[[#This Row],[Order Date]])</f>
        <v>6</v>
      </c>
      <c r="B2148" s="2">
        <f>YEAR(salesdata[[#This Row],[Order Date]])</f>
        <v>2016</v>
      </c>
      <c r="C2148" s="1">
        <v>42527</v>
      </c>
      <c r="D2148" t="s">
        <v>519</v>
      </c>
      <c r="E2148" t="s">
        <v>48</v>
      </c>
      <c r="F2148" t="s">
        <v>11</v>
      </c>
      <c r="G2148" t="s">
        <v>36</v>
      </c>
      <c r="H2148" t="s">
        <v>212</v>
      </c>
      <c r="I2148">
        <v>477.6</v>
      </c>
      <c r="J2148">
        <v>3</v>
      </c>
      <c r="K2148">
        <v>161</v>
      </c>
    </row>
    <row r="2149" spans="1:11" x14ac:dyDescent="0.25">
      <c r="A2149" s="2">
        <f>MONTH(salesdata[[#This Row],[Order Date]])</f>
        <v>6</v>
      </c>
      <c r="B2149" s="2">
        <f>YEAR(salesdata[[#This Row],[Order Date]])</f>
        <v>2016</v>
      </c>
      <c r="C2149" s="1">
        <v>42527</v>
      </c>
      <c r="D2149" t="s">
        <v>1711</v>
      </c>
      <c r="E2149" t="s">
        <v>101</v>
      </c>
      <c r="F2149" t="s">
        <v>16</v>
      </c>
      <c r="G2149" t="s">
        <v>17</v>
      </c>
      <c r="H2149" t="s">
        <v>1882</v>
      </c>
      <c r="I2149">
        <v>82.64</v>
      </c>
      <c r="J2149">
        <v>2</v>
      </c>
      <c r="K2149">
        <v>0</v>
      </c>
    </row>
    <row r="2150" spans="1:11" x14ac:dyDescent="0.25">
      <c r="A2150" s="2">
        <f>MONTH(salesdata[[#This Row],[Order Date]])</f>
        <v>6</v>
      </c>
      <c r="B2150" s="2">
        <f>YEAR(salesdata[[#This Row],[Order Date]])</f>
        <v>2016</v>
      </c>
      <c r="C2150" s="1">
        <v>42527</v>
      </c>
      <c r="D2150" t="s">
        <v>1567</v>
      </c>
      <c r="E2150" t="s">
        <v>66</v>
      </c>
      <c r="F2150" t="s">
        <v>11</v>
      </c>
      <c r="G2150" t="s">
        <v>12</v>
      </c>
      <c r="H2150" t="s">
        <v>1883</v>
      </c>
      <c r="I2150">
        <v>323.37</v>
      </c>
      <c r="J2150">
        <v>3</v>
      </c>
      <c r="K2150">
        <v>129</v>
      </c>
    </row>
    <row r="2151" spans="1:11" x14ac:dyDescent="0.25">
      <c r="A2151" s="2">
        <f>MONTH(salesdata[[#This Row],[Order Date]])</f>
        <v>6</v>
      </c>
      <c r="B2151" s="2">
        <f>YEAR(salesdata[[#This Row],[Order Date]])</f>
        <v>2016</v>
      </c>
      <c r="C2151" s="1">
        <v>42527</v>
      </c>
      <c r="D2151" t="s">
        <v>1567</v>
      </c>
      <c r="E2151" t="s">
        <v>66</v>
      </c>
      <c r="F2151" t="s">
        <v>11</v>
      </c>
      <c r="G2151" t="s">
        <v>12</v>
      </c>
      <c r="H2151" t="s">
        <v>211</v>
      </c>
      <c r="I2151">
        <v>26.85</v>
      </c>
      <c r="J2151">
        <v>3</v>
      </c>
      <c r="K2151">
        <v>5</v>
      </c>
    </row>
    <row r="2152" spans="1:11" x14ac:dyDescent="0.25">
      <c r="A2152" s="2">
        <f>MONTH(salesdata[[#This Row],[Order Date]])</f>
        <v>6</v>
      </c>
      <c r="B2152" s="2">
        <f>YEAR(salesdata[[#This Row],[Order Date]])</f>
        <v>2016</v>
      </c>
      <c r="C2152" s="1">
        <v>42527</v>
      </c>
      <c r="D2152" t="s">
        <v>1711</v>
      </c>
      <c r="E2152" t="s">
        <v>101</v>
      </c>
      <c r="F2152" t="s">
        <v>16</v>
      </c>
      <c r="G2152" t="s">
        <v>17</v>
      </c>
      <c r="H2152" t="s">
        <v>1884</v>
      </c>
      <c r="I2152">
        <v>466.32</v>
      </c>
      <c r="J2152">
        <v>3</v>
      </c>
      <c r="K2152">
        <v>35</v>
      </c>
    </row>
    <row r="2153" spans="1:11" x14ac:dyDescent="0.25">
      <c r="A2153" s="2">
        <f>MONTH(salesdata[[#This Row],[Order Date]])</f>
        <v>6</v>
      </c>
      <c r="B2153" s="2">
        <f>YEAR(salesdata[[#This Row],[Order Date]])</f>
        <v>2016</v>
      </c>
      <c r="C2153" s="1">
        <v>42527</v>
      </c>
      <c r="D2153" t="s">
        <v>504</v>
      </c>
      <c r="E2153" t="s">
        <v>25</v>
      </c>
      <c r="F2153" t="s">
        <v>11</v>
      </c>
      <c r="G2153" t="s">
        <v>36</v>
      </c>
      <c r="H2153" t="s">
        <v>1833</v>
      </c>
      <c r="I2153">
        <v>328.22</v>
      </c>
      <c r="J2153">
        <v>4</v>
      </c>
      <c r="K2153">
        <v>29</v>
      </c>
    </row>
    <row r="2154" spans="1:11" x14ac:dyDescent="0.25">
      <c r="A2154" s="2">
        <f>MONTH(salesdata[[#This Row],[Order Date]])</f>
        <v>6</v>
      </c>
      <c r="B2154" s="2">
        <f>YEAR(salesdata[[#This Row],[Order Date]])</f>
        <v>2016</v>
      </c>
      <c r="C2154" s="1">
        <v>42527</v>
      </c>
      <c r="D2154" t="s">
        <v>282</v>
      </c>
      <c r="E2154" t="s">
        <v>48</v>
      </c>
      <c r="F2154" t="s">
        <v>19</v>
      </c>
      <c r="G2154" t="s">
        <v>26</v>
      </c>
      <c r="H2154" t="s">
        <v>1885</v>
      </c>
      <c r="I2154">
        <v>99.9</v>
      </c>
      <c r="J2154">
        <v>5</v>
      </c>
      <c r="K2154">
        <v>47</v>
      </c>
    </row>
    <row r="2155" spans="1:11" x14ac:dyDescent="0.25">
      <c r="A2155" s="2">
        <f>MONTH(salesdata[[#This Row],[Order Date]])</f>
        <v>6</v>
      </c>
      <c r="B2155" s="2">
        <f>YEAR(salesdata[[#This Row],[Order Date]])</f>
        <v>2016</v>
      </c>
      <c r="C2155" s="1">
        <v>42527</v>
      </c>
      <c r="D2155" t="s">
        <v>1567</v>
      </c>
      <c r="E2155" t="s">
        <v>66</v>
      </c>
      <c r="F2155" t="s">
        <v>19</v>
      </c>
      <c r="G2155" t="s">
        <v>44</v>
      </c>
      <c r="H2155" t="s">
        <v>1886</v>
      </c>
      <c r="I2155">
        <v>11.67</v>
      </c>
      <c r="J2155">
        <v>3</v>
      </c>
      <c r="K2155">
        <v>6</v>
      </c>
    </row>
    <row r="2156" spans="1:11" x14ac:dyDescent="0.25">
      <c r="A2156" s="2">
        <f>MONTH(salesdata[[#This Row],[Order Date]])</f>
        <v>6</v>
      </c>
      <c r="B2156" s="2">
        <f>YEAR(salesdata[[#This Row],[Order Date]])</f>
        <v>2016</v>
      </c>
      <c r="C2156" s="1">
        <v>42527</v>
      </c>
      <c r="D2156" t="s">
        <v>282</v>
      </c>
      <c r="E2156" t="s">
        <v>48</v>
      </c>
      <c r="F2156" t="s">
        <v>19</v>
      </c>
      <c r="G2156" t="s">
        <v>50</v>
      </c>
      <c r="H2156" t="s">
        <v>1300</v>
      </c>
      <c r="I2156">
        <v>22.05</v>
      </c>
      <c r="J2156">
        <v>7</v>
      </c>
      <c r="K2156">
        <v>11</v>
      </c>
    </row>
    <row r="2157" spans="1:11" x14ac:dyDescent="0.25">
      <c r="A2157" s="2">
        <f>MONTH(salesdata[[#This Row],[Order Date]])</f>
        <v>6</v>
      </c>
      <c r="B2157" s="2">
        <f>YEAR(salesdata[[#This Row],[Order Date]])</f>
        <v>2016</v>
      </c>
      <c r="C2157" s="1">
        <v>42527</v>
      </c>
      <c r="D2157" t="s">
        <v>1567</v>
      </c>
      <c r="E2157" t="s">
        <v>66</v>
      </c>
      <c r="F2157" t="s">
        <v>19</v>
      </c>
      <c r="G2157" t="s">
        <v>26</v>
      </c>
      <c r="H2157" t="s">
        <v>1887</v>
      </c>
      <c r="I2157">
        <v>12.96</v>
      </c>
      <c r="J2157">
        <v>2</v>
      </c>
      <c r="K2157">
        <v>6</v>
      </c>
    </row>
    <row r="2158" spans="1:11" x14ac:dyDescent="0.25">
      <c r="A2158" s="2">
        <f>MONTH(salesdata[[#This Row],[Order Date]])</f>
        <v>6</v>
      </c>
      <c r="B2158" s="2">
        <f>YEAR(salesdata[[#This Row],[Order Date]])</f>
        <v>2016</v>
      </c>
      <c r="C2158" s="1">
        <v>42527</v>
      </c>
      <c r="D2158" t="s">
        <v>1888</v>
      </c>
      <c r="E2158" t="s">
        <v>43</v>
      </c>
      <c r="F2158" t="s">
        <v>19</v>
      </c>
      <c r="G2158" t="s">
        <v>26</v>
      </c>
      <c r="H2158" t="s">
        <v>1201</v>
      </c>
      <c r="I2158">
        <v>105.52</v>
      </c>
      <c r="J2158">
        <v>4</v>
      </c>
      <c r="K2158">
        <v>49</v>
      </c>
    </row>
    <row r="2159" spans="1:11" x14ac:dyDescent="0.25">
      <c r="A2159" s="2">
        <f>MONTH(salesdata[[#This Row],[Order Date]])</f>
        <v>6</v>
      </c>
      <c r="B2159" s="2">
        <f>YEAR(salesdata[[#This Row],[Order Date]])</f>
        <v>2016</v>
      </c>
      <c r="C2159" s="1">
        <v>42527</v>
      </c>
      <c r="D2159" t="s">
        <v>30</v>
      </c>
      <c r="E2159" t="s">
        <v>43</v>
      </c>
      <c r="F2159" t="s">
        <v>19</v>
      </c>
      <c r="G2159" t="s">
        <v>20</v>
      </c>
      <c r="H2159" t="s">
        <v>1537</v>
      </c>
      <c r="I2159">
        <v>714.3</v>
      </c>
      <c r="J2159">
        <v>5</v>
      </c>
      <c r="K2159">
        <v>207</v>
      </c>
    </row>
    <row r="2160" spans="1:11" x14ac:dyDescent="0.25">
      <c r="A2160" s="2">
        <f>MONTH(salesdata[[#This Row],[Order Date]])</f>
        <v>6</v>
      </c>
      <c r="B2160" s="2">
        <f>YEAR(salesdata[[#This Row],[Order Date]])</f>
        <v>2016</v>
      </c>
      <c r="C2160" s="1">
        <v>42527</v>
      </c>
      <c r="D2160" t="s">
        <v>1567</v>
      </c>
      <c r="E2160" t="s">
        <v>66</v>
      </c>
      <c r="F2160" t="s">
        <v>19</v>
      </c>
      <c r="G2160" t="s">
        <v>44</v>
      </c>
      <c r="H2160" t="s">
        <v>1889</v>
      </c>
      <c r="I2160">
        <v>64.14</v>
      </c>
      <c r="J2160">
        <v>3</v>
      </c>
      <c r="K2160">
        <v>31</v>
      </c>
    </row>
    <row r="2161" spans="1:11" x14ac:dyDescent="0.25">
      <c r="A2161" s="2">
        <f>MONTH(salesdata[[#This Row],[Order Date]])</f>
        <v>6</v>
      </c>
      <c r="B2161" s="2">
        <f>YEAR(salesdata[[#This Row],[Order Date]])</f>
        <v>2016</v>
      </c>
      <c r="C2161" s="1">
        <v>42527</v>
      </c>
      <c r="D2161" t="s">
        <v>1567</v>
      </c>
      <c r="E2161" t="s">
        <v>66</v>
      </c>
      <c r="F2161" t="s">
        <v>11</v>
      </c>
      <c r="G2161" t="s">
        <v>12</v>
      </c>
      <c r="H2161" t="s">
        <v>1198</v>
      </c>
      <c r="I2161">
        <v>179.94</v>
      </c>
      <c r="J2161">
        <v>6</v>
      </c>
      <c r="K2161">
        <v>76</v>
      </c>
    </row>
    <row r="2162" spans="1:11" x14ac:dyDescent="0.25">
      <c r="A2162" s="2">
        <f>MONTH(salesdata[[#This Row],[Order Date]])</f>
        <v>6</v>
      </c>
      <c r="B2162" s="2">
        <f>YEAR(salesdata[[#This Row],[Order Date]])</f>
        <v>2016</v>
      </c>
      <c r="C2162" s="1">
        <v>42529</v>
      </c>
      <c r="D2162" t="s">
        <v>1815</v>
      </c>
      <c r="E2162" t="s">
        <v>35</v>
      </c>
      <c r="F2162" t="s">
        <v>19</v>
      </c>
      <c r="G2162" t="s">
        <v>68</v>
      </c>
      <c r="H2162" t="s">
        <v>526</v>
      </c>
      <c r="I2162">
        <v>38.340000000000003</v>
      </c>
      <c r="J2162">
        <v>9</v>
      </c>
      <c r="K2162">
        <v>16</v>
      </c>
    </row>
    <row r="2163" spans="1:11" x14ac:dyDescent="0.25">
      <c r="A2163" s="2">
        <f>MONTH(salesdata[[#This Row],[Order Date]])</f>
        <v>6</v>
      </c>
      <c r="B2163" s="2">
        <f>YEAR(salesdata[[#This Row],[Order Date]])</f>
        <v>2016</v>
      </c>
      <c r="C2163" s="1">
        <v>42529</v>
      </c>
      <c r="D2163" t="s">
        <v>169</v>
      </c>
      <c r="E2163" t="s">
        <v>35</v>
      </c>
      <c r="F2163" t="s">
        <v>19</v>
      </c>
      <c r="G2163" t="s">
        <v>26</v>
      </c>
      <c r="H2163" t="s">
        <v>108</v>
      </c>
      <c r="I2163">
        <v>70.88</v>
      </c>
      <c r="J2163">
        <v>2</v>
      </c>
      <c r="K2163">
        <v>33</v>
      </c>
    </row>
    <row r="2164" spans="1:11" x14ac:dyDescent="0.25">
      <c r="A2164" s="2">
        <f>MONTH(salesdata[[#This Row],[Order Date]])</f>
        <v>6</v>
      </c>
      <c r="B2164" s="2">
        <f>YEAR(salesdata[[#This Row],[Order Date]])</f>
        <v>2016</v>
      </c>
      <c r="C2164" s="1">
        <v>42529</v>
      </c>
      <c r="D2164" t="s">
        <v>692</v>
      </c>
      <c r="E2164" t="s">
        <v>48</v>
      </c>
      <c r="F2164" t="s">
        <v>11</v>
      </c>
      <c r="G2164" t="s">
        <v>36</v>
      </c>
      <c r="H2164" t="s">
        <v>1202</v>
      </c>
      <c r="I2164">
        <v>211.17</v>
      </c>
      <c r="J2164">
        <v>4</v>
      </c>
      <c r="K2164">
        <v>18</v>
      </c>
    </row>
    <row r="2165" spans="1:11" x14ac:dyDescent="0.25">
      <c r="A2165" s="2">
        <f>MONTH(salesdata[[#This Row],[Order Date]])</f>
        <v>6</v>
      </c>
      <c r="B2165" s="2">
        <f>YEAR(salesdata[[#This Row],[Order Date]])</f>
        <v>2016</v>
      </c>
      <c r="C2165" s="1">
        <v>42530</v>
      </c>
      <c r="D2165" t="s">
        <v>1627</v>
      </c>
      <c r="E2165" t="s">
        <v>15</v>
      </c>
      <c r="F2165" t="s">
        <v>11</v>
      </c>
      <c r="G2165" t="s">
        <v>36</v>
      </c>
      <c r="H2165" t="s">
        <v>1890</v>
      </c>
      <c r="I2165">
        <v>329.58</v>
      </c>
      <c r="J2165">
        <v>2</v>
      </c>
      <c r="K2165">
        <v>37</v>
      </c>
    </row>
    <row r="2166" spans="1:11" x14ac:dyDescent="0.25">
      <c r="A2166" s="2">
        <f>MONTH(salesdata[[#This Row],[Order Date]])</f>
        <v>6</v>
      </c>
      <c r="B2166" s="2">
        <f>YEAR(salesdata[[#This Row],[Order Date]])</f>
        <v>2016</v>
      </c>
      <c r="C2166" s="1">
        <v>42530</v>
      </c>
      <c r="D2166" t="s">
        <v>1112</v>
      </c>
      <c r="E2166" t="s">
        <v>79</v>
      </c>
      <c r="F2166" t="s">
        <v>19</v>
      </c>
      <c r="G2166" t="s">
        <v>44</v>
      </c>
      <c r="H2166" t="s">
        <v>1404</v>
      </c>
      <c r="I2166">
        <v>3.2</v>
      </c>
      <c r="J2166">
        <v>2</v>
      </c>
      <c r="K2166">
        <v>-2</v>
      </c>
    </row>
    <row r="2167" spans="1:11" x14ac:dyDescent="0.25">
      <c r="A2167" s="2">
        <f>MONTH(salesdata[[#This Row],[Order Date]])</f>
        <v>6</v>
      </c>
      <c r="B2167" s="2">
        <f>YEAR(salesdata[[#This Row],[Order Date]])</f>
        <v>2016</v>
      </c>
      <c r="C2167" s="1">
        <v>42530</v>
      </c>
      <c r="D2167" t="s">
        <v>1112</v>
      </c>
      <c r="E2167" t="s">
        <v>79</v>
      </c>
      <c r="F2167" t="s">
        <v>19</v>
      </c>
      <c r="G2167" t="s">
        <v>156</v>
      </c>
      <c r="H2167" t="s">
        <v>1626</v>
      </c>
      <c r="I2167">
        <v>95.95</v>
      </c>
      <c r="J2167">
        <v>3</v>
      </c>
      <c r="K2167">
        <v>30</v>
      </c>
    </row>
    <row r="2168" spans="1:11" x14ac:dyDescent="0.25">
      <c r="A2168" s="2">
        <f>MONTH(salesdata[[#This Row],[Order Date]])</f>
        <v>6</v>
      </c>
      <c r="B2168" s="2">
        <f>YEAR(salesdata[[#This Row],[Order Date]])</f>
        <v>2016</v>
      </c>
      <c r="C2168" s="1">
        <v>42530</v>
      </c>
      <c r="D2168" t="s">
        <v>1627</v>
      </c>
      <c r="E2168" t="s">
        <v>15</v>
      </c>
      <c r="F2168" t="s">
        <v>19</v>
      </c>
      <c r="G2168" t="s">
        <v>26</v>
      </c>
      <c r="H2168" t="s">
        <v>792</v>
      </c>
      <c r="I2168">
        <v>41.92</v>
      </c>
      <c r="J2168">
        <v>4</v>
      </c>
      <c r="K2168">
        <v>15</v>
      </c>
    </row>
    <row r="2169" spans="1:11" x14ac:dyDescent="0.25">
      <c r="A2169" s="2">
        <f>MONTH(salesdata[[#This Row],[Order Date]])</f>
        <v>6</v>
      </c>
      <c r="B2169" s="2">
        <f>YEAR(salesdata[[#This Row],[Order Date]])</f>
        <v>2016</v>
      </c>
      <c r="C2169" s="1">
        <v>42530</v>
      </c>
      <c r="D2169" t="s">
        <v>1799</v>
      </c>
      <c r="E2169" t="s">
        <v>35</v>
      </c>
      <c r="F2169" t="s">
        <v>16</v>
      </c>
      <c r="G2169" t="s">
        <v>246</v>
      </c>
      <c r="H2169" t="s">
        <v>1043</v>
      </c>
      <c r="I2169">
        <v>722.35</v>
      </c>
      <c r="J2169">
        <v>3</v>
      </c>
      <c r="K2169">
        <v>90</v>
      </c>
    </row>
    <row r="2170" spans="1:11" x14ac:dyDescent="0.25">
      <c r="A2170" s="2">
        <f>MONTH(salesdata[[#This Row],[Order Date]])</f>
        <v>6</v>
      </c>
      <c r="B2170" s="2">
        <f>YEAR(salesdata[[#This Row],[Order Date]])</f>
        <v>2016</v>
      </c>
      <c r="C2170" s="1">
        <v>42530</v>
      </c>
      <c r="D2170" t="s">
        <v>1891</v>
      </c>
      <c r="E2170" t="s">
        <v>15</v>
      </c>
      <c r="F2170" t="s">
        <v>19</v>
      </c>
      <c r="G2170" t="s">
        <v>20</v>
      </c>
      <c r="H2170" t="s">
        <v>1239</v>
      </c>
      <c r="I2170">
        <v>10.78</v>
      </c>
      <c r="J2170">
        <v>1</v>
      </c>
      <c r="K2170">
        <v>1</v>
      </c>
    </row>
    <row r="2171" spans="1:11" x14ac:dyDescent="0.25">
      <c r="A2171" s="2">
        <f>MONTH(salesdata[[#This Row],[Order Date]])</f>
        <v>6</v>
      </c>
      <c r="B2171" s="2">
        <f>YEAR(salesdata[[#This Row],[Order Date]])</f>
        <v>2016</v>
      </c>
      <c r="C2171" s="1">
        <v>42530</v>
      </c>
      <c r="D2171" t="s">
        <v>1804</v>
      </c>
      <c r="E2171" t="s">
        <v>56</v>
      </c>
      <c r="F2171" t="s">
        <v>19</v>
      </c>
      <c r="G2171" t="s">
        <v>59</v>
      </c>
      <c r="H2171" t="s">
        <v>1892</v>
      </c>
      <c r="I2171">
        <v>77.88</v>
      </c>
      <c r="J2171">
        <v>6</v>
      </c>
      <c r="K2171">
        <v>23</v>
      </c>
    </row>
    <row r="2172" spans="1:11" x14ac:dyDescent="0.25">
      <c r="A2172" s="2">
        <f>MONTH(salesdata[[#This Row],[Order Date]])</f>
        <v>6</v>
      </c>
      <c r="B2172" s="2">
        <f>YEAR(salesdata[[#This Row],[Order Date]])</f>
        <v>2016</v>
      </c>
      <c r="C2172" s="1">
        <v>42530</v>
      </c>
      <c r="D2172" t="s">
        <v>1799</v>
      </c>
      <c r="E2172" t="s">
        <v>35</v>
      </c>
      <c r="F2172" t="s">
        <v>11</v>
      </c>
      <c r="G2172" t="s">
        <v>12</v>
      </c>
      <c r="H2172" t="s">
        <v>1589</v>
      </c>
      <c r="I2172">
        <v>31.86</v>
      </c>
      <c r="J2172">
        <v>2</v>
      </c>
      <c r="K2172">
        <v>11</v>
      </c>
    </row>
    <row r="2173" spans="1:11" x14ac:dyDescent="0.25">
      <c r="A2173" s="2">
        <f>MONTH(salesdata[[#This Row],[Order Date]])</f>
        <v>6</v>
      </c>
      <c r="B2173" s="2">
        <f>YEAR(salesdata[[#This Row],[Order Date]])</f>
        <v>2016</v>
      </c>
      <c r="C2173" s="1">
        <v>42531</v>
      </c>
      <c r="D2173" t="s">
        <v>1662</v>
      </c>
      <c r="E2173" t="s">
        <v>105</v>
      </c>
      <c r="F2173" t="s">
        <v>11</v>
      </c>
      <c r="G2173" t="s">
        <v>195</v>
      </c>
      <c r="H2173" t="s">
        <v>1893</v>
      </c>
      <c r="I2173">
        <v>703.71</v>
      </c>
      <c r="J2173">
        <v>6</v>
      </c>
      <c r="K2173">
        <v>-938</v>
      </c>
    </row>
    <row r="2174" spans="1:11" x14ac:dyDescent="0.25">
      <c r="A2174" s="2">
        <f>MONTH(salesdata[[#This Row],[Order Date]])</f>
        <v>6</v>
      </c>
      <c r="B2174" s="2">
        <f>YEAR(salesdata[[#This Row],[Order Date]])</f>
        <v>2016</v>
      </c>
      <c r="C2174" s="1">
        <v>42531</v>
      </c>
      <c r="D2174" t="s">
        <v>1613</v>
      </c>
      <c r="E2174" t="s">
        <v>337</v>
      </c>
      <c r="F2174" t="s">
        <v>19</v>
      </c>
      <c r="G2174" t="s">
        <v>44</v>
      </c>
      <c r="H2174" t="s">
        <v>1170</v>
      </c>
      <c r="I2174">
        <v>28.85</v>
      </c>
      <c r="J2174">
        <v>5</v>
      </c>
      <c r="K2174">
        <v>14</v>
      </c>
    </row>
    <row r="2175" spans="1:11" x14ac:dyDescent="0.25">
      <c r="A2175" s="2">
        <f>MONTH(salesdata[[#This Row],[Order Date]])</f>
        <v>6</v>
      </c>
      <c r="B2175" s="2">
        <f>YEAR(salesdata[[#This Row],[Order Date]])</f>
        <v>2016</v>
      </c>
      <c r="C2175" s="1">
        <v>42531</v>
      </c>
      <c r="D2175" t="s">
        <v>1662</v>
      </c>
      <c r="E2175" t="s">
        <v>105</v>
      </c>
      <c r="F2175" t="s">
        <v>19</v>
      </c>
      <c r="G2175" t="s">
        <v>44</v>
      </c>
      <c r="H2175" t="s">
        <v>1842</v>
      </c>
      <c r="I2175">
        <v>17.899999999999999</v>
      </c>
      <c r="J2175">
        <v>4</v>
      </c>
      <c r="K2175">
        <v>-15</v>
      </c>
    </row>
    <row r="2176" spans="1:11" x14ac:dyDescent="0.25">
      <c r="A2176" s="2">
        <f>MONTH(salesdata[[#This Row],[Order Date]])</f>
        <v>6</v>
      </c>
      <c r="B2176" s="2">
        <f>YEAR(salesdata[[#This Row],[Order Date]])</f>
        <v>2016</v>
      </c>
      <c r="C2176" s="1">
        <v>42531</v>
      </c>
      <c r="D2176" t="s">
        <v>1662</v>
      </c>
      <c r="E2176" t="s">
        <v>105</v>
      </c>
      <c r="F2176" t="s">
        <v>11</v>
      </c>
      <c r="G2176" t="s">
        <v>12</v>
      </c>
      <c r="H2176" t="s">
        <v>1547</v>
      </c>
      <c r="I2176">
        <v>67.959999999999994</v>
      </c>
      <c r="J2176">
        <v>5</v>
      </c>
      <c r="K2176">
        <v>1</v>
      </c>
    </row>
    <row r="2177" spans="1:11" x14ac:dyDescent="0.25">
      <c r="A2177" s="2">
        <f>MONTH(salesdata[[#This Row],[Order Date]])</f>
        <v>6</v>
      </c>
      <c r="B2177" s="2">
        <f>YEAR(salesdata[[#This Row],[Order Date]])</f>
        <v>2016</v>
      </c>
      <c r="C2177" s="1">
        <v>42531</v>
      </c>
      <c r="D2177" t="s">
        <v>1662</v>
      </c>
      <c r="E2177" t="s">
        <v>105</v>
      </c>
      <c r="F2177" t="s">
        <v>19</v>
      </c>
      <c r="G2177" t="s">
        <v>44</v>
      </c>
      <c r="H2177" t="s">
        <v>1894</v>
      </c>
      <c r="I2177">
        <v>11.98</v>
      </c>
      <c r="J2177">
        <v>4</v>
      </c>
      <c r="K2177">
        <v>-9</v>
      </c>
    </row>
    <row r="2178" spans="1:11" x14ac:dyDescent="0.25">
      <c r="A2178" s="2">
        <f>MONTH(salesdata[[#This Row],[Order Date]])</f>
        <v>6</v>
      </c>
      <c r="B2178" s="2">
        <f>YEAR(salesdata[[#This Row],[Order Date]])</f>
        <v>2016</v>
      </c>
      <c r="C2178" s="1">
        <v>42532</v>
      </c>
      <c r="D2178" t="s">
        <v>1895</v>
      </c>
      <c r="E2178" t="s">
        <v>48</v>
      </c>
      <c r="F2178" t="s">
        <v>16</v>
      </c>
      <c r="G2178" t="s">
        <v>22</v>
      </c>
      <c r="H2178" t="s">
        <v>1847</v>
      </c>
      <c r="I2178">
        <v>81.42</v>
      </c>
      <c r="J2178">
        <v>2</v>
      </c>
      <c r="K2178">
        <v>-9</v>
      </c>
    </row>
    <row r="2179" spans="1:11" x14ac:dyDescent="0.25">
      <c r="A2179" s="2">
        <f>MONTH(salesdata[[#This Row],[Order Date]])</f>
        <v>6</v>
      </c>
      <c r="B2179" s="2">
        <f>YEAR(salesdata[[#This Row],[Order Date]])</f>
        <v>2016</v>
      </c>
      <c r="C2179" s="1">
        <v>42532</v>
      </c>
      <c r="D2179" t="s">
        <v>1896</v>
      </c>
      <c r="E2179" t="s">
        <v>73</v>
      </c>
      <c r="F2179" t="s">
        <v>19</v>
      </c>
      <c r="G2179" t="s">
        <v>26</v>
      </c>
      <c r="H2179" t="s">
        <v>429</v>
      </c>
      <c r="I2179">
        <v>88.77</v>
      </c>
      <c r="J2179">
        <v>2</v>
      </c>
      <c r="K2179">
        <v>31</v>
      </c>
    </row>
    <row r="2180" spans="1:11" x14ac:dyDescent="0.25">
      <c r="A2180" s="2">
        <f>MONTH(salesdata[[#This Row],[Order Date]])</f>
        <v>6</v>
      </c>
      <c r="B2180" s="2">
        <f>YEAR(salesdata[[#This Row],[Order Date]])</f>
        <v>2016</v>
      </c>
      <c r="C2180" s="1">
        <v>42532</v>
      </c>
      <c r="D2180" t="s">
        <v>1230</v>
      </c>
      <c r="E2180" t="s">
        <v>48</v>
      </c>
      <c r="F2180" t="s">
        <v>19</v>
      </c>
      <c r="G2180" t="s">
        <v>20</v>
      </c>
      <c r="H2180" t="s">
        <v>444</v>
      </c>
      <c r="I2180">
        <v>84.84</v>
      </c>
      <c r="J2180">
        <v>3</v>
      </c>
      <c r="K2180">
        <v>23</v>
      </c>
    </row>
    <row r="2181" spans="1:11" x14ac:dyDescent="0.25">
      <c r="A2181" s="2">
        <f>MONTH(salesdata[[#This Row],[Order Date]])</f>
        <v>6</v>
      </c>
      <c r="B2181" s="2">
        <f>YEAR(salesdata[[#This Row],[Order Date]])</f>
        <v>2016</v>
      </c>
      <c r="C2181" s="1">
        <v>42532</v>
      </c>
      <c r="D2181" t="s">
        <v>1896</v>
      </c>
      <c r="E2181" t="s">
        <v>73</v>
      </c>
      <c r="F2181" t="s">
        <v>16</v>
      </c>
      <c r="G2181" t="s">
        <v>17</v>
      </c>
      <c r="H2181" t="s">
        <v>1302</v>
      </c>
      <c r="I2181">
        <v>35.57</v>
      </c>
      <c r="J2181">
        <v>2</v>
      </c>
      <c r="K2181">
        <v>6</v>
      </c>
    </row>
    <row r="2182" spans="1:11" x14ac:dyDescent="0.25">
      <c r="A2182" s="2">
        <f>MONTH(salesdata[[#This Row],[Order Date]])</f>
        <v>6</v>
      </c>
      <c r="B2182" s="2">
        <f>YEAR(salesdata[[#This Row],[Order Date]])</f>
        <v>2016</v>
      </c>
      <c r="C2182" s="1">
        <v>42532</v>
      </c>
      <c r="D2182" t="s">
        <v>1896</v>
      </c>
      <c r="E2182" t="s">
        <v>73</v>
      </c>
      <c r="F2182" t="s">
        <v>16</v>
      </c>
      <c r="G2182" t="s">
        <v>22</v>
      </c>
      <c r="H2182" t="s">
        <v>1496</v>
      </c>
      <c r="I2182">
        <v>207.98</v>
      </c>
      <c r="J2182">
        <v>2</v>
      </c>
      <c r="K2182">
        <v>-29</v>
      </c>
    </row>
    <row r="2183" spans="1:11" x14ac:dyDescent="0.25">
      <c r="A2183" s="2">
        <f>MONTH(salesdata[[#This Row],[Order Date]])</f>
        <v>6</v>
      </c>
      <c r="B2183" s="2">
        <f>YEAR(salesdata[[#This Row],[Order Date]])</f>
        <v>2016</v>
      </c>
      <c r="C2183" s="1">
        <v>42532</v>
      </c>
      <c r="D2183" t="s">
        <v>1896</v>
      </c>
      <c r="E2183" t="s">
        <v>73</v>
      </c>
      <c r="F2183" t="s">
        <v>19</v>
      </c>
      <c r="G2183" t="s">
        <v>26</v>
      </c>
      <c r="H2183" t="s">
        <v>1897</v>
      </c>
      <c r="I2183">
        <v>36.11</v>
      </c>
      <c r="J2183">
        <v>2</v>
      </c>
      <c r="K2183">
        <v>13</v>
      </c>
    </row>
    <row r="2184" spans="1:11" x14ac:dyDescent="0.25">
      <c r="A2184" s="2">
        <f>MONTH(salesdata[[#This Row],[Order Date]])</f>
        <v>6</v>
      </c>
      <c r="B2184" s="2">
        <f>YEAR(salesdata[[#This Row],[Order Date]])</f>
        <v>2016</v>
      </c>
      <c r="C2184" s="1">
        <v>42532</v>
      </c>
      <c r="D2184" t="s">
        <v>1895</v>
      </c>
      <c r="E2184" t="s">
        <v>48</v>
      </c>
      <c r="F2184" t="s">
        <v>16</v>
      </c>
      <c r="G2184" t="s">
        <v>17</v>
      </c>
      <c r="H2184" t="s">
        <v>1875</v>
      </c>
      <c r="I2184">
        <v>238.56</v>
      </c>
      <c r="J2184">
        <v>3</v>
      </c>
      <c r="K2184">
        <v>26</v>
      </c>
    </row>
    <row r="2185" spans="1:11" x14ac:dyDescent="0.25">
      <c r="A2185" s="2">
        <f>MONTH(salesdata[[#This Row],[Order Date]])</f>
        <v>6</v>
      </c>
      <c r="B2185" s="2">
        <f>YEAR(salesdata[[#This Row],[Order Date]])</f>
        <v>2016</v>
      </c>
      <c r="C2185" s="1">
        <v>42533</v>
      </c>
      <c r="D2185" t="s">
        <v>1898</v>
      </c>
      <c r="E2185" t="s">
        <v>35</v>
      </c>
      <c r="F2185" t="s">
        <v>19</v>
      </c>
      <c r="G2185" t="s">
        <v>44</v>
      </c>
      <c r="H2185" t="s">
        <v>1889</v>
      </c>
      <c r="I2185">
        <v>222.35</v>
      </c>
      <c r="J2185">
        <v>13</v>
      </c>
      <c r="K2185">
        <v>78</v>
      </c>
    </row>
    <row r="2186" spans="1:11" x14ac:dyDescent="0.25">
      <c r="A2186" s="2">
        <f>MONTH(salesdata[[#This Row],[Order Date]])</f>
        <v>6</v>
      </c>
      <c r="B2186" s="2">
        <f>YEAR(salesdata[[#This Row],[Order Date]])</f>
        <v>2016</v>
      </c>
      <c r="C2186" s="1">
        <v>42533</v>
      </c>
      <c r="D2186" t="s">
        <v>1898</v>
      </c>
      <c r="E2186" t="s">
        <v>35</v>
      </c>
      <c r="F2186" t="s">
        <v>19</v>
      </c>
      <c r="G2186" t="s">
        <v>44</v>
      </c>
      <c r="H2186" t="s">
        <v>1715</v>
      </c>
      <c r="I2186">
        <v>968.74</v>
      </c>
      <c r="J2186">
        <v>7</v>
      </c>
      <c r="K2186">
        <v>315</v>
      </c>
    </row>
    <row r="2187" spans="1:11" x14ac:dyDescent="0.25">
      <c r="A2187" s="2">
        <f>MONTH(salesdata[[#This Row],[Order Date]])</f>
        <v>6</v>
      </c>
      <c r="B2187" s="2">
        <f>YEAR(salesdata[[#This Row],[Order Date]])</f>
        <v>2016</v>
      </c>
      <c r="C2187" s="1">
        <v>42533</v>
      </c>
      <c r="D2187" t="s">
        <v>1899</v>
      </c>
      <c r="E2187" t="s">
        <v>31</v>
      </c>
      <c r="F2187" t="s">
        <v>19</v>
      </c>
      <c r="G2187" t="s">
        <v>156</v>
      </c>
      <c r="H2187" t="s">
        <v>1178</v>
      </c>
      <c r="I2187">
        <v>35.89</v>
      </c>
      <c r="J2187">
        <v>1</v>
      </c>
      <c r="K2187">
        <v>16</v>
      </c>
    </row>
    <row r="2188" spans="1:11" x14ac:dyDescent="0.25">
      <c r="A2188" s="2">
        <f>MONTH(salesdata[[#This Row],[Order Date]])</f>
        <v>6</v>
      </c>
      <c r="B2188" s="2">
        <f>YEAR(salesdata[[#This Row],[Order Date]])</f>
        <v>2016</v>
      </c>
      <c r="C2188" s="1">
        <v>42533</v>
      </c>
      <c r="D2188" t="s">
        <v>1899</v>
      </c>
      <c r="E2188" t="s">
        <v>31</v>
      </c>
      <c r="F2188" t="s">
        <v>19</v>
      </c>
      <c r="G2188" t="s">
        <v>44</v>
      </c>
      <c r="H2188" t="s">
        <v>1900</v>
      </c>
      <c r="I2188">
        <v>47.21</v>
      </c>
      <c r="J2188">
        <v>7</v>
      </c>
      <c r="K2188">
        <v>15</v>
      </c>
    </row>
    <row r="2189" spans="1:11" x14ac:dyDescent="0.25">
      <c r="A2189" s="2">
        <f>MONTH(salesdata[[#This Row],[Order Date]])</f>
        <v>6</v>
      </c>
      <c r="B2189" s="2">
        <f>YEAR(salesdata[[#This Row],[Order Date]])</f>
        <v>2016</v>
      </c>
      <c r="C2189" s="1">
        <v>42533</v>
      </c>
      <c r="D2189" t="s">
        <v>1899</v>
      </c>
      <c r="E2189" t="s">
        <v>31</v>
      </c>
      <c r="F2189" t="s">
        <v>19</v>
      </c>
      <c r="G2189" t="s">
        <v>26</v>
      </c>
      <c r="H2189" t="s">
        <v>726</v>
      </c>
      <c r="I2189">
        <v>189.7</v>
      </c>
      <c r="J2189">
        <v>5</v>
      </c>
      <c r="K2189">
        <v>89</v>
      </c>
    </row>
    <row r="2190" spans="1:11" x14ac:dyDescent="0.25">
      <c r="A2190" s="2">
        <f>MONTH(salesdata[[#This Row],[Order Date]])</f>
        <v>6</v>
      </c>
      <c r="B2190" s="2">
        <f>YEAR(salesdata[[#This Row],[Order Date]])</f>
        <v>2016</v>
      </c>
      <c r="C2190" s="1">
        <v>42533</v>
      </c>
      <c r="D2190" t="s">
        <v>1899</v>
      </c>
      <c r="E2190" t="s">
        <v>31</v>
      </c>
      <c r="F2190" t="s">
        <v>19</v>
      </c>
      <c r="G2190" t="s">
        <v>26</v>
      </c>
      <c r="H2190" t="s">
        <v>1901</v>
      </c>
      <c r="I2190">
        <v>248.08</v>
      </c>
      <c r="J2190">
        <v>7</v>
      </c>
      <c r="K2190">
        <v>117</v>
      </c>
    </row>
    <row r="2191" spans="1:11" x14ac:dyDescent="0.25">
      <c r="A2191" s="2">
        <f>MONTH(salesdata[[#This Row],[Order Date]])</f>
        <v>6</v>
      </c>
      <c r="B2191" s="2">
        <f>YEAR(salesdata[[#This Row],[Order Date]])</f>
        <v>2016</v>
      </c>
      <c r="C2191" s="1">
        <v>42533</v>
      </c>
      <c r="D2191" t="s">
        <v>260</v>
      </c>
      <c r="E2191" t="s">
        <v>48</v>
      </c>
      <c r="F2191" t="s">
        <v>19</v>
      </c>
      <c r="G2191" t="s">
        <v>68</v>
      </c>
      <c r="H2191" t="s">
        <v>1708</v>
      </c>
      <c r="I2191">
        <v>18.690000000000001</v>
      </c>
      <c r="J2191">
        <v>7</v>
      </c>
      <c r="K2191">
        <v>5</v>
      </c>
    </row>
    <row r="2192" spans="1:11" x14ac:dyDescent="0.25">
      <c r="A2192" s="2">
        <f>MONTH(salesdata[[#This Row],[Order Date]])</f>
        <v>6</v>
      </c>
      <c r="B2192" s="2">
        <f>YEAR(salesdata[[#This Row],[Order Date]])</f>
        <v>2016</v>
      </c>
      <c r="C2192" s="1">
        <v>42533</v>
      </c>
      <c r="D2192" t="s">
        <v>1899</v>
      </c>
      <c r="E2192" t="s">
        <v>31</v>
      </c>
      <c r="F2192" t="s">
        <v>19</v>
      </c>
      <c r="G2192" t="s">
        <v>44</v>
      </c>
      <c r="H2192" t="s">
        <v>102</v>
      </c>
      <c r="I2192">
        <v>59.81</v>
      </c>
      <c r="J2192">
        <v>3</v>
      </c>
      <c r="K2192">
        <v>19</v>
      </c>
    </row>
    <row r="2193" spans="1:11" x14ac:dyDescent="0.25">
      <c r="A2193" s="2">
        <f>MONTH(salesdata[[#This Row],[Order Date]])</f>
        <v>6</v>
      </c>
      <c r="B2193" s="2">
        <f>YEAR(salesdata[[#This Row],[Order Date]])</f>
        <v>2016</v>
      </c>
      <c r="C2193" s="1">
        <v>42533</v>
      </c>
      <c r="D2193" t="s">
        <v>1899</v>
      </c>
      <c r="E2193" t="s">
        <v>31</v>
      </c>
      <c r="F2193" t="s">
        <v>11</v>
      </c>
      <c r="G2193" t="s">
        <v>36</v>
      </c>
      <c r="H2193" t="s">
        <v>1902</v>
      </c>
      <c r="I2193">
        <v>431.98</v>
      </c>
      <c r="J2193">
        <v>3</v>
      </c>
      <c r="K2193">
        <v>27</v>
      </c>
    </row>
    <row r="2194" spans="1:11" x14ac:dyDescent="0.25">
      <c r="A2194" s="2">
        <f>MONTH(salesdata[[#This Row],[Order Date]])</f>
        <v>6</v>
      </c>
      <c r="B2194" s="2">
        <f>YEAR(salesdata[[#This Row],[Order Date]])</f>
        <v>2016</v>
      </c>
      <c r="C2194" s="1">
        <v>42533</v>
      </c>
      <c r="D2194" t="s">
        <v>1898</v>
      </c>
      <c r="E2194" t="s">
        <v>35</v>
      </c>
      <c r="F2194" t="s">
        <v>11</v>
      </c>
      <c r="G2194" t="s">
        <v>139</v>
      </c>
      <c r="H2194" t="s">
        <v>174</v>
      </c>
      <c r="I2194">
        <v>479.98</v>
      </c>
      <c r="J2194">
        <v>2</v>
      </c>
      <c r="K2194">
        <v>90</v>
      </c>
    </row>
    <row r="2195" spans="1:11" x14ac:dyDescent="0.25">
      <c r="A2195" s="2">
        <f>MONTH(salesdata[[#This Row],[Order Date]])</f>
        <v>6</v>
      </c>
      <c r="B2195" s="2">
        <f>YEAR(salesdata[[#This Row],[Order Date]])</f>
        <v>2016</v>
      </c>
      <c r="C2195" s="1">
        <v>42533</v>
      </c>
      <c r="D2195" t="s">
        <v>260</v>
      </c>
      <c r="E2195" t="s">
        <v>48</v>
      </c>
      <c r="F2195" t="s">
        <v>19</v>
      </c>
      <c r="G2195" t="s">
        <v>44</v>
      </c>
      <c r="H2195" t="s">
        <v>1166</v>
      </c>
      <c r="I2195">
        <v>437.47</v>
      </c>
      <c r="J2195">
        <v>14</v>
      </c>
      <c r="K2195">
        <v>153</v>
      </c>
    </row>
    <row r="2196" spans="1:11" x14ac:dyDescent="0.25">
      <c r="A2196" s="2">
        <f>MONTH(salesdata[[#This Row],[Order Date]])</f>
        <v>6</v>
      </c>
      <c r="B2196" s="2">
        <f>YEAR(salesdata[[#This Row],[Order Date]])</f>
        <v>2016</v>
      </c>
      <c r="C2196" s="1">
        <v>42533</v>
      </c>
      <c r="D2196" t="s">
        <v>260</v>
      </c>
      <c r="E2196" t="s">
        <v>48</v>
      </c>
      <c r="F2196" t="s">
        <v>11</v>
      </c>
      <c r="G2196" t="s">
        <v>36</v>
      </c>
      <c r="H2196" t="s">
        <v>1903</v>
      </c>
      <c r="I2196">
        <v>271.95999999999998</v>
      </c>
      <c r="J2196">
        <v>5</v>
      </c>
      <c r="K2196">
        <v>27</v>
      </c>
    </row>
    <row r="2197" spans="1:11" x14ac:dyDescent="0.25">
      <c r="A2197" s="2">
        <f>MONTH(salesdata[[#This Row],[Order Date]])</f>
        <v>6</v>
      </c>
      <c r="B2197" s="2">
        <f>YEAR(salesdata[[#This Row],[Order Date]])</f>
        <v>2016</v>
      </c>
      <c r="C2197" s="1">
        <v>42533</v>
      </c>
      <c r="D2197" t="s">
        <v>1270</v>
      </c>
      <c r="E2197" t="s">
        <v>48</v>
      </c>
      <c r="F2197" t="s">
        <v>19</v>
      </c>
      <c r="G2197" t="s">
        <v>26</v>
      </c>
      <c r="H2197" t="s">
        <v>93</v>
      </c>
      <c r="I2197">
        <v>19.440000000000001</v>
      </c>
      <c r="J2197">
        <v>3</v>
      </c>
      <c r="K2197">
        <v>9</v>
      </c>
    </row>
    <row r="2198" spans="1:11" x14ac:dyDescent="0.25">
      <c r="A2198" s="2">
        <f>MONTH(salesdata[[#This Row],[Order Date]])</f>
        <v>6</v>
      </c>
      <c r="B2198" s="2">
        <f>YEAR(salesdata[[#This Row],[Order Date]])</f>
        <v>2016</v>
      </c>
      <c r="C2198" s="1">
        <v>42533</v>
      </c>
      <c r="D2198" t="s">
        <v>260</v>
      </c>
      <c r="E2198" t="s">
        <v>48</v>
      </c>
      <c r="F2198" t="s">
        <v>19</v>
      </c>
      <c r="G2198" t="s">
        <v>44</v>
      </c>
      <c r="H2198" t="s">
        <v>1406</v>
      </c>
      <c r="I2198">
        <v>13.38</v>
      </c>
      <c r="J2198">
        <v>4</v>
      </c>
      <c r="K2198">
        <v>5</v>
      </c>
    </row>
    <row r="2199" spans="1:11" x14ac:dyDescent="0.25">
      <c r="A2199" s="2">
        <f>MONTH(salesdata[[#This Row],[Order Date]])</f>
        <v>6</v>
      </c>
      <c r="B2199" s="2">
        <f>YEAR(salesdata[[#This Row],[Order Date]])</f>
        <v>2016</v>
      </c>
      <c r="C2199" s="1">
        <v>42533</v>
      </c>
      <c r="D2199" t="s">
        <v>260</v>
      </c>
      <c r="E2199" t="s">
        <v>48</v>
      </c>
      <c r="F2199" t="s">
        <v>19</v>
      </c>
      <c r="G2199" t="s">
        <v>26</v>
      </c>
      <c r="H2199" t="s">
        <v>1904</v>
      </c>
      <c r="I2199">
        <v>13.36</v>
      </c>
      <c r="J2199">
        <v>2</v>
      </c>
      <c r="K2199">
        <v>6</v>
      </c>
    </row>
    <row r="2200" spans="1:11" x14ac:dyDescent="0.25">
      <c r="A2200" s="2">
        <f>MONTH(salesdata[[#This Row],[Order Date]])</f>
        <v>6</v>
      </c>
      <c r="B2200" s="2">
        <f>YEAR(salesdata[[#This Row],[Order Date]])</f>
        <v>2016</v>
      </c>
      <c r="C2200" s="1">
        <v>42533</v>
      </c>
      <c r="D2200" t="s">
        <v>1899</v>
      </c>
      <c r="E2200" t="s">
        <v>31</v>
      </c>
      <c r="F2200" t="s">
        <v>11</v>
      </c>
      <c r="G2200" t="s">
        <v>36</v>
      </c>
      <c r="H2200" t="s">
        <v>1905</v>
      </c>
      <c r="I2200">
        <v>156.79</v>
      </c>
      <c r="J2200">
        <v>1</v>
      </c>
      <c r="K2200">
        <v>14</v>
      </c>
    </row>
    <row r="2201" spans="1:11" x14ac:dyDescent="0.25">
      <c r="A2201" s="2">
        <f>MONTH(salesdata[[#This Row],[Order Date]])</f>
        <v>6</v>
      </c>
      <c r="B2201" s="2">
        <f>YEAR(salesdata[[#This Row],[Order Date]])</f>
        <v>2016</v>
      </c>
      <c r="C2201" s="1">
        <v>42533</v>
      </c>
      <c r="D2201" t="s">
        <v>260</v>
      </c>
      <c r="E2201" t="s">
        <v>48</v>
      </c>
      <c r="F2201" t="s">
        <v>19</v>
      </c>
      <c r="G2201" t="s">
        <v>28</v>
      </c>
      <c r="H2201" t="s">
        <v>1409</v>
      </c>
      <c r="I2201">
        <v>13.86</v>
      </c>
      <c r="J2201">
        <v>7</v>
      </c>
      <c r="K2201">
        <v>0</v>
      </c>
    </row>
    <row r="2202" spans="1:11" x14ac:dyDescent="0.25">
      <c r="A2202" s="2">
        <f>MONTH(salesdata[[#This Row],[Order Date]])</f>
        <v>6</v>
      </c>
      <c r="B2202" s="2">
        <f>YEAR(salesdata[[#This Row],[Order Date]])</f>
        <v>2016</v>
      </c>
      <c r="C2202" s="1">
        <v>42533</v>
      </c>
      <c r="D2202" t="s">
        <v>260</v>
      </c>
      <c r="E2202" t="s">
        <v>48</v>
      </c>
      <c r="F2202" t="s">
        <v>11</v>
      </c>
      <c r="G2202" t="s">
        <v>36</v>
      </c>
      <c r="H2202" t="s">
        <v>1066</v>
      </c>
      <c r="I2202">
        <v>249.58</v>
      </c>
      <c r="J2202">
        <v>2</v>
      </c>
      <c r="K2202">
        <v>31</v>
      </c>
    </row>
    <row r="2203" spans="1:11" x14ac:dyDescent="0.25">
      <c r="A2203" s="2">
        <f>MONTH(salesdata[[#This Row],[Order Date]])</f>
        <v>7</v>
      </c>
      <c r="B2203" s="2">
        <f>YEAR(salesdata[[#This Row],[Order Date]])</f>
        <v>2016</v>
      </c>
      <c r="C2203" s="1">
        <v>42552</v>
      </c>
      <c r="D2203" t="s">
        <v>1087</v>
      </c>
      <c r="E2203" t="s">
        <v>15</v>
      </c>
      <c r="F2203" t="s">
        <v>16</v>
      </c>
      <c r="G2203" t="s">
        <v>17</v>
      </c>
      <c r="H2203" t="s">
        <v>642</v>
      </c>
      <c r="I2203">
        <v>23.08</v>
      </c>
      <c r="J2203">
        <v>3</v>
      </c>
      <c r="K2203">
        <v>-11</v>
      </c>
    </row>
    <row r="2204" spans="1:11" x14ac:dyDescent="0.25">
      <c r="A2204" s="2">
        <f>MONTH(salesdata[[#This Row],[Order Date]])</f>
        <v>7</v>
      </c>
      <c r="B2204" s="2">
        <f>YEAR(salesdata[[#This Row],[Order Date]])</f>
        <v>2016</v>
      </c>
      <c r="C2204" s="1">
        <v>42552</v>
      </c>
      <c r="D2204" t="s">
        <v>55</v>
      </c>
      <c r="E2204" t="s">
        <v>48</v>
      </c>
      <c r="F2204" t="s">
        <v>19</v>
      </c>
      <c r="G2204" t="s">
        <v>68</v>
      </c>
      <c r="H2204" t="s">
        <v>1044</v>
      </c>
      <c r="I2204">
        <v>34.58</v>
      </c>
      <c r="J2204">
        <v>1</v>
      </c>
      <c r="K2204">
        <v>10</v>
      </c>
    </row>
    <row r="2205" spans="1:11" x14ac:dyDescent="0.25">
      <c r="A2205" s="2">
        <f>MONTH(salesdata[[#This Row],[Order Date]])</f>
        <v>7</v>
      </c>
      <c r="B2205" s="2">
        <f>YEAR(salesdata[[#This Row],[Order Date]])</f>
        <v>2016</v>
      </c>
      <c r="C2205" s="1">
        <v>42552</v>
      </c>
      <c r="D2205" t="s">
        <v>1087</v>
      </c>
      <c r="E2205" t="s">
        <v>15</v>
      </c>
      <c r="F2205" t="s">
        <v>19</v>
      </c>
      <c r="G2205" t="s">
        <v>26</v>
      </c>
      <c r="H2205" t="s">
        <v>1906</v>
      </c>
      <c r="I2205">
        <v>25.92</v>
      </c>
      <c r="J2205">
        <v>5</v>
      </c>
      <c r="K2205">
        <v>9</v>
      </c>
    </row>
    <row r="2206" spans="1:11" x14ac:dyDescent="0.25">
      <c r="A2206" s="2">
        <f>MONTH(salesdata[[#This Row],[Order Date]])</f>
        <v>7</v>
      </c>
      <c r="B2206" s="2">
        <f>YEAR(salesdata[[#This Row],[Order Date]])</f>
        <v>2016</v>
      </c>
      <c r="C2206" s="1">
        <v>42553</v>
      </c>
      <c r="D2206" t="s">
        <v>1907</v>
      </c>
      <c r="E2206" t="s">
        <v>170</v>
      </c>
      <c r="F2206" t="s">
        <v>19</v>
      </c>
      <c r="G2206" t="s">
        <v>50</v>
      </c>
      <c r="H2206" t="s">
        <v>1538</v>
      </c>
      <c r="I2206">
        <v>7.83</v>
      </c>
      <c r="J2206">
        <v>3</v>
      </c>
      <c r="K2206">
        <v>4</v>
      </c>
    </row>
    <row r="2207" spans="1:11" x14ac:dyDescent="0.25">
      <c r="A2207" s="2">
        <f>MONTH(salesdata[[#This Row],[Order Date]])</f>
        <v>7</v>
      </c>
      <c r="B2207" s="2">
        <f>YEAR(salesdata[[#This Row],[Order Date]])</f>
        <v>2016</v>
      </c>
      <c r="C2207" s="1">
        <v>42553</v>
      </c>
      <c r="D2207" t="s">
        <v>1907</v>
      </c>
      <c r="E2207" t="s">
        <v>170</v>
      </c>
      <c r="F2207" t="s">
        <v>11</v>
      </c>
      <c r="G2207" t="s">
        <v>12</v>
      </c>
      <c r="H2207" t="s">
        <v>1908</v>
      </c>
      <c r="I2207">
        <v>100</v>
      </c>
      <c r="J2207">
        <v>4</v>
      </c>
      <c r="K2207">
        <v>21</v>
      </c>
    </row>
    <row r="2208" spans="1:11" x14ac:dyDescent="0.25">
      <c r="A2208" s="2">
        <f>MONTH(salesdata[[#This Row],[Order Date]])</f>
        <v>7</v>
      </c>
      <c r="B2208" s="2">
        <f>YEAR(salesdata[[#This Row],[Order Date]])</f>
        <v>2016</v>
      </c>
      <c r="C2208" s="1">
        <v>42553</v>
      </c>
      <c r="D2208" t="s">
        <v>1774</v>
      </c>
      <c r="E2208" t="s">
        <v>48</v>
      </c>
      <c r="F2208" t="s">
        <v>11</v>
      </c>
      <c r="G2208" t="s">
        <v>36</v>
      </c>
      <c r="H2208" t="s">
        <v>1909</v>
      </c>
      <c r="I2208">
        <v>623.96</v>
      </c>
      <c r="J2208">
        <v>5</v>
      </c>
      <c r="K2208">
        <v>39</v>
      </c>
    </row>
    <row r="2209" spans="1:11" x14ac:dyDescent="0.25">
      <c r="A2209" s="2">
        <f>MONTH(salesdata[[#This Row],[Order Date]])</f>
        <v>7</v>
      </c>
      <c r="B2209" s="2">
        <f>YEAR(salesdata[[#This Row],[Order Date]])</f>
        <v>2016</v>
      </c>
      <c r="C2209" s="1">
        <v>42553</v>
      </c>
      <c r="D2209" t="s">
        <v>1910</v>
      </c>
      <c r="E2209" t="s">
        <v>101</v>
      </c>
      <c r="F2209" t="s">
        <v>19</v>
      </c>
      <c r="G2209" t="s">
        <v>26</v>
      </c>
      <c r="H2209" t="s">
        <v>814</v>
      </c>
      <c r="I2209">
        <v>30.35</v>
      </c>
      <c r="J2209">
        <v>2</v>
      </c>
      <c r="K2209">
        <v>11</v>
      </c>
    </row>
    <row r="2210" spans="1:11" x14ac:dyDescent="0.25">
      <c r="A2210" s="2">
        <f>MONTH(salesdata[[#This Row],[Order Date]])</f>
        <v>7</v>
      </c>
      <c r="B2210" s="2">
        <f>YEAR(salesdata[[#This Row],[Order Date]])</f>
        <v>2016</v>
      </c>
      <c r="C2210" s="1">
        <v>42554</v>
      </c>
      <c r="D2210" t="s">
        <v>681</v>
      </c>
      <c r="E2210" t="s">
        <v>15</v>
      </c>
      <c r="F2210" t="s">
        <v>11</v>
      </c>
      <c r="G2210" t="s">
        <v>36</v>
      </c>
      <c r="H2210" t="s">
        <v>1639</v>
      </c>
      <c r="I2210">
        <v>21.07</v>
      </c>
      <c r="J2210">
        <v>3</v>
      </c>
      <c r="K2210">
        <v>2</v>
      </c>
    </row>
    <row r="2211" spans="1:11" x14ac:dyDescent="0.25">
      <c r="A2211" s="2">
        <f>MONTH(salesdata[[#This Row],[Order Date]])</f>
        <v>7</v>
      </c>
      <c r="B2211" s="2">
        <f>YEAR(salesdata[[#This Row],[Order Date]])</f>
        <v>2016</v>
      </c>
      <c r="C2211" s="1">
        <v>42555</v>
      </c>
      <c r="D2211" t="s">
        <v>208</v>
      </c>
      <c r="E2211" t="s">
        <v>53</v>
      </c>
      <c r="F2211" t="s">
        <v>19</v>
      </c>
      <c r="G2211" t="s">
        <v>26</v>
      </c>
      <c r="H2211" t="s">
        <v>1911</v>
      </c>
      <c r="I2211">
        <v>37.94</v>
      </c>
      <c r="J2211">
        <v>2</v>
      </c>
      <c r="K2211">
        <v>18</v>
      </c>
    </row>
    <row r="2212" spans="1:11" x14ac:dyDescent="0.25">
      <c r="A2212" s="2">
        <f>MONTH(salesdata[[#This Row],[Order Date]])</f>
        <v>7</v>
      </c>
      <c r="B2212" s="2">
        <f>YEAR(salesdata[[#This Row],[Order Date]])</f>
        <v>2016</v>
      </c>
      <c r="C2212" s="1">
        <v>42555</v>
      </c>
      <c r="D2212" t="s">
        <v>941</v>
      </c>
      <c r="E2212" t="s">
        <v>84</v>
      </c>
      <c r="F2212" t="s">
        <v>19</v>
      </c>
      <c r="G2212" t="s">
        <v>59</v>
      </c>
      <c r="H2212" t="s">
        <v>1912</v>
      </c>
      <c r="I2212">
        <v>33.53</v>
      </c>
      <c r="J2212">
        <v>3</v>
      </c>
      <c r="K2212">
        <v>3</v>
      </c>
    </row>
    <row r="2213" spans="1:11" x14ac:dyDescent="0.25">
      <c r="A2213" s="2">
        <f>MONTH(salesdata[[#This Row],[Order Date]])</f>
        <v>7</v>
      </c>
      <c r="B2213" s="2">
        <f>YEAR(salesdata[[#This Row],[Order Date]])</f>
        <v>2016</v>
      </c>
      <c r="C2213" s="1">
        <v>42555</v>
      </c>
      <c r="D2213" t="s">
        <v>941</v>
      </c>
      <c r="E2213" t="s">
        <v>84</v>
      </c>
      <c r="F2213" t="s">
        <v>19</v>
      </c>
      <c r="G2213" t="s">
        <v>20</v>
      </c>
      <c r="H2213" t="s">
        <v>1913</v>
      </c>
      <c r="I2213">
        <v>36.74</v>
      </c>
      <c r="J2213">
        <v>3</v>
      </c>
      <c r="K2213">
        <v>4</v>
      </c>
    </row>
    <row r="2214" spans="1:11" x14ac:dyDescent="0.25">
      <c r="A2214" s="2">
        <f>MONTH(salesdata[[#This Row],[Order Date]])</f>
        <v>7</v>
      </c>
      <c r="B2214" s="2">
        <f>YEAR(salesdata[[#This Row],[Order Date]])</f>
        <v>2016</v>
      </c>
      <c r="C2214" s="1">
        <v>42555</v>
      </c>
      <c r="D2214" t="s">
        <v>76</v>
      </c>
      <c r="E2214" t="s">
        <v>35</v>
      </c>
      <c r="F2214" t="s">
        <v>16</v>
      </c>
      <c r="G2214" t="s">
        <v>22</v>
      </c>
      <c r="H2214" t="s">
        <v>704</v>
      </c>
      <c r="I2214">
        <v>658.75</v>
      </c>
      <c r="J2214">
        <v>3</v>
      </c>
      <c r="K2214">
        <v>146</v>
      </c>
    </row>
    <row r="2215" spans="1:11" x14ac:dyDescent="0.25">
      <c r="A2215" s="2">
        <f>MONTH(salesdata[[#This Row],[Order Date]])</f>
        <v>7</v>
      </c>
      <c r="B2215" s="2">
        <f>YEAR(salesdata[[#This Row],[Order Date]])</f>
        <v>2016</v>
      </c>
      <c r="C2215" s="1">
        <v>42555</v>
      </c>
      <c r="D2215" t="s">
        <v>1627</v>
      </c>
      <c r="E2215" t="s">
        <v>48</v>
      </c>
      <c r="F2215" t="s">
        <v>11</v>
      </c>
      <c r="G2215" t="s">
        <v>139</v>
      </c>
      <c r="H2215" t="s">
        <v>1344</v>
      </c>
      <c r="I2215">
        <v>1199.98</v>
      </c>
      <c r="J2215">
        <v>3</v>
      </c>
      <c r="K2215">
        <v>375</v>
      </c>
    </row>
    <row r="2216" spans="1:11" x14ac:dyDescent="0.25">
      <c r="A2216" s="2">
        <f>MONTH(salesdata[[#This Row],[Order Date]])</f>
        <v>7</v>
      </c>
      <c r="B2216" s="2">
        <f>YEAR(salesdata[[#This Row],[Order Date]])</f>
        <v>2016</v>
      </c>
      <c r="C2216" s="1">
        <v>42555</v>
      </c>
      <c r="D2216" t="s">
        <v>1264</v>
      </c>
      <c r="E2216" t="s">
        <v>35</v>
      </c>
      <c r="F2216" t="s">
        <v>19</v>
      </c>
      <c r="G2216" t="s">
        <v>68</v>
      </c>
      <c r="H2216" t="s">
        <v>454</v>
      </c>
      <c r="I2216">
        <v>3.64</v>
      </c>
      <c r="J2216">
        <v>2</v>
      </c>
      <c r="K2216">
        <v>1</v>
      </c>
    </row>
    <row r="2217" spans="1:11" x14ac:dyDescent="0.25">
      <c r="A2217" s="2">
        <f>MONTH(salesdata[[#This Row],[Order Date]])</f>
        <v>7</v>
      </c>
      <c r="B2217" s="2">
        <f>YEAR(salesdata[[#This Row],[Order Date]])</f>
        <v>2016</v>
      </c>
      <c r="C2217" s="1">
        <v>42556</v>
      </c>
      <c r="D2217" t="s">
        <v>1769</v>
      </c>
      <c r="E2217" t="s">
        <v>35</v>
      </c>
      <c r="F2217" t="s">
        <v>11</v>
      </c>
      <c r="G2217" t="s">
        <v>195</v>
      </c>
      <c r="H2217" t="s">
        <v>1914</v>
      </c>
      <c r="I2217">
        <v>3999.95</v>
      </c>
      <c r="J2217">
        <v>5</v>
      </c>
      <c r="K2217">
        <v>1160</v>
      </c>
    </row>
    <row r="2218" spans="1:11" x14ac:dyDescent="0.25">
      <c r="A2218" s="2">
        <f>MONTH(salesdata[[#This Row],[Order Date]])</f>
        <v>7</v>
      </c>
      <c r="B2218" s="2">
        <f>YEAR(salesdata[[#This Row],[Order Date]])</f>
        <v>2016</v>
      </c>
      <c r="C2218" s="1">
        <v>42556</v>
      </c>
      <c r="D2218" t="s">
        <v>1769</v>
      </c>
      <c r="E2218" t="s">
        <v>35</v>
      </c>
      <c r="F2218" t="s">
        <v>16</v>
      </c>
      <c r="G2218" t="s">
        <v>22</v>
      </c>
      <c r="H2218" t="s">
        <v>1419</v>
      </c>
      <c r="I2218">
        <v>442.76</v>
      </c>
      <c r="J2218">
        <v>4</v>
      </c>
      <c r="K2218">
        <v>59</v>
      </c>
    </row>
    <row r="2219" spans="1:11" x14ac:dyDescent="0.25">
      <c r="A2219" s="2">
        <f>MONTH(salesdata[[#This Row],[Order Date]])</f>
        <v>7</v>
      </c>
      <c r="B2219" s="2">
        <f>YEAR(salesdata[[#This Row],[Order Date]])</f>
        <v>2016</v>
      </c>
      <c r="C2219" s="1">
        <v>42556</v>
      </c>
      <c r="D2219" t="s">
        <v>1769</v>
      </c>
      <c r="E2219" t="s">
        <v>35</v>
      </c>
      <c r="F2219" t="s">
        <v>19</v>
      </c>
      <c r="G2219" t="s">
        <v>50</v>
      </c>
      <c r="H2219" t="s">
        <v>796</v>
      </c>
      <c r="I2219">
        <v>44.4</v>
      </c>
      <c r="J2219">
        <v>3</v>
      </c>
      <c r="K2219">
        <v>22</v>
      </c>
    </row>
    <row r="2220" spans="1:11" x14ac:dyDescent="0.25">
      <c r="A2220" s="2">
        <f>MONTH(salesdata[[#This Row],[Order Date]])</f>
        <v>7</v>
      </c>
      <c r="B2220" s="2">
        <f>YEAR(salesdata[[#This Row],[Order Date]])</f>
        <v>2016</v>
      </c>
      <c r="C2220" s="1">
        <v>42556</v>
      </c>
      <c r="D2220" t="s">
        <v>1769</v>
      </c>
      <c r="E2220" t="s">
        <v>35</v>
      </c>
      <c r="F2220" t="s">
        <v>11</v>
      </c>
      <c r="G2220" t="s">
        <v>12</v>
      </c>
      <c r="H2220" t="s">
        <v>695</v>
      </c>
      <c r="I2220">
        <v>199.95</v>
      </c>
      <c r="J2220">
        <v>5</v>
      </c>
      <c r="K2220">
        <v>22</v>
      </c>
    </row>
    <row r="2221" spans="1:11" x14ac:dyDescent="0.25">
      <c r="A2221" s="2">
        <f>MONTH(salesdata[[#This Row],[Order Date]])</f>
        <v>7</v>
      </c>
      <c r="B2221" s="2">
        <f>YEAR(salesdata[[#This Row],[Order Date]])</f>
        <v>2016</v>
      </c>
      <c r="C2221" s="1">
        <v>42556</v>
      </c>
      <c r="D2221" t="s">
        <v>1769</v>
      </c>
      <c r="E2221" t="s">
        <v>35</v>
      </c>
      <c r="F2221" t="s">
        <v>19</v>
      </c>
      <c r="G2221" t="s">
        <v>44</v>
      </c>
      <c r="H2221" t="s">
        <v>1051</v>
      </c>
      <c r="I2221">
        <v>85.23</v>
      </c>
      <c r="J2221">
        <v>7</v>
      </c>
      <c r="K2221">
        <v>31</v>
      </c>
    </row>
    <row r="2222" spans="1:11" x14ac:dyDescent="0.25">
      <c r="A2222" s="2">
        <f>MONTH(salesdata[[#This Row],[Order Date]])</f>
        <v>7</v>
      </c>
      <c r="B2222" s="2">
        <f>YEAR(salesdata[[#This Row],[Order Date]])</f>
        <v>2016</v>
      </c>
      <c r="C2222" s="1">
        <v>42556</v>
      </c>
      <c r="D2222" t="s">
        <v>1769</v>
      </c>
      <c r="E2222" t="s">
        <v>35</v>
      </c>
      <c r="F2222" t="s">
        <v>16</v>
      </c>
      <c r="G2222" t="s">
        <v>17</v>
      </c>
      <c r="H2222" t="s">
        <v>1223</v>
      </c>
      <c r="I2222">
        <v>63.68</v>
      </c>
      <c r="J2222">
        <v>8</v>
      </c>
      <c r="K2222">
        <v>28</v>
      </c>
    </row>
    <row r="2223" spans="1:11" x14ac:dyDescent="0.25">
      <c r="A2223" s="2">
        <f>MONTH(salesdata[[#This Row],[Order Date]])</f>
        <v>7</v>
      </c>
      <c r="B2223" s="2">
        <f>YEAR(salesdata[[#This Row],[Order Date]])</f>
        <v>2016</v>
      </c>
      <c r="C2223" s="1">
        <v>42557</v>
      </c>
      <c r="D2223" t="s">
        <v>1356</v>
      </c>
      <c r="E2223" t="s">
        <v>48</v>
      </c>
      <c r="F2223" t="s">
        <v>19</v>
      </c>
      <c r="G2223" t="s">
        <v>44</v>
      </c>
      <c r="H2223" t="s">
        <v>1394</v>
      </c>
      <c r="I2223">
        <v>4.78</v>
      </c>
      <c r="J2223">
        <v>1</v>
      </c>
      <c r="K2223">
        <v>2</v>
      </c>
    </row>
    <row r="2224" spans="1:11" x14ac:dyDescent="0.25">
      <c r="A2224" s="2">
        <f>MONTH(salesdata[[#This Row],[Order Date]])</f>
        <v>7</v>
      </c>
      <c r="B2224" s="2">
        <f>YEAR(salesdata[[#This Row],[Order Date]])</f>
        <v>2016</v>
      </c>
      <c r="C2224" s="1">
        <v>42557</v>
      </c>
      <c r="D2224" t="s">
        <v>1704</v>
      </c>
      <c r="E2224" t="s">
        <v>35</v>
      </c>
      <c r="F2224" t="s">
        <v>19</v>
      </c>
      <c r="G2224" t="s">
        <v>26</v>
      </c>
      <c r="H2224" t="s">
        <v>605</v>
      </c>
      <c r="I2224">
        <v>32.4</v>
      </c>
      <c r="J2224">
        <v>5</v>
      </c>
      <c r="K2224">
        <v>16</v>
      </c>
    </row>
    <row r="2225" spans="1:11" x14ac:dyDescent="0.25">
      <c r="A2225" s="2">
        <f>MONTH(salesdata[[#This Row],[Order Date]])</f>
        <v>7</v>
      </c>
      <c r="B2225" s="2">
        <f>YEAR(salesdata[[#This Row],[Order Date]])</f>
        <v>2016</v>
      </c>
      <c r="C2225" s="1">
        <v>42557</v>
      </c>
      <c r="D2225" t="s">
        <v>1356</v>
      </c>
      <c r="E2225" t="s">
        <v>48</v>
      </c>
      <c r="F2225" t="s">
        <v>19</v>
      </c>
      <c r="G2225" t="s">
        <v>26</v>
      </c>
      <c r="H2225" t="s">
        <v>1504</v>
      </c>
      <c r="I2225">
        <v>4.7300000000000004</v>
      </c>
      <c r="J2225">
        <v>1</v>
      </c>
      <c r="K2225">
        <v>2</v>
      </c>
    </row>
    <row r="2226" spans="1:11" x14ac:dyDescent="0.25">
      <c r="A2226" s="2">
        <f>MONTH(salesdata[[#This Row],[Order Date]])</f>
        <v>7</v>
      </c>
      <c r="B2226" s="2">
        <f>YEAR(salesdata[[#This Row],[Order Date]])</f>
        <v>2016</v>
      </c>
      <c r="C2226" s="1">
        <v>42557</v>
      </c>
      <c r="D2226" t="s">
        <v>1915</v>
      </c>
      <c r="E2226" t="s">
        <v>84</v>
      </c>
      <c r="F2226" t="s">
        <v>19</v>
      </c>
      <c r="G2226" t="s">
        <v>28</v>
      </c>
      <c r="H2226" t="s">
        <v>701</v>
      </c>
      <c r="I2226">
        <v>9.65</v>
      </c>
      <c r="J2226">
        <v>6</v>
      </c>
      <c r="K2226">
        <v>4</v>
      </c>
    </row>
    <row r="2227" spans="1:11" x14ac:dyDescent="0.25">
      <c r="A2227" s="2">
        <f>MONTH(salesdata[[#This Row],[Order Date]])</f>
        <v>7</v>
      </c>
      <c r="B2227" s="2">
        <f>YEAR(salesdata[[#This Row],[Order Date]])</f>
        <v>2016</v>
      </c>
      <c r="C2227" s="1">
        <v>42558</v>
      </c>
      <c r="D2227" t="s">
        <v>1916</v>
      </c>
      <c r="E2227" t="s">
        <v>84</v>
      </c>
      <c r="F2227" t="s">
        <v>19</v>
      </c>
      <c r="G2227" t="s">
        <v>50</v>
      </c>
      <c r="H2227" t="s">
        <v>1454</v>
      </c>
      <c r="I2227">
        <v>10.08</v>
      </c>
      <c r="J2227">
        <v>2</v>
      </c>
      <c r="K2227">
        <v>3</v>
      </c>
    </row>
    <row r="2228" spans="1:11" x14ac:dyDescent="0.25">
      <c r="A2228" s="2">
        <f>MONTH(salesdata[[#This Row],[Order Date]])</f>
        <v>7</v>
      </c>
      <c r="B2228" s="2">
        <f>YEAR(salesdata[[#This Row],[Order Date]])</f>
        <v>2016</v>
      </c>
      <c r="C2228" s="1">
        <v>42558</v>
      </c>
      <c r="D2228" t="s">
        <v>1916</v>
      </c>
      <c r="E2228" t="s">
        <v>84</v>
      </c>
      <c r="F2228" t="s">
        <v>11</v>
      </c>
      <c r="G2228" t="s">
        <v>36</v>
      </c>
      <c r="H2228" t="s">
        <v>393</v>
      </c>
      <c r="I2228">
        <v>59.99</v>
      </c>
      <c r="J2228">
        <v>1</v>
      </c>
      <c r="K2228">
        <v>-13</v>
      </c>
    </row>
    <row r="2229" spans="1:11" x14ac:dyDescent="0.25">
      <c r="A2229" s="2">
        <f>MONTH(salesdata[[#This Row],[Order Date]])</f>
        <v>7</v>
      </c>
      <c r="B2229" s="2">
        <f>YEAR(salesdata[[#This Row],[Order Date]])</f>
        <v>2016</v>
      </c>
      <c r="C2229" s="1">
        <v>42558</v>
      </c>
      <c r="D2229" t="s">
        <v>1917</v>
      </c>
      <c r="E2229" t="s">
        <v>48</v>
      </c>
      <c r="F2229" t="s">
        <v>16</v>
      </c>
      <c r="G2229" t="s">
        <v>22</v>
      </c>
      <c r="H2229" t="s">
        <v>1703</v>
      </c>
      <c r="I2229">
        <v>287.97000000000003</v>
      </c>
      <c r="J2229">
        <v>4</v>
      </c>
      <c r="K2229">
        <v>-4</v>
      </c>
    </row>
    <row r="2230" spans="1:11" x14ac:dyDescent="0.25">
      <c r="A2230" s="2">
        <f>MONTH(salesdata[[#This Row],[Order Date]])</f>
        <v>7</v>
      </c>
      <c r="B2230" s="2">
        <f>YEAR(salesdata[[#This Row],[Order Date]])</f>
        <v>2016</v>
      </c>
      <c r="C2230" s="1">
        <v>42558</v>
      </c>
      <c r="D2230" t="s">
        <v>1917</v>
      </c>
      <c r="E2230" t="s">
        <v>48</v>
      </c>
      <c r="F2230" t="s">
        <v>19</v>
      </c>
      <c r="G2230" t="s">
        <v>26</v>
      </c>
      <c r="H2230" t="s">
        <v>236</v>
      </c>
      <c r="I2230">
        <v>48.94</v>
      </c>
      <c r="J2230">
        <v>1</v>
      </c>
      <c r="K2230">
        <v>24</v>
      </c>
    </row>
    <row r="2231" spans="1:11" x14ac:dyDescent="0.25">
      <c r="A2231" s="2">
        <f>MONTH(salesdata[[#This Row],[Order Date]])</f>
        <v>7</v>
      </c>
      <c r="B2231" s="2">
        <f>YEAR(salesdata[[#This Row],[Order Date]])</f>
        <v>2016</v>
      </c>
      <c r="C2231" s="1">
        <v>42558</v>
      </c>
      <c r="D2231" t="s">
        <v>1470</v>
      </c>
      <c r="E2231" t="s">
        <v>180</v>
      </c>
      <c r="F2231" t="s">
        <v>19</v>
      </c>
      <c r="G2231" t="s">
        <v>26</v>
      </c>
      <c r="H2231" t="s">
        <v>605</v>
      </c>
      <c r="I2231">
        <v>12.96</v>
      </c>
      <c r="J2231">
        <v>2</v>
      </c>
      <c r="K2231">
        <v>6</v>
      </c>
    </row>
    <row r="2232" spans="1:11" x14ac:dyDescent="0.25">
      <c r="A2232" s="2">
        <f>MONTH(salesdata[[#This Row],[Order Date]])</f>
        <v>7</v>
      </c>
      <c r="B2232" s="2">
        <f>YEAR(salesdata[[#This Row],[Order Date]])</f>
        <v>2016</v>
      </c>
      <c r="C2232" s="1">
        <v>42558</v>
      </c>
      <c r="D2232" t="s">
        <v>1470</v>
      </c>
      <c r="E2232" t="s">
        <v>180</v>
      </c>
      <c r="F2232" t="s">
        <v>19</v>
      </c>
      <c r="G2232" t="s">
        <v>68</v>
      </c>
      <c r="H2232" t="s">
        <v>479</v>
      </c>
      <c r="I2232">
        <v>45.98</v>
      </c>
      <c r="J2232">
        <v>2</v>
      </c>
      <c r="K2232">
        <v>13</v>
      </c>
    </row>
    <row r="2233" spans="1:11" x14ac:dyDescent="0.25">
      <c r="A2233" s="2">
        <f>MONTH(salesdata[[#This Row],[Order Date]])</f>
        <v>7</v>
      </c>
      <c r="B2233" s="2">
        <f>YEAR(salesdata[[#This Row],[Order Date]])</f>
        <v>2016</v>
      </c>
      <c r="C2233" s="1">
        <v>42558</v>
      </c>
      <c r="D2233" t="s">
        <v>1916</v>
      </c>
      <c r="E2233" t="s">
        <v>84</v>
      </c>
      <c r="F2233" t="s">
        <v>19</v>
      </c>
      <c r="G2233" t="s">
        <v>44</v>
      </c>
      <c r="H2233" t="s">
        <v>1918</v>
      </c>
      <c r="I2233">
        <v>5.72</v>
      </c>
      <c r="J2233">
        <v>5</v>
      </c>
      <c r="K2233">
        <v>-5</v>
      </c>
    </row>
    <row r="2234" spans="1:11" x14ac:dyDescent="0.25">
      <c r="A2234" s="2">
        <f>MONTH(salesdata[[#This Row],[Order Date]])</f>
        <v>7</v>
      </c>
      <c r="B2234" s="2">
        <f>YEAR(salesdata[[#This Row],[Order Date]])</f>
        <v>2016</v>
      </c>
      <c r="C2234" s="1">
        <v>42558</v>
      </c>
      <c r="D2234" t="s">
        <v>1916</v>
      </c>
      <c r="E2234" t="s">
        <v>84</v>
      </c>
      <c r="F2234" t="s">
        <v>19</v>
      </c>
      <c r="G2234" t="s">
        <v>44</v>
      </c>
      <c r="H2234" t="s">
        <v>1561</v>
      </c>
      <c r="I2234">
        <v>9.42</v>
      </c>
      <c r="J2234">
        <v>5</v>
      </c>
      <c r="K2234">
        <v>-8</v>
      </c>
    </row>
    <row r="2235" spans="1:11" x14ac:dyDescent="0.25">
      <c r="A2235" s="2">
        <f>MONTH(salesdata[[#This Row],[Order Date]])</f>
        <v>7</v>
      </c>
      <c r="B2235" s="2">
        <f>YEAR(salesdata[[#This Row],[Order Date]])</f>
        <v>2016</v>
      </c>
      <c r="C2235" s="1">
        <v>42558</v>
      </c>
      <c r="D2235" t="s">
        <v>1695</v>
      </c>
      <c r="E2235" t="s">
        <v>25</v>
      </c>
      <c r="F2235" t="s">
        <v>16</v>
      </c>
      <c r="G2235" t="s">
        <v>22</v>
      </c>
      <c r="H2235" t="s">
        <v>1434</v>
      </c>
      <c r="I2235">
        <v>253.37</v>
      </c>
      <c r="J2235">
        <v>2</v>
      </c>
      <c r="K2235">
        <v>-14</v>
      </c>
    </row>
    <row r="2236" spans="1:11" x14ac:dyDescent="0.25">
      <c r="A2236" s="2">
        <f>MONTH(salesdata[[#This Row],[Order Date]])</f>
        <v>7</v>
      </c>
      <c r="B2236" s="2">
        <f>YEAR(salesdata[[#This Row],[Order Date]])</f>
        <v>2016</v>
      </c>
      <c r="C2236" s="1">
        <v>42558</v>
      </c>
      <c r="D2236" t="s">
        <v>909</v>
      </c>
      <c r="E2236" t="s">
        <v>48</v>
      </c>
      <c r="F2236" t="s">
        <v>16</v>
      </c>
      <c r="G2236" t="s">
        <v>17</v>
      </c>
      <c r="H2236" t="s">
        <v>620</v>
      </c>
      <c r="I2236">
        <v>215.65</v>
      </c>
      <c r="J2236">
        <v>5</v>
      </c>
      <c r="K2236">
        <v>73</v>
      </c>
    </row>
    <row r="2237" spans="1:11" x14ac:dyDescent="0.25">
      <c r="A2237" s="2">
        <f>MONTH(salesdata[[#This Row],[Order Date]])</f>
        <v>7</v>
      </c>
      <c r="B2237" s="2">
        <f>YEAR(salesdata[[#This Row],[Order Date]])</f>
        <v>2016</v>
      </c>
      <c r="C2237" s="1">
        <v>42558</v>
      </c>
      <c r="D2237" t="s">
        <v>1536</v>
      </c>
      <c r="E2237" t="s">
        <v>73</v>
      </c>
      <c r="F2237" t="s">
        <v>19</v>
      </c>
      <c r="G2237" t="s">
        <v>214</v>
      </c>
      <c r="H2237" t="s">
        <v>1671</v>
      </c>
      <c r="I2237">
        <v>45.58</v>
      </c>
      <c r="J2237">
        <v>7</v>
      </c>
      <c r="K2237">
        <v>5</v>
      </c>
    </row>
    <row r="2238" spans="1:11" x14ac:dyDescent="0.25">
      <c r="A2238" s="2">
        <f>MONTH(salesdata[[#This Row],[Order Date]])</f>
        <v>7</v>
      </c>
      <c r="B2238" s="2">
        <f>YEAR(salesdata[[#This Row],[Order Date]])</f>
        <v>2016</v>
      </c>
      <c r="C2238" s="1">
        <v>42558</v>
      </c>
      <c r="D2238" t="s">
        <v>1917</v>
      </c>
      <c r="E2238" t="s">
        <v>48</v>
      </c>
      <c r="F2238" t="s">
        <v>11</v>
      </c>
      <c r="G2238" t="s">
        <v>139</v>
      </c>
      <c r="H2238" t="s">
        <v>1313</v>
      </c>
      <c r="I2238">
        <v>2799.96</v>
      </c>
      <c r="J2238">
        <v>5</v>
      </c>
      <c r="K2238">
        <v>945</v>
      </c>
    </row>
    <row r="2239" spans="1:11" x14ac:dyDescent="0.25">
      <c r="A2239" s="2">
        <f>MONTH(salesdata[[#This Row],[Order Date]])</f>
        <v>7</v>
      </c>
      <c r="B2239" s="2">
        <f>YEAR(salesdata[[#This Row],[Order Date]])</f>
        <v>2016</v>
      </c>
      <c r="C2239" s="1">
        <v>42558</v>
      </c>
      <c r="D2239" t="s">
        <v>1695</v>
      </c>
      <c r="E2239" t="s">
        <v>25</v>
      </c>
      <c r="F2239" t="s">
        <v>16</v>
      </c>
      <c r="G2239" t="s">
        <v>17</v>
      </c>
      <c r="H2239" t="s">
        <v>1919</v>
      </c>
      <c r="I2239">
        <v>60.29</v>
      </c>
      <c r="J2239">
        <v>8</v>
      </c>
      <c r="K2239">
        <v>-27</v>
      </c>
    </row>
    <row r="2240" spans="1:11" x14ac:dyDescent="0.25">
      <c r="A2240" s="2">
        <f>MONTH(salesdata[[#This Row],[Order Date]])</f>
        <v>7</v>
      </c>
      <c r="B2240" s="2">
        <f>YEAR(salesdata[[#This Row],[Order Date]])</f>
        <v>2016</v>
      </c>
      <c r="C2240" s="1">
        <v>42558</v>
      </c>
      <c r="D2240" t="s">
        <v>1695</v>
      </c>
      <c r="E2240" t="s">
        <v>25</v>
      </c>
      <c r="F2240" t="s">
        <v>19</v>
      </c>
      <c r="G2240" t="s">
        <v>26</v>
      </c>
      <c r="H2240" t="s">
        <v>1481</v>
      </c>
      <c r="I2240">
        <v>23.69</v>
      </c>
      <c r="J2240">
        <v>9</v>
      </c>
      <c r="K2240">
        <v>8</v>
      </c>
    </row>
    <row r="2241" spans="1:11" x14ac:dyDescent="0.25">
      <c r="A2241" s="2">
        <f>MONTH(salesdata[[#This Row],[Order Date]])</f>
        <v>7</v>
      </c>
      <c r="B2241" s="2">
        <f>YEAR(salesdata[[#This Row],[Order Date]])</f>
        <v>2016</v>
      </c>
      <c r="C2241" s="1">
        <v>42558</v>
      </c>
      <c r="D2241" t="s">
        <v>1695</v>
      </c>
      <c r="E2241" t="s">
        <v>25</v>
      </c>
      <c r="F2241" t="s">
        <v>19</v>
      </c>
      <c r="G2241" t="s">
        <v>28</v>
      </c>
      <c r="H2241" t="s">
        <v>631</v>
      </c>
      <c r="I2241">
        <v>2.63</v>
      </c>
      <c r="J2241">
        <v>1</v>
      </c>
      <c r="K2241">
        <v>1</v>
      </c>
    </row>
    <row r="2242" spans="1:11" x14ac:dyDescent="0.25">
      <c r="A2242" s="2">
        <f>MONTH(salesdata[[#This Row],[Order Date]])</f>
        <v>7</v>
      </c>
      <c r="B2242" s="2">
        <f>YEAR(salesdata[[#This Row],[Order Date]])</f>
        <v>2016</v>
      </c>
      <c r="C2242" s="1">
        <v>42559</v>
      </c>
      <c r="D2242" t="s">
        <v>1920</v>
      </c>
      <c r="E2242" t="s">
        <v>31</v>
      </c>
      <c r="F2242" t="s">
        <v>11</v>
      </c>
      <c r="G2242" t="s">
        <v>12</v>
      </c>
      <c r="H2242" t="s">
        <v>1921</v>
      </c>
      <c r="I2242">
        <v>179.97</v>
      </c>
      <c r="J2242">
        <v>3</v>
      </c>
      <c r="K2242">
        <v>86</v>
      </c>
    </row>
    <row r="2243" spans="1:11" x14ac:dyDescent="0.25">
      <c r="A2243" s="2">
        <f>MONTH(salesdata[[#This Row],[Order Date]])</f>
        <v>7</v>
      </c>
      <c r="B2243" s="2">
        <f>YEAR(salesdata[[#This Row],[Order Date]])</f>
        <v>2016</v>
      </c>
      <c r="C2243" s="1">
        <v>42561</v>
      </c>
      <c r="D2243" t="s">
        <v>1466</v>
      </c>
      <c r="E2243" t="s">
        <v>31</v>
      </c>
      <c r="F2243" t="s">
        <v>19</v>
      </c>
      <c r="G2243" t="s">
        <v>28</v>
      </c>
      <c r="H2243" t="s">
        <v>523</v>
      </c>
      <c r="I2243">
        <v>93.36</v>
      </c>
      <c r="J2243">
        <v>12</v>
      </c>
      <c r="K2243">
        <v>1</v>
      </c>
    </row>
    <row r="2244" spans="1:11" x14ac:dyDescent="0.25">
      <c r="A2244" s="2">
        <f>MONTH(salesdata[[#This Row],[Order Date]])</f>
        <v>7</v>
      </c>
      <c r="B2244" s="2">
        <f>YEAR(salesdata[[#This Row],[Order Date]])</f>
        <v>2016</v>
      </c>
      <c r="C2244" s="1">
        <v>42561</v>
      </c>
      <c r="D2244" t="s">
        <v>1922</v>
      </c>
      <c r="E2244" t="s">
        <v>84</v>
      </c>
      <c r="F2244" t="s">
        <v>19</v>
      </c>
      <c r="G2244" t="s">
        <v>50</v>
      </c>
      <c r="H2244" t="s">
        <v>1923</v>
      </c>
      <c r="I2244">
        <v>4.93</v>
      </c>
      <c r="J2244">
        <v>2</v>
      </c>
      <c r="K2244">
        <v>2</v>
      </c>
    </row>
    <row r="2245" spans="1:11" x14ac:dyDescent="0.25">
      <c r="A2245" s="2">
        <f>MONTH(salesdata[[#This Row],[Order Date]])</f>
        <v>7</v>
      </c>
      <c r="B2245" s="2">
        <f>YEAR(salesdata[[#This Row],[Order Date]])</f>
        <v>2016</v>
      </c>
      <c r="C2245" s="1">
        <v>42561</v>
      </c>
      <c r="D2245" t="s">
        <v>1924</v>
      </c>
      <c r="E2245" t="s">
        <v>31</v>
      </c>
      <c r="F2245" t="s">
        <v>11</v>
      </c>
      <c r="G2245" t="s">
        <v>195</v>
      </c>
      <c r="H2245" t="s">
        <v>1125</v>
      </c>
      <c r="I2245">
        <v>837.6</v>
      </c>
      <c r="J2245">
        <v>3</v>
      </c>
      <c r="K2245">
        <v>63</v>
      </c>
    </row>
    <row r="2246" spans="1:11" x14ac:dyDescent="0.25">
      <c r="A2246" s="2">
        <f>MONTH(salesdata[[#This Row],[Order Date]])</f>
        <v>7</v>
      </c>
      <c r="B2246" s="2">
        <f>YEAR(salesdata[[#This Row],[Order Date]])</f>
        <v>2016</v>
      </c>
      <c r="C2246" s="1">
        <v>42561</v>
      </c>
      <c r="D2246" t="s">
        <v>734</v>
      </c>
      <c r="E2246" t="s">
        <v>48</v>
      </c>
      <c r="F2246" t="s">
        <v>19</v>
      </c>
      <c r="G2246" t="s">
        <v>44</v>
      </c>
      <c r="H2246" t="s">
        <v>1476</v>
      </c>
      <c r="I2246">
        <v>27.26</v>
      </c>
      <c r="J2246">
        <v>2</v>
      </c>
      <c r="K2246">
        <v>9</v>
      </c>
    </row>
    <row r="2247" spans="1:11" x14ac:dyDescent="0.25">
      <c r="A2247" s="2">
        <f>MONTH(salesdata[[#This Row],[Order Date]])</f>
        <v>7</v>
      </c>
      <c r="B2247" s="2">
        <f>YEAR(salesdata[[#This Row],[Order Date]])</f>
        <v>2016</v>
      </c>
      <c r="C2247" s="1">
        <v>42561</v>
      </c>
      <c r="D2247" t="s">
        <v>1688</v>
      </c>
      <c r="E2247" t="s">
        <v>48</v>
      </c>
      <c r="F2247" t="s">
        <v>19</v>
      </c>
      <c r="G2247" t="s">
        <v>26</v>
      </c>
      <c r="H2247" t="s">
        <v>821</v>
      </c>
      <c r="I2247">
        <v>10.56</v>
      </c>
      <c r="J2247">
        <v>2</v>
      </c>
      <c r="K2247">
        <v>5</v>
      </c>
    </row>
    <row r="2248" spans="1:11" x14ac:dyDescent="0.25">
      <c r="A2248" s="2">
        <f>MONTH(salesdata[[#This Row],[Order Date]])</f>
        <v>7</v>
      </c>
      <c r="B2248" s="2">
        <f>YEAR(salesdata[[#This Row],[Order Date]])</f>
        <v>2016</v>
      </c>
      <c r="C2248" s="1">
        <v>42562</v>
      </c>
      <c r="D2248" t="s">
        <v>318</v>
      </c>
      <c r="E2248" t="s">
        <v>101</v>
      </c>
      <c r="F2248" t="s">
        <v>11</v>
      </c>
      <c r="G2248" t="s">
        <v>12</v>
      </c>
      <c r="H2248" t="s">
        <v>488</v>
      </c>
      <c r="I2248">
        <v>119.98</v>
      </c>
      <c r="J2248">
        <v>3</v>
      </c>
      <c r="K2248">
        <v>22</v>
      </c>
    </row>
    <row r="2249" spans="1:11" x14ac:dyDescent="0.25">
      <c r="A2249" s="2">
        <f>MONTH(salesdata[[#This Row],[Order Date]])</f>
        <v>7</v>
      </c>
      <c r="B2249" s="2">
        <f>YEAR(salesdata[[#This Row],[Order Date]])</f>
        <v>2016</v>
      </c>
      <c r="C2249" s="1">
        <v>42562</v>
      </c>
      <c r="D2249" t="s">
        <v>1372</v>
      </c>
      <c r="E2249" t="s">
        <v>48</v>
      </c>
      <c r="F2249" t="s">
        <v>19</v>
      </c>
      <c r="G2249" t="s">
        <v>50</v>
      </c>
      <c r="H2249" t="s">
        <v>1548</v>
      </c>
      <c r="I2249">
        <v>14.62</v>
      </c>
      <c r="J2249">
        <v>2</v>
      </c>
      <c r="K2249">
        <v>7</v>
      </c>
    </row>
    <row r="2250" spans="1:11" x14ac:dyDescent="0.25">
      <c r="A2250" s="2">
        <f>MONTH(salesdata[[#This Row],[Order Date]])</f>
        <v>7</v>
      </c>
      <c r="B2250" s="2">
        <f>YEAR(salesdata[[#This Row],[Order Date]])</f>
        <v>2016</v>
      </c>
      <c r="C2250" s="1">
        <v>42562</v>
      </c>
      <c r="D2250" t="s">
        <v>1925</v>
      </c>
      <c r="E2250" t="s">
        <v>48</v>
      </c>
      <c r="F2250" t="s">
        <v>19</v>
      </c>
      <c r="G2250" t="s">
        <v>26</v>
      </c>
      <c r="H2250" t="s">
        <v>1749</v>
      </c>
      <c r="I2250">
        <v>12.9</v>
      </c>
      <c r="J2250">
        <v>2</v>
      </c>
      <c r="K2250">
        <v>6</v>
      </c>
    </row>
    <row r="2251" spans="1:11" x14ac:dyDescent="0.25">
      <c r="A2251" s="2">
        <f>MONTH(salesdata[[#This Row],[Order Date]])</f>
        <v>7</v>
      </c>
      <c r="B2251" s="2">
        <f>YEAR(salesdata[[#This Row],[Order Date]])</f>
        <v>2016</v>
      </c>
      <c r="C2251" s="1">
        <v>42562</v>
      </c>
      <c r="D2251" t="s">
        <v>1688</v>
      </c>
      <c r="E2251" t="s">
        <v>53</v>
      </c>
      <c r="F2251" t="s">
        <v>19</v>
      </c>
      <c r="G2251" t="s">
        <v>28</v>
      </c>
      <c r="H2251" t="s">
        <v>1390</v>
      </c>
      <c r="I2251">
        <v>14.96</v>
      </c>
      <c r="J2251">
        <v>4</v>
      </c>
      <c r="K2251">
        <v>0</v>
      </c>
    </row>
    <row r="2252" spans="1:11" x14ac:dyDescent="0.25">
      <c r="A2252" s="2">
        <f>MONTH(salesdata[[#This Row],[Order Date]])</f>
        <v>7</v>
      </c>
      <c r="B2252" s="2">
        <f>YEAR(salesdata[[#This Row],[Order Date]])</f>
        <v>2016</v>
      </c>
      <c r="C2252" s="1">
        <v>42562</v>
      </c>
      <c r="D2252" t="s">
        <v>1372</v>
      </c>
      <c r="E2252" t="s">
        <v>48</v>
      </c>
      <c r="F2252" t="s">
        <v>19</v>
      </c>
      <c r="G2252" t="s">
        <v>214</v>
      </c>
      <c r="H2252" t="s">
        <v>1796</v>
      </c>
      <c r="I2252">
        <v>11.36</v>
      </c>
      <c r="J2252">
        <v>2</v>
      </c>
      <c r="K2252">
        <v>3</v>
      </c>
    </row>
    <row r="2253" spans="1:11" x14ac:dyDescent="0.25">
      <c r="A2253" s="2">
        <f>MONTH(salesdata[[#This Row],[Order Date]])</f>
        <v>7</v>
      </c>
      <c r="B2253" s="2">
        <f>YEAR(salesdata[[#This Row],[Order Date]])</f>
        <v>2016</v>
      </c>
      <c r="C2253" s="1">
        <v>42562</v>
      </c>
      <c r="D2253" t="s">
        <v>1470</v>
      </c>
      <c r="E2253" t="s">
        <v>31</v>
      </c>
      <c r="F2253" t="s">
        <v>19</v>
      </c>
      <c r="G2253" t="s">
        <v>44</v>
      </c>
      <c r="H2253" t="s">
        <v>1926</v>
      </c>
      <c r="I2253">
        <v>27.68</v>
      </c>
      <c r="J2253">
        <v>2</v>
      </c>
      <c r="K2253">
        <v>10</v>
      </c>
    </row>
    <row r="2254" spans="1:11" x14ac:dyDescent="0.25">
      <c r="A2254" s="2">
        <f>MONTH(salesdata[[#This Row],[Order Date]])</f>
        <v>7</v>
      </c>
      <c r="B2254" s="2">
        <f>YEAR(salesdata[[#This Row],[Order Date]])</f>
        <v>2016</v>
      </c>
      <c r="C2254" s="1">
        <v>42562</v>
      </c>
      <c r="D2254" t="s">
        <v>1372</v>
      </c>
      <c r="E2254" t="s">
        <v>48</v>
      </c>
      <c r="F2254" t="s">
        <v>19</v>
      </c>
      <c r="G2254" t="s">
        <v>44</v>
      </c>
      <c r="H2254" t="s">
        <v>374</v>
      </c>
      <c r="I2254">
        <v>37.44</v>
      </c>
      <c r="J2254">
        <v>4</v>
      </c>
      <c r="K2254">
        <v>12</v>
      </c>
    </row>
    <row r="2255" spans="1:11" x14ac:dyDescent="0.25">
      <c r="A2255" s="2">
        <f>MONTH(salesdata[[#This Row],[Order Date]])</f>
        <v>7</v>
      </c>
      <c r="B2255" s="2">
        <f>YEAR(salesdata[[#This Row],[Order Date]])</f>
        <v>2016</v>
      </c>
      <c r="C2255" s="1">
        <v>42562</v>
      </c>
      <c r="D2255" t="s">
        <v>1004</v>
      </c>
      <c r="E2255" t="s">
        <v>35</v>
      </c>
      <c r="F2255" t="s">
        <v>19</v>
      </c>
      <c r="G2255" t="s">
        <v>44</v>
      </c>
      <c r="H2255" t="s">
        <v>1715</v>
      </c>
      <c r="I2255">
        <v>276.77999999999997</v>
      </c>
      <c r="J2255">
        <v>2</v>
      </c>
      <c r="K2255">
        <v>90</v>
      </c>
    </row>
    <row r="2256" spans="1:11" x14ac:dyDescent="0.25">
      <c r="A2256" s="2">
        <f>MONTH(salesdata[[#This Row],[Order Date]])</f>
        <v>7</v>
      </c>
      <c r="B2256" s="2">
        <f>YEAR(salesdata[[#This Row],[Order Date]])</f>
        <v>2016</v>
      </c>
      <c r="C2256" s="1">
        <v>42562</v>
      </c>
      <c r="D2256" t="s">
        <v>1372</v>
      </c>
      <c r="E2256" t="s">
        <v>48</v>
      </c>
      <c r="F2256" t="s">
        <v>19</v>
      </c>
      <c r="G2256" t="s">
        <v>44</v>
      </c>
      <c r="H2256" t="s">
        <v>1900</v>
      </c>
      <c r="I2256">
        <v>26.98</v>
      </c>
      <c r="J2256">
        <v>4</v>
      </c>
      <c r="K2256">
        <v>9</v>
      </c>
    </row>
    <row r="2257" spans="1:11" x14ac:dyDescent="0.25">
      <c r="A2257" s="2">
        <f>MONTH(salesdata[[#This Row],[Order Date]])</f>
        <v>7</v>
      </c>
      <c r="B2257" s="2">
        <f>YEAR(salesdata[[#This Row],[Order Date]])</f>
        <v>2016</v>
      </c>
      <c r="C2257" s="1">
        <v>42562</v>
      </c>
      <c r="D2257" t="s">
        <v>1855</v>
      </c>
      <c r="E2257" t="s">
        <v>1927</v>
      </c>
      <c r="F2257" t="s">
        <v>16</v>
      </c>
      <c r="G2257" t="s">
        <v>22</v>
      </c>
      <c r="H2257" t="s">
        <v>1088</v>
      </c>
      <c r="I2257">
        <v>1603.14</v>
      </c>
      <c r="J2257">
        <v>4</v>
      </c>
      <c r="K2257">
        <v>100</v>
      </c>
    </row>
    <row r="2258" spans="1:11" x14ac:dyDescent="0.25">
      <c r="A2258" s="2">
        <f>MONTH(salesdata[[#This Row],[Order Date]])</f>
        <v>7</v>
      </c>
      <c r="B2258" s="2">
        <f>YEAR(salesdata[[#This Row],[Order Date]])</f>
        <v>2016</v>
      </c>
      <c r="C2258" s="1">
        <v>42562</v>
      </c>
      <c r="D2258" t="s">
        <v>462</v>
      </c>
      <c r="E2258" t="s">
        <v>15</v>
      </c>
      <c r="F2258" t="s">
        <v>19</v>
      </c>
      <c r="G2258" t="s">
        <v>20</v>
      </c>
      <c r="H2258" t="s">
        <v>1928</v>
      </c>
      <c r="I2258">
        <v>314.08999999999997</v>
      </c>
      <c r="J2258">
        <v>3</v>
      </c>
      <c r="K2258">
        <v>20</v>
      </c>
    </row>
    <row r="2259" spans="1:11" x14ac:dyDescent="0.25">
      <c r="A2259" s="2">
        <f>MONTH(salesdata[[#This Row],[Order Date]])</f>
        <v>7</v>
      </c>
      <c r="B2259" s="2">
        <f>YEAR(salesdata[[#This Row],[Order Date]])</f>
        <v>2016</v>
      </c>
      <c r="C2259" s="1">
        <v>42562</v>
      </c>
      <c r="D2259" t="s">
        <v>462</v>
      </c>
      <c r="E2259" t="s">
        <v>15</v>
      </c>
      <c r="F2259" t="s">
        <v>16</v>
      </c>
      <c r="G2259" t="s">
        <v>17</v>
      </c>
      <c r="H2259" t="s">
        <v>1929</v>
      </c>
      <c r="I2259">
        <v>44.46</v>
      </c>
      <c r="J2259">
        <v>5</v>
      </c>
      <c r="K2259">
        <v>-18</v>
      </c>
    </row>
    <row r="2260" spans="1:11" x14ac:dyDescent="0.25">
      <c r="A2260" s="2">
        <f>MONTH(salesdata[[#This Row],[Order Date]])</f>
        <v>7</v>
      </c>
      <c r="B2260" s="2">
        <f>YEAR(salesdata[[#This Row],[Order Date]])</f>
        <v>2016</v>
      </c>
      <c r="C2260" s="1">
        <v>42562</v>
      </c>
      <c r="D2260" t="s">
        <v>383</v>
      </c>
      <c r="E2260" t="s">
        <v>48</v>
      </c>
      <c r="F2260" t="s">
        <v>11</v>
      </c>
      <c r="G2260" t="s">
        <v>12</v>
      </c>
      <c r="H2260" t="s">
        <v>465</v>
      </c>
      <c r="I2260">
        <v>479.97</v>
      </c>
      <c r="J2260">
        <v>3</v>
      </c>
      <c r="K2260">
        <v>163</v>
      </c>
    </row>
    <row r="2261" spans="1:11" x14ac:dyDescent="0.25">
      <c r="A2261" s="2">
        <f>MONTH(salesdata[[#This Row],[Order Date]])</f>
        <v>7</v>
      </c>
      <c r="B2261" s="2">
        <f>YEAR(salesdata[[#This Row],[Order Date]])</f>
        <v>2016</v>
      </c>
      <c r="C2261" s="1">
        <v>42562</v>
      </c>
      <c r="D2261" t="s">
        <v>1093</v>
      </c>
      <c r="E2261" t="s">
        <v>48</v>
      </c>
      <c r="F2261" t="s">
        <v>16</v>
      </c>
      <c r="G2261" t="s">
        <v>17</v>
      </c>
      <c r="H2261" t="s">
        <v>1930</v>
      </c>
      <c r="I2261">
        <v>14.82</v>
      </c>
      <c r="J2261">
        <v>3</v>
      </c>
      <c r="K2261">
        <v>6</v>
      </c>
    </row>
    <row r="2262" spans="1:11" x14ac:dyDescent="0.25">
      <c r="A2262" s="2">
        <f>MONTH(salesdata[[#This Row],[Order Date]])</f>
        <v>7</v>
      </c>
      <c r="B2262" s="2">
        <f>YEAR(salesdata[[#This Row],[Order Date]])</f>
        <v>2016</v>
      </c>
      <c r="C2262" s="1">
        <v>42562</v>
      </c>
      <c r="D2262" t="s">
        <v>1931</v>
      </c>
      <c r="E2262" t="s">
        <v>48</v>
      </c>
      <c r="F2262" t="s">
        <v>19</v>
      </c>
      <c r="G2262" t="s">
        <v>44</v>
      </c>
      <c r="H2262" t="s">
        <v>1932</v>
      </c>
      <c r="I2262">
        <v>57.58</v>
      </c>
      <c r="J2262">
        <v>2</v>
      </c>
      <c r="K2262">
        <v>20</v>
      </c>
    </row>
    <row r="2263" spans="1:11" x14ac:dyDescent="0.25">
      <c r="A2263" s="2">
        <f>MONTH(salesdata[[#This Row],[Order Date]])</f>
        <v>7</v>
      </c>
      <c r="B2263" s="2">
        <f>YEAR(salesdata[[#This Row],[Order Date]])</f>
        <v>2016</v>
      </c>
      <c r="C2263" s="1">
        <v>42562</v>
      </c>
      <c r="D2263" t="s">
        <v>1004</v>
      </c>
      <c r="E2263" t="s">
        <v>35</v>
      </c>
      <c r="F2263" t="s">
        <v>11</v>
      </c>
      <c r="G2263" t="s">
        <v>36</v>
      </c>
      <c r="H2263" t="s">
        <v>893</v>
      </c>
      <c r="I2263">
        <v>263.95999999999998</v>
      </c>
      <c r="J2263">
        <v>4</v>
      </c>
      <c r="K2263">
        <v>71</v>
      </c>
    </row>
    <row r="2264" spans="1:11" x14ac:dyDescent="0.25">
      <c r="A2264" s="2">
        <f>MONTH(salesdata[[#This Row],[Order Date]])</f>
        <v>7</v>
      </c>
      <c r="B2264" s="2">
        <f>YEAR(salesdata[[#This Row],[Order Date]])</f>
        <v>2016</v>
      </c>
      <c r="C2264" s="1">
        <v>42562</v>
      </c>
      <c r="D2264" t="s">
        <v>1004</v>
      </c>
      <c r="E2264" t="s">
        <v>35</v>
      </c>
      <c r="F2264" t="s">
        <v>19</v>
      </c>
      <c r="G2264" t="s">
        <v>26</v>
      </c>
      <c r="H2264" t="s">
        <v>1933</v>
      </c>
      <c r="I2264">
        <v>12.96</v>
      </c>
      <c r="J2264">
        <v>2</v>
      </c>
      <c r="K2264">
        <v>6</v>
      </c>
    </row>
    <row r="2265" spans="1:11" x14ac:dyDescent="0.25">
      <c r="A2265" s="2">
        <f>MONTH(salesdata[[#This Row],[Order Date]])</f>
        <v>7</v>
      </c>
      <c r="B2265" s="2">
        <f>YEAR(salesdata[[#This Row],[Order Date]])</f>
        <v>2016</v>
      </c>
      <c r="C2265" s="1">
        <v>42562</v>
      </c>
      <c r="D2265" t="s">
        <v>1004</v>
      </c>
      <c r="E2265" t="s">
        <v>35</v>
      </c>
      <c r="F2265" t="s">
        <v>11</v>
      </c>
      <c r="G2265" t="s">
        <v>36</v>
      </c>
      <c r="H2265" t="s">
        <v>338</v>
      </c>
      <c r="I2265">
        <v>359.97</v>
      </c>
      <c r="J2265">
        <v>3</v>
      </c>
      <c r="K2265">
        <v>101</v>
      </c>
    </row>
    <row r="2266" spans="1:11" x14ac:dyDescent="0.25">
      <c r="A2266" s="2">
        <f>MONTH(salesdata[[#This Row],[Order Date]])</f>
        <v>7</v>
      </c>
      <c r="B2266" s="2">
        <f>YEAR(salesdata[[#This Row],[Order Date]])</f>
        <v>2016</v>
      </c>
      <c r="C2266" s="1">
        <v>42562</v>
      </c>
      <c r="D2266" t="s">
        <v>1004</v>
      </c>
      <c r="E2266" t="s">
        <v>35</v>
      </c>
      <c r="F2266" t="s">
        <v>19</v>
      </c>
      <c r="G2266" t="s">
        <v>20</v>
      </c>
      <c r="H2266" t="s">
        <v>1839</v>
      </c>
      <c r="I2266">
        <v>116.82</v>
      </c>
      <c r="J2266">
        <v>3</v>
      </c>
      <c r="K2266">
        <v>6</v>
      </c>
    </row>
    <row r="2267" spans="1:11" x14ac:dyDescent="0.25">
      <c r="A2267" s="2">
        <f>MONTH(salesdata[[#This Row],[Order Date]])</f>
        <v>8</v>
      </c>
      <c r="B2267" s="2">
        <f>YEAR(salesdata[[#This Row],[Order Date]])</f>
        <v>2016</v>
      </c>
      <c r="C2267" s="1">
        <v>42583</v>
      </c>
      <c r="D2267" t="s">
        <v>587</v>
      </c>
      <c r="E2267" t="s">
        <v>79</v>
      </c>
      <c r="F2267" t="s">
        <v>19</v>
      </c>
      <c r="G2267" t="s">
        <v>44</v>
      </c>
      <c r="H2267" t="s">
        <v>1039</v>
      </c>
      <c r="I2267">
        <v>30.83</v>
      </c>
      <c r="J2267">
        <v>7</v>
      </c>
      <c r="K2267">
        <v>-25</v>
      </c>
    </row>
    <row r="2268" spans="1:11" x14ac:dyDescent="0.25">
      <c r="A2268" s="2">
        <f>MONTH(salesdata[[#This Row],[Order Date]])</f>
        <v>8</v>
      </c>
      <c r="B2268" s="2">
        <f>YEAR(salesdata[[#This Row],[Order Date]])</f>
        <v>2016</v>
      </c>
      <c r="C2268" s="1">
        <v>42583</v>
      </c>
      <c r="D2268" t="s">
        <v>119</v>
      </c>
      <c r="E2268" t="s">
        <v>10</v>
      </c>
      <c r="F2268" t="s">
        <v>16</v>
      </c>
      <c r="G2268" t="s">
        <v>246</v>
      </c>
      <c r="H2268" t="s">
        <v>950</v>
      </c>
      <c r="I2268">
        <v>1565.88</v>
      </c>
      <c r="J2268">
        <v>6</v>
      </c>
      <c r="K2268">
        <v>407</v>
      </c>
    </row>
    <row r="2269" spans="1:11" x14ac:dyDescent="0.25">
      <c r="A2269" s="2">
        <f>MONTH(salesdata[[#This Row],[Order Date]])</f>
        <v>8</v>
      </c>
      <c r="B2269" s="2">
        <f>YEAR(salesdata[[#This Row],[Order Date]])</f>
        <v>2016</v>
      </c>
      <c r="C2269" s="1">
        <v>42583</v>
      </c>
      <c r="D2269" t="s">
        <v>119</v>
      </c>
      <c r="E2269" t="s">
        <v>10</v>
      </c>
      <c r="F2269" t="s">
        <v>19</v>
      </c>
      <c r="G2269" t="s">
        <v>44</v>
      </c>
      <c r="H2269" t="s">
        <v>1797</v>
      </c>
      <c r="I2269">
        <v>106.05</v>
      </c>
      <c r="J2269">
        <v>7</v>
      </c>
      <c r="K2269">
        <v>50</v>
      </c>
    </row>
    <row r="2270" spans="1:11" x14ac:dyDescent="0.25">
      <c r="A2270" s="2">
        <f>MONTH(salesdata[[#This Row],[Order Date]])</f>
        <v>8</v>
      </c>
      <c r="B2270" s="2">
        <f>YEAR(salesdata[[#This Row],[Order Date]])</f>
        <v>2016</v>
      </c>
      <c r="C2270" s="1">
        <v>42583</v>
      </c>
      <c r="D2270" t="s">
        <v>587</v>
      </c>
      <c r="E2270" t="s">
        <v>79</v>
      </c>
      <c r="F2270" t="s">
        <v>19</v>
      </c>
      <c r="G2270" t="s">
        <v>68</v>
      </c>
      <c r="H2270" t="s">
        <v>359</v>
      </c>
      <c r="I2270">
        <v>47.62</v>
      </c>
      <c r="J2270">
        <v>3</v>
      </c>
      <c r="K2270">
        <v>6</v>
      </c>
    </row>
    <row r="2271" spans="1:11" x14ac:dyDescent="0.25">
      <c r="A2271" s="2">
        <f>MONTH(salesdata[[#This Row],[Order Date]])</f>
        <v>8</v>
      </c>
      <c r="B2271" s="2">
        <f>YEAR(salesdata[[#This Row],[Order Date]])</f>
        <v>2016</v>
      </c>
      <c r="C2271" s="1">
        <v>42583</v>
      </c>
      <c r="D2271" t="s">
        <v>587</v>
      </c>
      <c r="E2271" t="s">
        <v>79</v>
      </c>
      <c r="F2271" t="s">
        <v>11</v>
      </c>
      <c r="G2271" t="s">
        <v>36</v>
      </c>
      <c r="H2271" t="s">
        <v>1903</v>
      </c>
      <c r="I2271">
        <v>108.78</v>
      </c>
      <c r="J2271">
        <v>2</v>
      </c>
      <c r="K2271">
        <v>11</v>
      </c>
    </row>
    <row r="2272" spans="1:11" x14ac:dyDescent="0.25">
      <c r="A2272" s="2">
        <f>MONTH(salesdata[[#This Row],[Order Date]])</f>
        <v>8</v>
      </c>
      <c r="B2272" s="2">
        <f>YEAR(salesdata[[#This Row],[Order Date]])</f>
        <v>2016</v>
      </c>
      <c r="C2272" s="1">
        <v>42584</v>
      </c>
      <c r="D2272" t="s">
        <v>1934</v>
      </c>
      <c r="E2272" t="s">
        <v>79</v>
      </c>
      <c r="F2272" t="s">
        <v>11</v>
      </c>
      <c r="G2272" t="s">
        <v>36</v>
      </c>
      <c r="H2272" t="s">
        <v>1935</v>
      </c>
      <c r="I2272">
        <v>1127.98</v>
      </c>
      <c r="J2272">
        <v>3</v>
      </c>
      <c r="K2272">
        <v>127</v>
      </c>
    </row>
    <row r="2273" spans="1:11" x14ac:dyDescent="0.25">
      <c r="A2273" s="2">
        <f>MONTH(salesdata[[#This Row],[Order Date]])</f>
        <v>8</v>
      </c>
      <c r="B2273" s="2">
        <f>YEAR(salesdata[[#This Row],[Order Date]])</f>
        <v>2016</v>
      </c>
      <c r="C2273" s="1">
        <v>42584</v>
      </c>
      <c r="D2273" t="s">
        <v>347</v>
      </c>
      <c r="E2273" t="s">
        <v>15</v>
      </c>
      <c r="F2273" t="s">
        <v>16</v>
      </c>
      <c r="G2273" t="s">
        <v>22</v>
      </c>
      <c r="H2273" t="s">
        <v>23</v>
      </c>
      <c r="I2273">
        <v>241.5</v>
      </c>
      <c r="J2273">
        <v>4</v>
      </c>
      <c r="K2273">
        <v>0</v>
      </c>
    </row>
    <row r="2274" spans="1:11" x14ac:dyDescent="0.25">
      <c r="A2274" s="2">
        <f>MONTH(salesdata[[#This Row],[Order Date]])</f>
        <v>8</v>
      </c>
      <c r="B2274" s="2">
        <f>YEAR(salesdata[[#This Row],[Order Date]])</f>
        <v>2016</v>
      </c>
      <c r="C2274" s="1">
        <v>42585</v>
      </c>
      <c r="D2274" t="s">
        <v>1936</v>
      </c>
      <c r="E2274" t="s">
        <v>73</v>
      </c>
      <c r="F2274" t="s">
        <v>11</v>
      </c>
      <c r="G2274" t="s">
        <v>36</v>
      </c>
      <c r="H2274" t="s">
        <v>783</v>
      </c>
      <c r="I2274">
        <v>1363.96</v>
      </c>
      <c r="J2274">
        <v>5</v>
      </c>
      <c r="K2274">
        <v>85</v>
      </c>
    </row>
    <row r="2275" spans="1:11" x14ac:dyDescent="0.25">
      <c r="A2275" s="2">
        <f>MONTH(salesdata[[#This Row],[Order Date]])</f>
        <v>8</v>
      </c>
      <c r="B2275" s="2">
        <f>YEAR(salesdata[[#This Row],[Order Date]])</f>
        <v>2016</v>
      </c>
      <c r="C2275" s="1">
        <v>42585</v>
      </c>
      <c r="D2275" t="s">
        <v>1937</v>
      </c>
      <c r="E2275" t="s">
        <v>15</v>
      </c>
      <c r="F2275" t="s">
        <v>11</v>
      </c>
      <c r="G2275" t="s">
        <v>12</v>
      </c>
      <c r="H2275" t="s">
        <v>1938</v>
      </c>
      <c r="I2275">
        <v>27.96</v>
      </c>
      <c r="J2275">
        <v>5</v>
      </c>
      <c r="K2275">
        <v>8</v>
      </c>
    </row>
    <row r="2276" spans="1:11" x14ac:dyDescent="0.25">
      <c r="A2276" s="2">
        <f>MONTH(salesdata[[#This Row],[Order Date]])</f>
        <v>8</v>
      </c>
      <c r="B2276" s="2">
        <f>YEAR(salesdata[[#This Row],[Order Date]])</f>
        <v>2016</v>
      </c>
      <c r="C2276" s="1">
        <v>42585</v>
      </c>
      <c r="D2276" t="s">
        <v>1937</v>
      </c>
      <c r="E2276" t="s">
        <v>15</v>
      </c>
      <c r="F2276" t="s">
        <v>19</v>
      </c>
      <c r="G2276" t="s">
        <v>44</v>
      </c>
      <c r="H2276" t="s">
        <v>1128</v>
      </c>
      <c r="I2276">
        <v>8.86</v>
      </c>
      <c r="J2276">
        <v>9</v>
      </c>
      <c r="K2276">
        <v>-14</v>
      </c>
    </row>
    <row r="2277" spans="1:11" x14ac:dyDescent="0.25">
      <c r="A2277" s="2">
        <f>MONTH(salesdata[[#This Row],[Order Date]])</f>
        <v>8</v>
      </c>
      <c r="B2277" s="2">
        <f>YEAR(salesdata[[#This Row],[Order Date]])</f>
        <v>2016</v>
      </c>
      <c r="C2277" s="1">
        <v>42585</v>
      </c>
      <c r="D2277" t="s">
        <v>1937</v>
      </c>
      <c r="E2277" t="s">
        <v>15</v>
      </c>
      <c r="F2277" t="s">
        <v>19</v>
      </c>
      <c r="G2277" t="s">
        <v>156</v>
      </c>
      <c r="H2277" t="s">
        <v>1939</v>
      </c>
      <c r="I2277">
        <v>146.35</v>
      </c>
      <c r="J2277">
        <v>3</v>
      </c>
      <c r="K2277">
        <v>49</v>
      </c>
    </row>
    <row r="2278" spans="1:11" x14ac:dyDescent="0.25">
      <c r="A2278" s="2">
        <f>MONTH(salesdata[[#This Row],[Order Date]])</f>
        <v>8</v>
      </c>
      <c r="B2278" s="2">
        <f>YEAR(salesdata[[#This Row],[Order Date]])</f>
        <v>2016</v>
      </c>
      <c r="C2278" s="1">
        <v>42585</v>
      </c>
      <c r="D2278" t="s">
        <v>324</v>
      </c>
      <c r="E2278" t="s">
        <v>62</v>
      </c>
      <c r="F2278" t="s">
        <v>19</v>
      </c>
      <c r="G2278" t="s">
        <v>68</v>
      </c>
      <c r="H2278" t="s">
        <v>777</v>
      </c>
      <c r="I2278">
        <v>13.9</v>
      </c>
      <c r="J2278">
        <v>5</v>
      </c>
      <c r="K2278">
        <v>4</v>
      </c>
    </row>
    <row r="2279" spans="1:11" x14ac:dyDescent="0.25">
      <c r="A2279" s="2">
        <f>MONTH(salesdata[[#This Row],[Order Date]])</f>
        <v>8</v>
      </c>
      <c r="B2279" s="2">
        <f>YEAR(salesdata[[#This Row],[Order Date]])</f>
        <v>2016</v>
      </c>
      <c r="C2279" s="1">
        <v>42585</v>
      </c>
      <c r="D2279" t="s">
        <v>324</v>
      </c>
      <c r="E2279" t="s">
        <v>62</v>
      </c>
      <c r="F2279" t="s">
        <v>19</v>
      </c>
      <c r="G2279" t="s">
        <v>59</v>
      </c>
      <c r="H2279" t="s">
        <v>1940</v>
      </c>
      <c r="I2279">
        <v>207.14</v>
      </c>
      <c r="J2279">
        <v>3</v>
      </c>
      <c r="K2279">
        <v>48</v>
      </c>
    </row>
    <row r="2280" spans="1:11" x14ac:dyDescent="0.25">
      <c r="A2280" s="2">
        <f>MONTH(salesdata[[#This Row],[Order Date]])</f>
        <v>8</v>
      </c>
      <c r="B2280" s="2">
        <f>YEAR(salesdata[[#This Row],[Order Date]])</f>
        <v>2016</v>
      </c>
      <c r="C2280" s="1">
        <v>42585</v>
      </c>
      <c r="D2280" t="s">
        <v>1614</v>
      </c>
      <c r="E2280" t="s">
        <v>35</v>
      </c>
      <c r="F2280" t="s">
        <v>19</v>
      </c>
      <c r="G2280" t="s">
        <v>44</v>
      </c>
      <c r="H2280" t="s">
        <v>650</v>
      </c>
      <c r="I2280">
        <v>69.459999999999994</v>
      </c>
      <c r="J2280">
        <v>2</v>
      </c>
      <c r="K2280">
        <v>23</v>
      </c>
    </row>
    <row r="2281" spans="1:11" x14ac:dyDescent="0.25">
      <c r="A2281" s="2">
        <f>MONTH(salesdata[[#This Row],[Order Date]])</f>
        <v>8</v>
      </c>
      <c r="B2281" s="2">
        <f>YEAR(salesdata[[#This Row],[Order Date]])</f>
        <v>2016</v>
      </c>
      <c r="C2281" s="1">
        <v>42585</v>
      </c>
      <c r="D2281" t="s">
        <v>1669</v>
      </c>
      <c r="E2281" t="s">
        <v>84</v>
      </c>
      <c r="F2281" t="s">
        <v>11</v>
      </c>
      <c r="G2281" t="s">
        <v>36</v>
      </c>
      <c r="H2281" t="s">
        <v>153</v>
      </c>
      <c r="I2281">
        <v>108.58</v>
      </c>
      <c r="J2281">
        <v>4</v>
      </c>
      <c r="K2281">
        <v>-25</v>
      </c>
    </row>
    <row r="2282" spans="1:11" x14ac:dyDescent="0.25">
      <c r="A2282" s="2">
        <f>MONTH(salesdata[[#This Row],[Order Date]])</f>
        <v>8</v>
      </c>
      <c r="B2282" s="2">
        <f>YEAR(salesdata[[#This Row],[Order Date]])</f>
        <v>2016</v>
      </c>
      <c r="C2282" s="1">
        <v>42585</v>
      </c>
      <c r="D2282" t="s">
        <v>1936</v>
      </c>
      <c r="E2282" t="s">
        <v>73</v>
      </c>
      <c r="F2282" t="s">
        <v>16</v>
      </c>
      <c r="G2282" t="s">
        <v>17</v>
      </c>
      <c r="H2282" t="s">
        <v>930</v>
      </c>
      <c r="I2282">
        <v>102.36</v>
      </c>
      <c r="J2282">
        <v>3</v>
      </c>
      <c r="K2282">
        <v>-4</v>
      </c>
    </row>
    <row r="2283" spans="1:11" x14ac:dyDescent="0.25">
      <c r="A2283" s="2">
        <f>MONTH(salesdata[[#This Row],[Order Date]])</f>
        <v>8</v>
      </c>
      <c r="B2283" s="2">
        <f>YEAR(salesdata[[#This Row],[Order Date]])</f>
        <v>2016</v>
      </c>
      <c r="C2283" s="1">
        <v>42585</v>
      </c>
      <c r="D2283" t="s">
        <v>1669</v>
      </c>
      <c r="E2283" t="s">
        <v>84</v>
      </c>
      <c r="F2283" t="s">
        <v>19</v>
      </c>
      <c r="G2283" t="s">
        <v>28</v>
      </c>
      <c r="H2283" t="s">
        <v>1390</v>
      </c>
      <c r="I2283">
        <v>5.98</v>
      </c>
      <c r="J2283">
        <v>2</v>
      </c>
      <c r="K2283">
        <v>-1</v>
      </c>
    </row>
    <row r="2284" spans="1:11" x14ac:dyDescent="0.25">
      <c r="A2284" s="2">
        <f>MONTH(salesdata[[#This Row],[Order Date]])</f>
        <v>8</v>
      </c>
      <c r="B2284" s="2">
        <f>YEAR(salesdata[[#This Row],[Order Date]])</f>
        <v>2016</v>
      </c>
      <c r="C2284" s="1">
        <v>42585</v>
      </c>
      <c r="D2284" t="s">
        <v>1614</v>
      </c>
      <c r="E2284" t="s">
        <v>35</v>
      </c>
      <c r="F2284" t="s">
        <v>19</v>
      </c>
      <c r="G2284" t="s">
        <v>26</v>
      </c>
      <c r="H2284" t="s">
        <v>1941</v>
      </c>
      <c r="I2284">
        <v>12.96</v>
      </c>
      <c r="J2284">
        <v>2</v>
      </c>
      <c r="K2284">
        <v>6</v>
      </c>
    </row>
    <row r="2285" spans="1:11" x14ac:dyDescent="0.25">
      <c r="A2285" s="2">
        <f>MONTH(salesdata[[#This Row],[Order Date]])</f>
        <v>8</v>
      </c>
      <c r="B2285" s="2">
        <f>YEAR(salesdata[[#This Row],[Order Date]])</f>
        <v>2016</v>
      </c>
      <c r="C2285" s="1">
        <v>42585</v>
      </c>
      <c r="D2285" t="s">
        <v>1614</v>
      </c>
      <c r="E2285" t="s">
        <v>35</v>
      </c>
      <c r="F2285" t="s">
        <v>16</v>
      </c>
      <c r="G2285" t="s">
        <v>17</v>
      </c>
      <c r="H2285" t="s">
        <v>1160</v>
      </c>
      <c r="I2285">
        <v>113.6</v>
      </c>
      <c r="J2285">
        <v>8</v>
      </c>
      <c r="K2285">
        <v>44</v>
      </c>
    </row>
    <row r="2286" spans="1:11" x14ac:dyDescent="0.25">
      <c r="A2286" s="2">
        <f>MONTH(salesdata[[#This Row],[Order Date]])</f>
        <v>8</v>
      </c>
      <c r="B2286" s="2">
        <f>YEAR(salesdata[[#This Row],[Order Date]])</f>
        <v>2016</v>
      </c>
      <c r="C2286" s="1">
        <v>42585</v>
      </c>
      <c r="D2286" t="s">
        <v>750</v>
      </c>
      <c r="E2286" t="s">
        <v>209</v>
      </c>
      <c r="F2286" t="s">
        <v>19</v>
      </c>
      <c r="G2286" t="s">
        <v>44</v>
      </c>
      <c r="H2286" t="s">
        <v>348</v>
      </c>
      <c r="I2286">
        <v>9.6999999999999993</v>
      </c>
      <c r="J2286">
        <v>3</v>
      </c>
      <c r="K2286">
        <v>-7</v>
      </c>
    </row>
    <row r="2287" spans="1:11" x14ac:dyDescent="0.25">
      <c r="A2287" s="2">
        <f>MONTH(salesdata[[#This Row],[Order Date]])</f>
        <v>8</v>
      </c>
      <c r="B2287" s="2">
        <f>YEAR(salesdata[[#This Row],[Order Date]])</f>
        <v>2016</v>
      </c>
      <c r="C2287" s="1">
        <v>42586</v>
      </c>
      <c r="D2287" t="s">
        <v>1942</v>
      </c>
      <c r="E2287" t="s">
        <v>35</v>
      </c>
      <c r="F2287" t="s">
        <v>16</v>
      </c>
      <c r="G2287" t="s">
        <v>246</v>
      </c>
      <c r="H2287" t="s">
        <v>1943</v>
      </c>
      <c r="I2287">
        <v>388.7</v>
      </c>
      <c r="J2287">
        <v>6</v>
      </c>
      <c r="K2287">
        <v>-5</v>
      </c>
    </row>
    <row r="2288" spans="1:11" x14ac:dyDescent="0.25">
      <c r="A2288" s="2">
        <f>MONTH(salesdata[[#This Row],[Order Date]])</f>
        <v>8</v>
      </c>
      <c r="B2288" s="2">
        <f>YEAR(salesdata[[#This Row],[Order Date]])</f>
        <v>2016</v>
      </c>
      <c r="C2288" s="1">
        <v>42586</v>
      </c>
      <c r="D2288" t="s">
        <v>1942</v>
      </c>
      <c r="E2288" t="s">
        <v>35</v>
      </c>
      <c r="F2288" t="s">
        <v>19</v>
      </c>
      <c r="G2288" t="s">
        <v>156</v>
      </c>
      <c r="H2288" t="s">
        <v>1194</v>
      </c>
      <c r="I2288">
        <v>8.26</v>
      </c>
      <c r="J2288">
        <v>2</v>
      </c>
      <c r="K2288">
        <v>4</v>
      </c>
    </row>
    <row r="2289" spans="1:11" x14ac:dyDescent="0.25">
      <c r="A2289" s="2">
        <f>MONTH(salesdata[[#This Row],[Order Date]])</f>
        <v>8</v>
      </c>
      <c r="B2289" s="2">
        <f>YEAR(salesdata[[#This Row],[Order Date]])</f>
        <v>2016</v>
      </c>
      <c r="C2289" s="1">
        <v>42586</v>
      </c>
      <c r="D2289" t="s">
        <v>1936</v>
      </c>
      <c r="E2289" t="s">
        <v>15</v>
      </c>
      <c r="F2289" t="s">
        <v>16</v>
      </c>
      <c r="G2289" t="s">
        <v>22</v>
      </c>
      <c r="H2289" t="s">
        <v>1557</v>
      </c>
      <c r="I2289">
        <v>95.98</v>
      </c>
      <c r="J2289">
        <v>4</v>
      </c>
      <c r="K2289">
        <v>-4</v>
      </c>
    </row>
    <row r="2290" spans="1:11" x14ac:dyDescent="0.25">
      <c r="A2290" s="2">
        <f>MONTH(salesdata[[#This Row],[Order Date]])</f>
        <v>8</v>
      </c>
      <c r="B2290" s="2">
        <f>YEAR(salesdata[[#This Row],[Order Date]])</f>
        <v>2016</v>
      </c>
      <c r="C2290" s="1">
        <v>42586</v>
      </c>
      <c r="D2290" t="s">
        <v>1936</v>
      </c>
      <c r="E2290" t="s">
        <v>15</v>
      </c>
      <c r="F2290" t="s">
        <v>11</v>
      </c>
      <c r="G2290" t="s">
        <v>12</v>
      </c>
      <c r="H2290" t="s">
        <v>1944</v>
      </c>
      <c r="I2290">
        <v>431.93</v>
      </c>
      <c r="J2290">
        <v>9</v>
      </c>
      <c r="K2290">
        <v>65</v>
      </c>
    </row>
    <row r="2291" spans="1:11" x14ac:dyDescent="0.25">
      <c r="A2291" s="2">
        <f>MONTH(salesdata[[#This Row],[Order Date]])</f>
        <v>8</v>
      </c>
      <c r="B2291" s="2">
        <f>YEAR(salesdata[[#This Row],[Order Date]])</f>
        <v>2016</v>
      </c>
      <c r="C2291" s="1">
        <v>42586</v>
      </c>
      <c r="D2291" t="s">
        <v>794</v>
      </c>
      <c r="E2291" t="s">
        <v>48</v>
      </c>
      <c r="F2291" t="s">
        <v>19</v>
      </c>
      <c r="G2291" t="s">
        <v>20</v>
      </c>
      <c r="H2291" t="s">
        <v>879</v>
      </c>
      <c r="I2291">
        <v>64.959999999999994</v>
      </c>
      <c r="J2291">
        <v>2</v>
      </c>
      <c r="K2291">
        <v>3</v>
      </c>
    </row>
    <row r="2292" spans="1:11" x14ac:dyDescent="0.25">
      <c r="A2292" s="2">
        <f>MONTH(salesdata[[#This Row],[Order Date]])</f>
        <v>8</v>
      </c>
      <c r="B2292" s="2">
        <f>YEAR(salesdata[[#This Row],[Order Date]])</f>
        <v>2016</v>
      </c>
      <c r="C2292" s="1">
        <v>42586</v>
      </c>
      <c r="D2292" t="s">
        <v>794</v>
      </c>
      <c r="E2292" t="s">
        <v>48</v>
      </c>
      <c r="F2292" t="s">
        <v>19</v>
      </c>
      <c r="G2292" t="s">
        <v>26</v>
      </c>
      <c r="H2292" t="s">
        <v>868</v>
      </c>
      <c r="I2292">
        <v>12.96</v>
      </c>
      <c r="J2292">
        <v>2</v>
      </c>
      <c r="K2292">
        <v>6</v>
      </c>
    </row>
    <row r="2293" spans="1:11" x14ac:dyDescent="0.25">
      <c r="A2293" s="2">
        <f>MONTH(salesdata[[#This Row],[Order Date]])</f>
        <v>8</v>
      </c>
      <c r="B2293" s="2">
        <f>YEAR(salesdata[[#This Row],[Order Date]])</f>
        <v>2016</v>
      </c>
      <c r="C2293" s="1">
        <v>42586</v>
      </c>
      <c r="D2293" t="s">
        <v>794</v>
      </c>
      <c r="E2293" t="s">
        <v>48</v>
      </c>
      <c r="F2293" t="s">
        <v>19</v>
      </c>
      <c r="G2293" t="s">
        <v>26</v>
      </c>
      <c r="H2293" t="s">
        <v>1945</v>
      </c>
      <c r="I2293">
        <v>20.04</v>
      </c>
      <c r="J2293">
        <v>3</v>
      </c>
      <c r="K2293">
        <v>10</v>
      </c>
    </row>
    <row r="2294" spans="1:11" x14ac:dyDescent="0.25">
      <c r="A2294" s="2">
        <f>MONTH(salesdata[[#This Row],[Order Date]])</f>
        <v>8</v>
      </c>
      <c r="B2294" s="2">
        <f>YEAR(salesdata[[#This Row],[Order Date]])</f>
        <v>2016</v>
      </c>
      <c r="C2294" s="1">
        <v>42586</v>
      </c>
      <c r="D2294" t="s">
        <v>1942</v>
      </c>
      <c r="E2294" t="s">
        <v>35</v>
      </c>
      <c r="F2294" t="s">
        <v>19</v>
      </c>
      <c r="G2294" t="s">
        <v>68</v>
      </c>
      <c r="H2294" t="s">
        <v>526</v>
      </c>
      <c r="I2294">
        <v>17.04</v>
      </c>
      <c r="J2294">
        <v>4</v>
      </c>
      <c r="K2294">
        <v>7</v>
      </c>
    </row>
    <row r="2295" spans="1:11" x14ac:dyDescent="0.25">
      <c r="A2295" s="2">
        <f>MONTH(salesdata[[#This Row],[Order Date]])</f>
        <v>8</v>
      </c>
      <c r="B2295" s="2">
        <f>YEAR(salesdata[[#This Row],[Order Date]])</f>
        <v>2016</v>
      </c>
      <c r="C2295" s="1">
        <v>42586</v>
      </c>
      <c r="D2295" t="s">
        <v>1942</v>
      </c>
      <c r="E2295" t="s">
        <v>35</v>
      </c>
      <c r="F2295" t="s">
        <v>19</v>
      </c>
      <c r="G2295" t="s">
        <v>26</v>
      </c>
      <c r="H2295" t="s">
        <v>1545</v>
      </c>
      <c r="I2295">
        <v>34.4</v>
      </c>
      <c r="J2295">
        <v>5</v>
      </c>
      <c r="K2295">
        <v>16</v>
      </c>
    </row>
    <row r="2296" spans="1:11" x14ac:dyDescent="0.25">
      <c r="A2296" s="2">
        <f>MONTH(salesdata[[#This Row],[Order Date]])</f>
        <v>8</v>
      </c>
      <c r="B2296" s="2">
        <f>YEAR(salesdata[[#This Row],[Order Date]])</f>
        <v>2016</v>
      </c>
      <c r="C2296" s="1">
        <v>42586</v>
      </c>
      <c r="D2296" t="s">
        <v>179</v>
      </c>
      <c r="E2296" t="s">
        <v>66</v>
      </c>
      <c r="F2296" t="s">
        <v>16</v>
      </c>
      <c r="G2296" t="s">
        <v>17</v>
      </c>
      <c r="H2296" t="s">
        <v>1946</v>
      </c>
      <c r="I2296">
        <v>159.91999999999999</v>
      </c>
      <c r="J2296">
        <v>4</v>
      </c>
      <c r="K2296">
        <v>32</v>
      </c>
    </row>
    <row r="2297" spans="1:11" x14ac:dyDescent="0.25">
      <c r="A2297" s="2">
        <f>MONTH(salesdata[[#This Row],[Order Date]])</f>
        <v>8</v>
      </c>
      <c r="B2297" s="2">
        <f>YEAR(salesdata[[#This Row],[Order Date]])</f>
        <v>2016</v>
      </c>
      <c r="C2297" s="1">
        <v>42586</v>
      </c>
      <c r="D2297" t="s">
        <v>1516</v>
      </c>
      <c r="E2297" t="s">
        <v>101</v>
      </c>
      <c r="F2297" t="s">
        <v>19</v>
      </c>
      <c r="G2297" t="s">
        <v>44</v>
      </c>
      <c r="H2297" t="s">
        <v>598</v>
      </c>
      <c r="I2297">
        <v>121.1</v>
      </c>
      <c r="J2297">
        <v>6</v>
      </c>
      <c r="K2297">
        <v>-101</v>
      </c>
    </row>
    <row r="2298" spans="1:11" x14ac:dyDescent="0.25">
      <c r="A2298" s="2">
        <f>MONTH(salesdata[[#This Row],[Order Date]])</f>
        <v>8</v>
      </c>
      <c r="B2298" s="2">
        <f>YEAR(salesdata[[#This Row],[Order Date]])</f>
        <v>2016</v>
      </c>
      <c r="C2298" s="1">
        <v>42586</v>
      </c>
      <c r="D2298" t="s">
        <v>1516</v>
      </c>
      <c r="E2298" t="s">
        <v>101</v>
      </c>
      <c r="F2298" t="s">
        <v>19</v>
      </c>
      <c r="G2298" t="s">
        <v>156</v>
      </c>
      <c r="H2298" t="s">
        <v>1947</v>
      </c>
      <c r="I2298">
        <v>8.8699999999999992</v>
      </c>
      <c r="J2298">
        <v>1</v>
      </c>
      <c r="K2298">
        <v>3</v>
      </c>
    </row>
    <row r="2299" spans="1:11" x14ac:dyDescent="0.25">
      <c r="A2299" s="2">
        <f>MONTH(salesdata[[#This Row],[Order Date]])</f>
        <v>8</v>
      </c>
      <c r="B2299" s="2">
        <f>YEAR(salesdata[[#This Row],[Order Date]])</f>
        <v>2016</v>
      </c>
      <c r="C2299" s="1">
        <v>42586</v>
      </c>
      <c r="D2299" t="s">
        <v>1936</v>
      </c>
      <c r="E2299" t="s">
        <v>15</v>
      </c>
      <c r="F2299" t="s">
        <v>19</v>
      </c>
      <c r="G2299" t="s">
        <v>44</v>
      </c>
      <c r="H2299" t="s">
        <v>1667</v>
      </c>
      <c r="I2299">
        <v>1088.79</v>
      </c>
      <c r="J2299">
        <v>4</v>
      </c>
      <c r="K2299">
        <v>-1851</v>
      </c>
    </row>
    <row r="2300" spans="1:11" x14ac:dyDescent="0.25">
      <c r="A2300" s="2">
        <f>MONTH(salesdata[[#This Row],[Order Date]])</f>
        <v>8</v>
      </c>
      <c r="B2300" s="2">
        <f>YEAR(salesdata[[#This Row],[Order Date]])</f>
        <v>2016</v>
      </c>
      <c r="C2300" s="1">
        <v>42586</v>
      </c>
      <c r="D2300" t="s">
        <v>179</v>
      </c>
      <c r="E2300" t="s">
        <v>66</v>
      </c>
      <c r="F2300" t="s">
        <v>19</v>
      </c>
      <c r="G2300" t="s">
        <v>28</v>
      </c>
      <c r="H2300" t="s">
        <v>511</v>
      </c>
      <c r="I2300">
        <v>30</v>
      </c>
      <c r="J2300">
        <v>6</v>
      </c>
      <c r="K2300">
        <v>14</v>
      </c>
    </row>
    <row r="2301" spans="1:11" x14ac:dyDescent="0.25">
      <c r="A2301" s="2">
        <f>MONTH(salesdata[[#This Row],[Order Date]])</f>
        <v>8</v>
      </c>
      <c r="B2301" s="2">
        <f>YEAR(salesdata[[#This Row],[Order Date]])</f>
        <v>2016</v>
      </c>
      <c r="C2301" s="1">
        <v>42586</v>
      </c>
      <c r="D2301" t="s">
        <v>909</v>
      </c>
      <c r="E2301" t="s">
        <v>165</v>
      </c>
      <c r="F2301" t="s">
        <v>16</v>
      </c>
      <c r="G2301" t="s">
        <v>246</v>
      </c>
      <c r="H2301" t="s">
        <v>1948</v>
      </c>
      <c r="I2301">
        <v>354.9</v>
      </c>
      <c r="J2301">
        <v>5</v>
      </c>
      <c r="K2301">
        <v>89</v>
      </c>
    </row>
    <row r="2302" spans="1:11" x14ac:dyDescent="0.25">
      <c r="A2302" s="2">
        <f>MONTH(salesdata[[#This Row],[Order Date]])</f>
        <v>8</v>
      </c>
      <c r="B2302" s="2">
        <f>YEAR(salesdata[[#This Row],[Order Date]])</f>
        <v>2016</v>
      </c>
      <c r="C2302" s="1">
        <v>42586</v>
      </c>
      <c r="D2302" t="s">
        <v>179</v>
      </c>
      <c r="E2302" t="s">
        <v>66</v>
      </c>
      <c r="F2302" t="s">
        <v>19</v>
      </c>
      <c r="G2302" t="s">
        <v>26</v>
      </c>
      <c r="H2302" t="s">
        <v>1941</v>
      </c>
      <c r="I2302">
        <v>25.92</v>
      </c>
      <c r="J2302">
        <v>4</v>
      </c>
      <c r="K2302">
        <v>13</v>
      </c>
    </row>
    <row r="2303" spans="1:11" x14ac:dyDescent="0.25">
      <c r="A2303" s="2">
        <f>MONTH(salesdata[[#This Row],[Order Date]])</f>
        <v>8</v>
      </c>
      <c r="B2303" s="2">
        <f>YEAR(salesdata[[#This Row],[Order Date]])</f>
        <v>2016</v>
      </c>
      <c r="C2303" s="1">
        <v>42586</v>
      </c>
      <c r="D2303" t="s">
        <v>1567</v>
      </c>
      <c r="E2303" t="s">
        <v>48</v>
      </c>
      <c r="F2303" t="s">
        <v>16</v>
      </c>
      <c r="G2303" t="s">
        <v>17</v>
      </c>
      <c r="H2303" t="s">
        <v>1930</v>
      </c>
      <c r="I2303">
        <v>24.7</v>
      </c>
      <c r="J2303">
        <v>5</v>
      </c>
      <c r="K2303">
        <v>10</v>
      </c>
    </row>
    <row r="2304" spans="1:11" x14ac:dyDescent="0.25">
      <c r="A2304" s="2">
        <f>MONTH(salesdata[[#This Row],[Order Date]])</f>
        <v>8</v>
      </c>
      <c r="B2304" s="2">
        <f>YEAR(salesdata[[#This Row],[Order Date]])</f>
        <v>2016</v>
      </c>
      <c r="C2304" s="1">
        <v>42586</v>
      </c>
      <c r="D2304" t="s">
        <v>750</v>
      </c>
      <c r="E2304" t="s">
        <v>165</v>
      </c>
      <c r="F2304" t="s">
        <v>19</v>
      </c>
      <c r="G2304" t="s">
        <v>156</v>
      </c>
      <c r="H2304" t="s">
        <v>1949</v>
      </c>
      <c r="I2304">
        <v>17.920000000000002</v>
      </c>
      <c r="J2304">
        <v>4</v>
      </c>
      <c r="K2304">
        <v>9</v>
      </c>
    </row>
    <row r="2305" spans="1:11" x14ac:dyDescent="0.25">
      <c r="A2305" s="2">
        <f>MONTH(salesdata[[#This Row],[Order Date]])</f>
        <v>8</v>
      </c>
      <c r="B2305" s="2">
        <f>YEAR(salesdata[[#This Row],[Order Date]])</f>
        <v>2016</v>
      </c>
      <c r="C2305" s="1">
        <v>42587</v>
      </c>
      <c r="D2305" t="s">
        <v>199</v>
      </c>
      <c r="E2305" t="s">
        <v>101</v>
      </c>
      <c r="F2305" t="s">
        <v>19</v>
      </c>
      <c r="G2305" t="s">
        <v>26</v>
      </c>
      <c r="H2305" t="s">
        <v>1562</v>
      </c>
      <c r="I2305">
        <v>10.37</v>
      </c>
      <c r="J2305">
        <v>2</v>
      </c>
      <c r="K2305">
        <v>4</v>
      </c>
    </row>
    <row r="2306" spans="1:11" x14ac:dyDescent="0.25">
      <c r="A2306" s="2">
        <f>MONTH(salesdata[[#This Row],[Order Date]])</f>
        <v>8</v>
      </c>
      <c r="B2306" s="2">
        <f>YEAR(salesdata[[#This Row],[Order Date]])</f>
        <v>2016</v>
      </c>
      <c r="C2306" s="1">
        <v>42587</v>
      </c>
      <c r="D2306" t="s">
        <v>199</v>
      </c>
      <c r="E2306" t="s">
        <v>101</v>
      </c>
      <c r="F2306" t="s">
        <v>19</v>
      </c>
      <c r="G2306" t="s">
        <v>26</v>
      </c>
      <c r="H2306" t="s">
        <v>163</v>
      </c>
      <c r="I2306">
        <v>10.69</v>
      </c>
      <c r="J2306">
        <v>2</v>
      </c>
      <c r="K2306">
        <v>4</v>
      </c>
    </row>
    <row r="2307" spans="1:11" x14ac:dyDescent="0.25">
      <c r="A2307" s="2">
        <f>MONTH(salesdata[[#This Row],[Order Date]])</f>
        <v>8</v>
      </c>
      <c r="B2307" s="2">
        <f>YEAR(salesdata[[#This Row],[Order Date]])</f>
        <v>2016</v>
      </c>
      <c r="C2307" s="1">
        <v>42587</v>
      </c>
      <c r="D2307" t="s">
        <v>564</v>
      </c>
      <c r="E2307" t="s">
        <v>48</v>
      </c>
      <c r="F2307" t="s">
        <v>19</v>
      </c>
      <c r="G2307" t="s">
        <v>26</v>
      </c>
      <c r="H2307" t="s">
        <v>1306</v>
      </c>
      <c r="I2307">
        <v>17.940000000000001</v>
      </c>
      <c r="J2307">
        <v>3</v>
      </c>
      <c r="K2307">
        <v>8</v>
      </c>
    </row>
    <row r="2308" spans="1:11" x14ac:dyDescent="0.25">
      <c r="A2308" s="2">
        <f>MONTH(salesdata[[#This Row],[Order Date]])</f>
        <v>8</v>
      </c>
      <c r="B2308" s="2">
        <f>YEAR(salesdata[[#This Row],[Order Date]])</f>
        <v>2016</v>
      </c>
      <c r="C2308" s="1">
        <v>42587</v>
      </c>
      <c r="D2308" t="s">
        <v>199</v>
      </c>
      <c r="E2308" t="s">
        <v>101</v>
      </c>
      <c r="F2308" t="s">
        <v>19</v>
      </c>
      <c r="G2308" t="s">
        <v>20</v>
      </c>
      <c r="H2308" t="s">
        <v>1290</v>
      </c>
      <c r="I2308">
        <v>25.12</v>
      </c>
      <c r="J2308">
        <v>2</v>
      </c>
      <c r="K2308">
        <v>2</v>
      </c>
    </row>
    <row r="2309" spans="1:11" x14ac:dyDescent="0.25">
      <c r="A2309" s="2">
        <f>MONTH(salesdata[[#This Row],[Order Date]])</f>
        <v>8</v>
      </c>
      <c r="B2309" s="2">
        <f>YEAR(salesdata[[#This Row],[Order Date]])</f>
        <v>2016</v>
      </c>
      <c r="C2309" s="1">
        <v>42587</v>
      </c>
      <c r="D2309" t="s">
        <v>199</v>
      </c>
      <c r="E2309" t="s">
        <v>101</v>
      </c>
      <c r="F2309" t="s">
        <v>11</v>
      </c>
      <c r="G2309" t="s">
        <v>12</v>
      </c>
      <c r="H2309" t="s">
        <v>911</v>
      </c>
      <c r="I2309">
        <v>58.11</v>
      </c>
      <c r="J2309">
        <v>2</v>
      </c>
      <c r="K2309">
        <v>7</v>
      </c>
    </row>
    <row r="2310" spans="1:11" x14ac:dyDescent="0.25">
      <c r="A2310" s="2">
        <f>MONTH(salesdata[[#This Row],[Order Date]])</f>
        <v>8</v>
      </c>
      <c r="B2310" s="2">
        <f>YEAR(salesdata[[#This Row],[Order Date]])</f>
        <v>2016</v>
      </c>
      <c r="C2310" s="1">
        <v>42587</v>
      </c>
      <c r="D2310" t="s">
        <v>1292</v>
      </c>
      <c r="E2310" t="s">
        <v>874</v>
      </c>
      <c r="F2310" t="s">
        <v>16</v>
      </c>
      <c r="G2310" t="s">
        <v>17</v>
      </c>
      <c r="H2310" t="s">
        <v>1950</v>
      </c>
      <c r="I2310">
        <v>211.96</v>
      </c>
      <c r="J2310">
        <v>2</v>
      </c>
      <c r="K2310">
        <v>42</v>
      </c>
    </row>
    <row r="2311" spans="1:11" x14ac:dyDescent="0.25">
      <c r="A2311" s="2">
        <f>MONTH(salesdata[[#This Row],[Order Date]])</f>
        <v>8</v>
      </c>
      <c r="B2311" s="2">
        <f>YEAR(salesdata[[#This Row],[Order Date]])</f>
        <v>2016</v>
      </c>
      <c r="C2311" s="1">
        <v>42587</v>
      </c>
      <c r="D2311" t="s">
        <v>199</v>
      </c>
      <c r="E2311" t="s">
        <v>101</v>
      </c>
      <c r="F2311" t="s">
        <v>19</v>
      </c>
      <c r="G2311" t="s">
        <v>20</v>
      </c>
      <c r="H2311" t="s">
        <v>189</v>
      </c>
      <c r="I2311">
        <v>1006.06</v>
      </c>
      <c r="J2311">
        <v>3</v>
      </c>
      <c r="K2311">
        <v>88</v>
      </c>
    </row>
    <row r="2312" spans="1:11" x14ac:dyDescent="0.25">
      <c r="A2312" s="2">
        <f>MONTH(salesdata[[#This Row],[Order Date]])</f>
        <v>8</v>
      </c>
      <c r="B2312" s="2">
        <f>YEAR(salesdata[[#This Row],[Order Date]])</f>
        <v>2016</v>
      </c>
      <c r="C2312" s="1">
        <v>42589</v>
      </c>
      <c r="D2312" t="s">
        <v>399</v>
      </c>
      <c r="E2312" t="s">
        <v>31</v>
      </c>
      <c r="F2312" t="s">
        <v>11</v>
      </c>
      <c r="G2312" t="s">
        <v>36</v>
      </c>
      <c r="H2312" t="s">
        <v>1951</v>
      </c>
      <c r="I2312">
        <v>107.98</v>
      </c>
      <c r="J2312">
        <v>1</v>
      </c>
      <c r="K2312">
        <v>9</v>
      </c>
    </row>
    <row r="2313" spans="1:11" x14ac:dyDescent="0.25">
      <c r="A2313" s="2">
        <f>MONTH(salesdata[[#This Row],[Order Date]])</f>
        <v>8</v>
      </c>
      <c r="B2313" s="2">
        <f>YEAR(salesdata[[#This Row],[Order Date]])</f>
        <v>2016</v>
      </c>
      <c r="C2313" s="1">
        <v>42589</v>
      </c>
      <c r="D2313" t="s">
        <v>1700</v>
      </c>
      <c r="E2313" t="s">
        <v>105</v>
      </c>
      <c r="F2313" t="s">
        <v>16</v>
      </c>
      <c r="G2313" t="s">
        <v>22</v>
      </c>
      <c r="H2313" t="s">
        <v>699</v>
      </c>
      <c r="I2313">
        <v>662.88</v>
      </c>
      <c r="J2313">
        <v>3</v>
      </c>
      <c r="K2313">
        <v>75</v>
      </c>
    </row>
    <row r="2314" spans="1:11" x14ac:dyDescent="0.25">
      <c r="A2314" s="2">
        <f>MONTH(salesdata[[#This Row],[Order Date]])</f>
        <v>8</v>
      </c>
      <c r="B2314" s="2">
        <f>YEAR(salesdata[[#This Row],[Order Date]])</f>
        <v>2016</v>
      </c>
      <c r="C2314" s="1">
        <v>42589</v>
      </c>
      <c r="D2314" t="s">
        <v>1732</v>
      </c>
      <c r="E2314" t="s">
        <v>73</v>
      </c>
      <c r="F2314" t="s">
        <v>11</v>
      </c>
      <c r="G2314" t="s">
        <v>36</v>
      </c>
      <c r="H2314" t="s">
        <v>1952</v>
      </c>
      <c r="I2314">
        <v>823.96</v>
      </c>
      <c r="J2314">
        <v>5</v>
      </c>
      <c r="K2314">
        <v>52</v>
      </c>
    </row>
    <row r="2315" spans="1:11" x14ac:dyDescent="0.25">
      <c r="A2315" s="2">
        <f>MONTH(salesdata[[#This Row],[Order Date]])</f>
        <v>8</v>
      </c>
      <c r="B2315" s="2">
        <f>YEAR(salesdata[[#This Row],[Order Date]])</f>
        <v>2016</v>
      </c>
      <c r="C2315" s="1">
        <v>42589</v>
      </c>
      <c r="D2315" t="s">
        <v>399</v>
      </c>
      <c r="E2315" t="s">
        <v>31</v>
      </c>
      <c r="F2315" t="s">
        <v>19</v>
      </c>
      <c r="G2315" t="s">
        <v>44</v>
      </c>
      <c r="H2315" t="s">
        <v>438</v>
      </c>
      <c r="I2315">
        <v>19.3</v>
      </c>
      <c r="J2315">
        <v>3</v>
      </c>
      <c r="K2315">
        <v>6</v>
      </c>
    </row>
    <row r="2316" spans="1:11" x14ac:dyDescent="0.25">
      <c r="A2316" s="2">
        <f>MONTH(salesdata[[#This Row],[Order Date]])</f>
        <v>8</v>
      </c>
      <c r="B2316" s="2">
        <f>YEAR(salesdata[[#This Row],[Order Date]])</f>
        <v>2016</v>
      </c>
      <c r="C2316" s="1">
        <v>42589</v>
      </c>
      <c r="D2316" t="s">
        <v>1700</v>
      </c>
      <c r="E2316" t="s">
        <v>105</v>
      </c>
      <c r="F2316" t="s">
        <v>19</v>
      </c>
      <c r="G2316" t="s">
        <v>44</v>
      </c>
      <c r="H2316" t="s">
        <v>1856</v>
      </c>
      <c r="I2316">
        <v>19.97</v>
      </c>
      <c r="J2316">
        <v>2</v>
      </c>
      <c r="K2316">
        <v>-13</v>
      </c>
    </row>
    <row r="2317" spans="1:11" x14ac:dyDescent="0.25">
      <c r="A2317" s="2">
        <f>MONTH(salesdata[[#This Row],[Order Date]])</f>
        <v>8</v>
      </c>
      <c r="B2317" s="2">
        <f>YEAR(salesdata[[#This Row],[Order Date]])</f>
        <v>2016</v>
      </c>
      <c r="C2317" s="1">
        <v>42589</v>
      </c>
      <c r="D2317" t="s">
        <v>1700</v>
      </c>
      <c r="E2317" t="s">
        <v>105</v>
      </c>
      <c r="F2317" t="s">
        <v>19</v>
      </c>
      <c r="G2317" t="s">
        <v>20</v>
      </c>
      <c r="H2317" t="s">
        <v>778</v>
      </c>
      <c r="I2317">
        <v>33.49</v>
      </c>
      <c r="J2317">
        <v>7</v>
      </c>
      <c r="K2317">
        <v>-1</v>
      </c>
    </row>
    <row r="2318" spans="1:11" x14ac:dyDescent="0.25">
      <c r="A2318" s="2">
        <f>MONTH(salesdata[[#This Row],[Order Date]])</f>
        <v>8</v>
      </c>
      <c r="B2318" s="2">
        <f>YEAR(salesdata[[#This Row],[Order Date]])</f>
        <v>2016</v>
      </c>
      <c r="C2318" s="1">
        <v>42589</v>
      </c>
      <c r="D2318" t="s">
        <v>1888</v>
      </c>
      <c r="E2318" t="s">
        <v>15</v>
      </c>
      <c r="F2318" t="s">
        <v>11</v>
      </c>
      <c r="G2318" t="s">
        <v>36</v>
      </c>
      <c r="H2318" t="s">
        <v>1953</v>
      </c>
      <c r="I2318">
        <v>863.64</v>
      </c>
      <c r="J2318">
        <v>9</v>
      </c>
      <c r="K2318">
        <v>108</v>
      </c>
    </row>
    <row r="2319" spans="1:11" x14ac:dyDescent="0.25">
      <c r="A2319" s="2">
        <f>MONTH(salesdata[[#This Row],[Order Date]])</f>
        <v>8</v>
      </c>
      <c r="B2319" s="2">
        <f>YEAR(salesdata[[#This Row],[Order Date]])</f>
        <v>2016</v>
      </c>
      <c r="C2319" s="1">
        <v>42589</v>
      </c>
      <c r="D2319" t="s">
        <v>1888</v>
      </c>
      <c r="E2319" t="s">
        <v>15</v>
      </c>
      <c r="F2319" t="s">
        <v>19</v>
      </c>
      <c r="G2319" t="s">
        <v>68</v>
      </c>
      <c r="H2319" t="s">
        <v>427</v>
      </c>
      <c r="I2319">
        <v>47.62</v>
      </c>
      <c r="J2319">
        <v>3</v>
      </c>
      <c r="K2319">
        <v>4</v>
      </c>
    </row>
    <row r="2320" spans="1:11" x14ac:dyDescent="0.25">
      <c r="A2320" s="2">
        <f>MONTH(salesdata[[#This Row],[Order Date]])</f>
        <v>8</v>
      </c>
      <c r="B2320" s="2">
        <f>YEAR(salesdata[[#This Row],[Order Date]])</f>
        <v>2016</v>
      </c>
      <c r="C2320" s="1">
        <v>42589</v>
      </c>
      <c r="D2320" t="s">
        <v>1732</v>
      </c>
      <c r="E2320" t="s">
        <v>73</v>
      </c>
      <c r="F2320" t="s">
        <v>19</v>
      </c>
      <c r="G2320" t="s">
        <v>26</v>
      </c>
      <c r="H2320" t="s">
        <v>1954</v>
      </c>
      <c r="I2320">
        <v>15.98</v>
      </c>
      <c r="J2320">
        <v>2</v>
      </c>
      <c r="K2320">
        <v>5</v>
      </c>
    </row>
    <row r="2321" spans="1:11" x14ac:dyDescent="0.25">
      <c r="A2321" s="2">
        <f>MONTH(salesdata[[#This Row],[Order Date]])</f>
        <v>8</v>
      </c>
      <c r="B2321" s="2">
        <f>YEAR(salesdata[[#This Row],[Order Date]])</f>
        <v>2016</v>
      </c>
      <c r="C2321" s="1">
        <v>42589</v>
      </c>
      <c r="D2321" t="s">
        <v>1700</v>
      </c>
      <c r="E2321" t="s">
        <v>105</v>
      </c>
      <c r="F2321" t="s">
        <v>19</v>
      </c>
      <c r="G2321" t="s">
        <v>44</v>
      </c>
      <c r="H2321" t="s">
        <v>1479</v>
      </c>
      <c r="I2321">
        <v>8.74</v>
      </c>
      <c r="J2321">
        <v>4</v>
      </c>
      <c r="K2321">
        <v>-6</v>
      </c>
    </row>
    <row r="2322" spans="1:11" x14ac:dyDescent="0.25">
      <c r="A2322" s="2">
        <f>MONTH(salesdata[[#This Row],[Order Date]])</f>
        <v>8</v>
      </c>
      <c r="B2322" s="2">
        <f>YEAR(salesdata[[#This Row],[Order Date]])</f>
        <v>2016</v>
      </c>
      <c r="C2322" s="1">
        <v>42589</v>
      </c>
      <c r="D2322" t="s">
        <v>1955</v>
      </c>
      <c r="E2322" t="s">
        <v>1120</v>
      </c>
      <c r="F2322" t="s">
        <v>19</v>
      </c>
      <c r="G2322" t="s">
        <v>26</v>
      </c>
      <c r="H2322" t="s">
        <v>974</v>
      </c>
      <c r="I2322">
        <v>12.96</v>
      </c>
      <c r="J2322">
        <v>2</v>
      </c>
      <c r="K2322">
        <v>6</v>
      </c>
    </row>
    <row r="2323" spans="1:11" x14ac:dyDescent="0.25">
      <c r="A2323" s="2">
        <f>MONTH(salesdata[[#This Row],[Order Date]])</f>
        <v>8</v>
      </c>
      <c r="B2323" s="2">
        <f>YEAR(salesdata[[#This Row],[Order Date]])</f>
        <v>2016</v>
      </c>
      <c r="C2323" s="1">
        <v>42590</v>
      </c>
      <c r="D2323" t="s">
        <v>1285</v>
      </c>
      <c r="E2323" t="s">
        <v>48</v>
      </c>
      <c r="F2323" t="s">
        <v>19</v>
      </c>
      <c r="G2323" t="s">
        <v>44</v>
      </c>
      <c r="H2323" t="s">
        <v>1325</v>
      </c>
      <c r="I2323">
        <v>15.24</v>
      </c>
      <c r="J2323">
        <v>5</v>
      </c>
      <c r="K2323">
        <v>5</v>
      </c>
    </row>
    <row r="2324" spans="1:11" x14ac:dyDescent="0.25">
      <c r="A2324" s="2">
        <f>MONTH(salesdata[[#This Row],[Order Date]])</f>
        <v>8</v>
      </c>
      <c r="B2324" s="2">
        <f>YEAR(salesdata[[#This Row],[Order Date]])</f>
        <v>2016</v>
      </c>
      <c r="C2324" s="1">
        <v>42590</v>
      </c>
      <c r="D2324" t="s">
        <v>1379</v>
      </c>
      <c r="E2324" t="s">
        <v>337</v>
      </c>
      <c r="F2324" t="s">
        <v>19</v>
      </c>
      <c r="G2324" t="s">
        <v>26</v>
      </c>
      <c r="H2324" t="s">
        <v>1956</v>
      </c>
      <c r="I2324">
        <v>10.56</v>
      </c>
      <c r="J2324">
        <v>2</v>
      </c>
      <c r="K2324">
        <v>5</v>
      </c>
    </row>
    <row r="2325" spans="1:11" x14ac:dyDescent="0.25">
      <c r="A2325" s="2">
        <f>MONTH(salesdata[[#This Row],[Order Date]])</f>
        <v>8</v>
      </c>
      <c r="B2325" s="2">
        <f>YEAR(salesdata[[#This Row],[Order Date]])</f>
        <v>2016</v>
      </c>
      <c r="C2325" s="1">
        <v>42590</v>
      </c>
      <c r="D2325" t="s">
        <v>936</v>
      </c>
      <c r="E2325" t="s">
        <v>15</v>
      </c>
      <c r="F2325" t="s">
        <v>19</v>
      </c>
      <c r="G2325" t="s">
        <v>26</v>
      </c>
      <c r="H2325" t="s">
        <v>1957</v>
      </c>
      <c r="I2325">
        <v>53.95</v>
      </c>
      <c r="J2325">
        <v>3</v>
      </c>
      <c r="K2325">
        <v>18</v>
      </c>
    </row>
    <row r="2326" spans="1:11" x14ac:dyDescent="0.25">
      <c r="A2326" s="2">
        <f>MONTH(salesdata[[#This Row],[Order Date]])</f>
        <v>8</v>
      </c>
      <c r="B2326" s="2">
        <f>YEAR(salesdata[[#This Row],[Order Date]])</f>
        <v>2016</v>
      </c>
      <c r="C2326" s="1">
        <v>42590</v>
      </c>
      <c r="D2326" t="s">
        <v>1197</v>
      </c>
      <c r="E2326" t="s">
        <v>463</v>
      </c>
      <c r="F2326" t="s">
        <v>19</v>
      </c>
      <c r="G2326" t="s">
        <v>28</v>
      </c>
      <c r="H2326" t="s">
        <v>523</v>
      </c>
      <c r="I2326">
        <v>23.34</v>
      </c>
      <c r="J2326">
        <v>3</v>
      </c>
      <c r="K2326">
        <v>0</v>
      </c>
    </row>
    <row r="2327" spans="1:11" x14ac:dyDescent="0.25">
      <c r="A2327" s="2">
        <f>MONTH(salesdata[[#This Row],[Order Date]])</f>
        <v>8</v>
      </c>
      <c r="B2327" s="2">
        <f>YEAR(salesdata[[#This Row],[Order Date]])</f>
        <v>2016</v>
      </c>
      <c r="C2327" s="1">
        <v>42590</v>
      </c>
      <c r="D2327" t="s">
        <v>936</v>
      </c>
      <c r="E2327" t="s">
        <v>15</v>
      </c>
      <c r="F2327" t="s">
        <v>19</v>
      </c>
      <c r="G2327" t="s">
        <v>28</v>
      </c>
      <c r="H2327" t="s">
        <v>401</v>
      </c>
      <c r="I2327">
        <v>11.17</v>
      </c>
      <c r="J2327">
        <v>4</v>
      </c>
      <c r="K2327">
        <v>4</v>
      </c>
    </row>
    <row r="2328" spans="1:11" x14ac:dyDescent="0.25">
      <c r="A2328" s="2">
        <f>MONTH(salesdata[[#This Row],[Order Date]])</f>
        <v>8</v>
      </c>
      <c r="B2328" s="2">
        <f>YEAR(salesdata[[#This Row],[Order Date]])</f>
        <v>2016</v>
      </c>
      <c r="C2328" s="1">
        <v>42590</v>
      </c>
      <c r="D2328" t="s">
        <v>1285</v>
      </c>
      <c r="E2328" t="s">
        <v>48</v>
      </c>
      <c r="F2328" t="s">
        <v>19</v>
      </c>
      <c r="G2328" t="s">
        <v>59</v>
      </c>
      <c r="H2328" t="s">
        <v>1554</v>
      </c>
      <c r="I2328">
        <v>487.92</v>
      </c>
      <c r="J2328">
        <v>6</v>
      </c>
      <c r="K2328">
        <v>137</v>
      </c>
    </row>
    <row r="2329" spans="1:11" x14ac:dyDescent="0.25">
      <c r="A2329" s="2">
        <f>MONTH(salesdata[[#This Row],[Order Date]])</f>
        <v>8</v>
      </c>
      <c r="B2329" s="2">
        <f>YEAR(salesdata[[#This Row],[Order Date]])</f>
        <v>2016</v>
      </c>
      <c r="C2329" s="1">
        <v>42590</v>
      </c>
      <c r="D2329" t="s">
        <v>1285</v>
      </c>
      <c r="E2329" t="s">
        <v>48</v>
      </c>
      <c r="F2329" t="s">
        <v>16</v>
      </c>
      <c r="G2329" t="s">
        <v>40</v>
      </c>
      <c r="H2329" t="s">
        <v>1958</v>
      </c>
      <c r="I2329">
        <v>513.02</v>
      </c>
      <c r="J2329">
        <v>2</v>
      </c>
      <c r="K2329">
        <v>13</v>
      </c>
    </row>
    <row r="2330" spans="1:11" x14ac:dyDescent="0.25">
      <c r="A2330" s="2">
        <f>MONTH(salesdata[[#This Row],[Order Date]])</f>
        <v>8</v>
      </c>
      <c r="B2330" s="2">
        <f>YEAR(salesdata[[#This Row],[Order Date]])</f>
        <v>2016</v>
      </c>
      <c r="C2330" s="1">
        <v>42591</v>
      </c>
      <c r="D2330" t="s">
        <v>1711</v>
      </c>
      <c r="E2330" t="s">
        <v>48</v>
      </c>
      <c r="F2330" t="s">
        <v>19</v>
      </c>
      <c r="G2330" t="s">
        <v>26</v>
      </c>
      <c r="H2330" t="s">
        <v>1751</v>
      </c>
      <c r="I2330">
        <v>34.24</v>
      </c>
      <c r="J2330">
        <v>8</v>
      </c>
      <c r="K2330">
        <v>15</v>
      </c>
    </row>
    <row r="2331" spans="1:11" x14ac:dyDescent="0.25">
      <c r="A2331" s="2">
        <f>MONTH(salesdata[[#This Row],[Order Date]])</f>
        <v>8</v>
      </c>
      <c r="B2331" s="2">
        <f>YEAR(salesdata[[#This Row],[Order Date]])</f>
        <v>2016</v>
      </c>
      <c r="C2331" s="1">
        <v>42591</v>
      </c>
      <c r="D2331" t="s">
        <v>1711</v>
      </c>
      <c r="E2331" t="s">
        <v>48</v>
      </c>
      <c r="F2331" t="s">
        <v>19</v>
      </c>
      <c r="G2331" t="s">
        <v>20</v>
      </c>
      <c r="H2331" t="s">
        <v>1928</v>
      </c>
      <c r="I2331">
        <v>261.74</v>
      </c>
      <c r="J2331">
        <v>2</v>
      </c>
      <c r="K2331">
        <v>65</v>
      </c>
    </row>
    <row r="2332" spans="1:11" x14ac:dyDescent="0.25">
      <c r="A2332" s="2">
        <f>MONTH(salesdata[[#This Row],[Order Date]])</f>
        <v>8</v>
      </c>
      <c r="B2332" s="2">
        <f>YEAR(salesdata[[#This Row],[Order Date]])</f>
        <v>2016</v>
      </c>
      <c r="C2332" s="1">
        <v>42591</v>
      </c>
      <c r="D2332" t="s">
        <v>1711</v>
      </c>
      <c r="E2332" t="s">
        <v>48</v>
      </c>
      <c r="F2332" t="s">
        <v>19</v>
      </c>
      <c r="G2332" t="s">
        <v>68</v>
      </c>
      <c r="H2332" t="s">
        <v>1959</v>
      </c>
      <c r="I2332">
        <v>14.88</v>
      </c>
      <c r="J2332">
        <v>2</v>
      </c>
      <c r="K2332">
        <v>4</v>
      </c>
    </row>
    <row r="2333" spans="1:11" x14ac:dyDescent="0.25">
      <c r="A2333" s="2">
        <f>MONTH(salesdata[[#This Row],[Order Date]])</f>
        <v>8</v>
      </c>
      <c r="B2333" s="2">
        <f>YEAR(salesdata[[#This Row],[Order Date]])</f>
        <v>2016</v>
      </c>
      <c r="C2333" s="1">
        <v>42591</v>
      </c>
      <c r="D2333" t="s">
        <v>141</v>
      </c>
      <c r="E2333" t="s">
        <v>31</v>
      </c>
      <c r="F2333" t="s">
        <v>16</v>
      </c>
      <c r="G2333" t="s">
        <v>17</v>
      </c>
      <c r="H2333" t="s">
        <v>620</v>
      </c>
      <c r="I2333">
        <v>43.13</v>
      </c>
      <c r="J2333">
        <v>1</v>
      </c>
      <c r="K2333">
        <v>15</v>
      </c>
    </row>
    <row r="2334" spans="1:11" x14ac:dyDescent="0.25">
      <c r="A2334" s="2">
        <f>MONTH(salesdata[[#This Row],[Order Date]])</f>
        <v>8</v>
      </c>
      <c r="B2334" s="2">
        <f>YEAR(salesdata[[#This Row],[Order Date]])</f>
        <v>2016</v>
      </c>
      <c r="C2334" s="1">
        <v>42591</v>
      </c>
      <c r="D2334" t="s">
        <v>141</v>
      </c>
      <c r="E2334" t="s">
        <v>31</v>
      </c>
      <c r="F2334" t="s">
        <v>19</v>
      </c>
      <c r="G2334" t="s">
        <v>26</v>
      </c>
      <c r="H2334" t="s">
        <v>1960</v>
      </c>
      <c r="I2334">
        <v>30.87</v>
      </c>
      <c r="J2334">
        <v>7</v>
      </c>
      <c r="K2334">
        <v>14</v>
      </c>
    </row>
    <row r="2335" spans="1:11" x14ac:dyDescent="0.25">
      <c r="A2335" s="2">
        <f>MONTH(salesdata[[#This Row],[Order Date]])</f>
        <v>8</v>
      </c>
      <c r="B2335" s="2">
        <f>YEAR(salesdata[[#This Row],[Order Date]])</f>
        <v>2016</v>
      </c>
      <c r="C2335" s="1">
        <v>42591</v>
      </c>
      <c r="D2335" t="s">
        <v>604</v>
      </c>
      <c r="E2335" t="s">
        <v>48</v>
      </c>
      <c r="F2335" t="s">
        <v>19</v>
      </c>
      <c r="G2335" t="s">
        <v>44</v>
      </c>
      <c r="H2335" t="s">
        <v>1860</v>
      </c>
      <c r="I2335">
        <v>67.14</v>
      </c>
      <c r="J2335">
        <v>4</v>
      </c>
      <c r="K2335">
        <v>24</v>
      </c>
    </row>
    <row r="2336" spans="1:11" x14ac:dyDescent="0.25">
      <c r="A2336" s="2">
        <f>MONTH(salesdata[[#This Row],[Order Date]])</f>
        <v>8</v>
      </c>
      <c r="B2336" s="2">
        <f>YEAR(salesdata[[#This Row],[Order Date]])</f>
        <v>2016</v>
      </c>
      <c r="C2336" s="1">
        <v>42591</v>
      </c>
      <c r="D2336" t="s">
        <v>1361</v>
      </c>
      <c r="E2336" t="s">
        <v>15</v>
      </c>
      <c r="F2336" t="s">
        <v>16</v>
      </c>
      <c r="G2336" t="s">
        <v>246</v>
      </c>
      <c r="H2336" t="s">
        <v>1443</v>
      </c>
      <c r="I2336">
        <v>2396.27</v>
      </c>
      <c r="J2336">
        <v>4</v>
      </c>
      <c r="K2336">
        <v>-317</v>
      </c>
    </row>
    <row r="2337" spans="1:11" x14ac:dyDescent="0.25">
      <c r="A2337" s="2">
        <f>MONTH(salesdata[[#This Row],[Order Date]])</f>
        <v>8</v>
      </c>
      <c r="B2337" s="2">
        <f>YEAR(salesdata[[#This Row],[Order Date]])</f>
        <v>2016</v>
      </c>
      <c r="C2337" s="1">
        <v>42591</v>
      </c>
      <c r="D2337" t="s">
        <v>1361</v>
      </c>
      <c r="E2337" t="s">
        <v>15</v>
      </c>
      <c r="F2337" t="s">
        <v>19</v>
      </c>
      <c r="G2337" t="s">
        <v>20</v>
      </c>
      <c r="H2337" t="s">
        <v>1689</v>
      </c>
      <c r="I2337">
        <v>35.950000000000003</v>
      </c>
      <c r="J2337">
        <v>3</v>
      </c>
      <c r="K2337">
        <v>4</v>
      </c>
    </row>
    <row r="2338" spans="1:11" x14ac:dyDescent="0.25">
      <c r="A2338" s="2">
        <f>MONTH(salesdata[[#This Row],[Order Date]])</f>
        <v>8</v>
      </c>
      <c r="B2338" s="2">
        <f>YEAR(salesdata[[#This Row],[Order Date]])</f>
        <v>2016</v>
      </c>
      <c r="C2338" s="1">
        <v>42591</v>
      </c>
      <c r="D2338" t="s">
        <v>1361</v>
      </c>
      <c r="E2338" t="s">
        <v>15</v>
      </c>
      <c r="F2338" t="s">
        <v>19</v>
      </c>
      <c r="G2338" t="s">
        <v>20</v>
      </c>
      <c r="H2338" t="s">
        <v>596</v>
      </c>
      <c r="I2338">
        <v>131.13999999999999</v>
      </c>
      <c r="J2338">
        <v>4</v>
      </c>
      <c r="K2338">
        <v>-33</v>
      </c>
    </row>
    <row r="2339" spans="1:11" x14ac:dyDescent="0.25">
      <c r="A2339" s="2">
        <f>MONTH(salesdata[[#This Row],[Order Date]])</f>
        <v>8</v>
      </c>
      <c r="B2339" s="2">
        <f>YEAR(salesdata[[#This Row],[Order Date]])</f>
        <v>2016</v>
      </c>
      <c r="C2339" s="1">
        <v>42591</v>
      </c>
      <c r="D2339" t="s">
        <v>604</v>
      </c>
      <c r="E2339" t="s">
        <v>48</v>
      </c>
      <c r="F2339" t="s">
        <v>19</v>
      </c>
      <c r="G2339" t="s">
        <v>44</v>
      </c>
      <c r="H2339" t="s">
        <v>1961</v>
      </c>
      <c r="I2339">
        <v>33.020000000000003</v>
      </c>
      <c r="J2339">
        <v>2</v>
      </c>
      <c r="K2339">
        <v>12</v>
      </c>
    </row>
    <row r="2340" spans="1:11" x14ac:dyDescent="0.25">
      <c r="A2340" s="2">
        <f>MONTH(salesdata[[#This Row],[Order Date]])</f>
        <v>8</v>
      </c>
      <c r="B2340" s="2">
        <f>YEAR(salesdata[[#This Row],[Order Date]])</f>
        <v>2016</v>
      </c>
      <c r="C2340" s="1">
        <v>42591</v>
      </c>
      <c r="D2340" t="s">
        <v>1361</v>
      </c>
      <c r="E2340" t="s">
        <v>15</v>
      </c>
      <c r="F2340" t="s">
        <v>11</v>
      </c>
      <c r="G2340" t="s">
        <v>12</v>
      </c>
      <c r="H2340" t="s">
        <v>1962</v>
      </c>
      <c r="I2340">
        <v>57.58</v>
      </c>
      <c r="J2340">
        <v>2</v>
      </c>
      <c r="K2340">
        <v>1</v>
      </c>
    </row>
    <row r="2341" spans="1:11" x14ac:dyDescent="0.25">
      <c r="A2341" s="2">
        <f>MONTH(salesdata[[#This Row],[Order Date]])</f>
        <v>8</v>
      </c>
      <c r="B2341" s="2">
        <f>YEAR(salesdata[[#This Row],[Order Date]])</f>
        <v>2016</v>
      </c>
      <c r="C2341" s="1">
        <v>42591</v>
      </c>
      <c r="D2341" t="s">
        <v>901</v>
      </c>
      <c r="E2341" t="s">
        <v>25</v>
      </c>
      <c r="F2341" t="s">
        <v>16</v>
      </c>
      <c r="G2341" t="s">
        <v>40</v>
      </c>
      <c r="H2341" t="s">
        <v>1382</v>
      </c>
      <c r="I2341">
        <v>601.47</v>
      </c>
      <c r="J2341">
        <v>3</v>
      </c>
      <c r="K2341">
        <v>-301</v>
      </c>
    </row>
    <row r="2342" spans="1:11" x14ac:dyDescent="0.25">
      <c r="A2342" s="2">
        <f>MONTH(salesdata[[#This Row],[Order Date]])</f>
        <v>8</v>
      </c>
      <c r="B2342" s="2">
        <f>YEAR(salesdata[[#This Row],[Order Date]])</f>
        <v>2016</v>
      </c>
      <c r="C2342" s="1">
        <v>42591</v>
      </c>
      <c r="D2342" t="s">
        <v>1963</v>
      </c>
      <c r="E2342" t="s">
        <v>35</v>
      </c>
      <c r="F2342" t="s">
        <v>19</v>
      </c>
      <c r="G2342" t="s">
        <v>59</v>
      </c>
      <c r="H2342" t="s">
        <v>1964</v>
      </c>
      <c r="I2342">
        <v>207.48</v>
      </c>
      <c r="J2342">
        <v>1</v>
      </c>
      <c r="K2342">
        <v>62</v>
      </c>
    </row>
    <row r="2343" spans="1:11" x14ac:dyDescent="0.25">
      <c r="A2343" s="2">
        <f>MONTH(salesdata[[#This Row],[Order Date]])</f>
        <v>8</v>
      </c>
      <c r="B2343" s="2">
        <f>YEAR(salesdata[[#This Row],[Order Date]])</f>
        <v>2016</v>
      </c>
      <c r="C2343" s="1">
        <v>42591</v>
      </c>
      <c r="D2343" t="s">
        <v>901</v>
      </c>
      <c r="E2343" t="s">
        <v>25</v>
      </c>
      <c r="F2343" t="s">
        <v>16</v>
      </c>
      <c r="G2343" t="s">
        <v>17</v>
      </c>
      <c r="H2343" t="s">
        <v>405</v>
      </c>
      <c r="I2343">
        <v>14.14</v>
      </c>
      <c r="J2343">
        <v>2</v>
      </c>
      <c r="K2343">
        <v>-8</v>
      </c>
    </row>
    <row r="2344" spans="1:11" x14ac:dyDescent="0.25">
      <c r="A2344" s="2">
        <f>MONTH(salesdata[[#This Row],[Order Date]])</f>
        <v>8</v>
      </c>
      <c r="B2344" s="2">
        <f>YEAR(salesdata[[#This Row],[Order Date]])</f>
        <v>2016</v>
      </c>
      <c r="C2344" s="1">
        <v>42591</v>
      </c>
      <c r="D2344" t="s">
        <v>260</v>
      </c>
      <c r="E2344" t="s">
        <v>43</v>
      </c>
      <c r="F2344" t="s">
        <v>16</v>
      </c>
      <c r="G2344" t="s">
        <v>246</v>
      </c>
      <c r="H2344" t="s">
        <v>1592</v>
      </c>
      <c r="I2344">
        <v>173.94</v>
      </c>
      <c r="J2344">
        <v>3</v>
      </c>
      <c r="K2344">
        <v>14</v>
      </c>
    </row>
    <row r="2345" spans="1:11" x14ac:dyDescent="0.25">
      <c r="A2345" s="2">
        <f>MONTH(salesdata[[#This Row],[Order Date]])</f>
        <v>8</v>
      </c>
      <c r="B2345" s="2">
        <f>YEAR(salesdata[[#This Row],[Order Date]])</f>
        <v>2016</v>
      </c>
      <c r="C2345" s="1">
        <v>42591</v>
      </c>
      <c r="D2345" t="s">
        <v>260</v>
      </c>
      <c r="E2345" t="s">
        <v>43</v>
      </c>
      <c r="F2345" t="s">
        <v>19</v>
      </c>
      <c r="G2345" t="s">
        <v>50</v>
      </c>
      <c r="H2345" t="s">
        <v>1965</v>
      </c>
      <c r="I2345">
        <v>14.76</v>
      </c>
      <c r="J2345">
        <v>4</v>
      </c>
      <c r="K2345">
        <v>7</v>
      </c>
    </row>
    <row r="2346" spans="1:11" x14ac:dyDescent="0.25">
      <c r="A2346" s="2">
        <f>MONTH(salesdata[[#This Row],[Order Date]])</f>
        <v>8</v>
      </c>
      <c r="B2346" s="2">
        <f>YEAR(salesdata[[#This Row],[Order Date]])</f>
        <v>2016</v>
      </c>
      <c r="C2346" s="1">
        <v>42591</v>
      </c>
      <c r="D2346" t="s">
        <v>1966</v>
      </c>
      <c r="E2346" t="s">
        <v>79</v>
      </c>
      <c r="F2346" t="s">
        <v>19</v>
      </c>
      <c r="G2346" t="s">
        <v>26</v>
      </c>
      <c r="H2346" t="s">
        <v>1967</v>
      </c>
      <c r="I2346">
        <v>64.7</v>
      </c>
      <c r="J2346">
        <v>3</v>
      </c>
      <c r="K2346">
        <v>23</v>
      </c>
    </row>
    <row r="2347" spans="1:11" x14ac:dyDescent="0.25">
      <c r="A2347" s="2">
        <f>MONTH(salesdata[[#This Row],[Order Date]])</f>
        <v>8</v>
      </c>
      <c r="B2347" s="2">
        <f>YEAR(salesdata[[#This Row],[Order Date]])</f>
        <v>2016</v>
      </c>
      <c r="C2347" s="1">
        <v>42591</v>
      </c>
      <c r="D2347" t="s">
        <v>607</v>
      </c>
      <c r="E2347" t="s">
        <v>48</v>
      </c>
      <c r="F2347" t="s">
        <v>16</v>
      </c>
      <c r="G2347" t="s">
        <v>40</v>
      </c>
      <c r="H2347" t="s">
        <v>1968</v>
      </c>
      <c r="I2347">
        <v>146.04</v>
      </c>
      <c r="J2347">
        <v>1</v>
      </c>
      <c r="K2347">
        <v>-13</v>
      </c>
    </row>
    <row r="2348" spans="1:11" x14ac:dyDescent="0.25">
      <c r="A2348" s="2">
        <f>MONTH(salesdata[[#This Row],[Order Date]])</f>
        <v>8</v>
      </c>
      <c r="B2348" s="2">
        <f>YEAR(salesdata[[#This Row],[Order Date]])</f>
        <v>2016</v>
      </c>
      <c r="C2348" s="1">
        <v>42591</v>
      </c>
      <c r="D2348" t="s">
        <v>1966</v>
      </c>
      <c r="E2348" t="s">
        <v>79</v>
      </c>
      <c r="F2348" t="s">
        <v>11</v>
      </c>
      <c r="G2348" t="s">
        <v>12</v>
      </c>
      <c r="H2348" t="s">
        <v>715</v>
      </c>
      <c r="I2348">
        <v>35.17</v>
      </c>
      <c r="J2348">
        <v>4</v>
      </c>
      <c r="K2348">
        <v>8</v>
      </c>
    </row>
    <row r="2349" spans="1:11" x14ac:dyDescent="0.25">
      <c r="A2349" s="2">
        <f>MONTH(salesdata[[#This Row],[Order Date]])</f>
        <v>8</v>
      </c>
      <c r="B2349" s="2">
        <f>YEAR(salesdata[[#This Row],[Order Date]])</f>
        <v>2016</v>
      </c>
      <c r="C2349" s="1">
        <v>42591</v>
      </c>
      <c r="D2349" t="s">
        <v>352</v>
      </c>
      <c r="E2349" t="s">
        <v>15</v>
      </c>
      <c r="F2349" t="s">
        <v>19</v>
      </c>
      <c r="G2349" t="s">
        <v>68</v>
      </c>
      <c r="H2349" t="s">
        <v>768</v>
      </c>
      <c r="I2349">
        <v>70.37</v>
      </c>
      <c r="J2349">
        <v>2</v>
      </c>
      <c r="K2349">
        <v>6</v>
      </c>
    </row>
    <row r="2350" spans="1:11" x14ac:dyDescent="0.25">
      <c r="A2350" s="2">
        <f>MONTH(salesdata[[#This Row],[Order Date]])</f>
        <v>8</v>
      </c>
      <c r="B2350" s="2">
        <f>YEAR(salesdata[[#This Row],[Order Date]])</f>
        <v>2016</v>
      </c>
      <c r="C2350" s="1">
        <v>42591</v>
      </c>
      <c r="D2350" t="s">
        <v>352</v>
      </c>
      <c r="E2350" t="s">
        <v>15</v>
      </c>
      <c r="F2350" t="s">
        <v>11</v>
      </c>
      <c r="G2350" t="s">
        <v>36</v>
      </c>
      <c r="H2350" t="s">
        <v>1969</v>
      </c>
      <c r="I2350">
        <v>59.96</v>
      </c>
      <c r="J2350">
        <v>5</v>
      </c>
      <c r="K2350">
        <v>22</v>
      </c>
    </row>
    <row r="2351" spans="1:11" x14ac:dyDescent="0.25">
      <c r="A2351" s="2">
        <f>MONTH(salesdata[[#This Row],[Order Date]])</f>
        <v>8</v>
      </c>
      <c r="B2351" s="2">
        <f>YEAR(salesdata[[#This Row],[Order Date]])</f>
        <v>2016</v>
      </c>
      <c r="C2351" s="1">
        <v>42592</v>
      </c>
      <c r="D2351" t="s">
        <v>1970</v>
      </c>
      <c r="E2351" t="s">
        <v>15</v>
      </c>
      <c r="F2351" t="s">
        <v>19</v>
      </c>
      <c r="G2351" t="s">
        <v>50</v>
      </c>
      <c r="H2351" t="s">
        <v>1373</v>
      </c>
      <c r="I2351">
        <v>60.14</v>
      </c>
      <c r="J2351">
        <v>6</v>
      </c>
      <c r="K2351">
        <v>20</v>
      </c>
    </row>
    <row r="2352" spans="1:11" x14ac:dyDescent="0.25">
      <c r="A2352" s="2">
        <f>MONTH(salesdata[[#This Row],[Order Date]])</f>
        <v>8</v>
      </c>
      <c r="B2352" s="2">
        <f>YEAR(salesdata[[#This Row],[Order Date]])</f>
        <v>2016</v>
      </c>
      <c r="C2352" s="1">
        <v>42592</v>
      </c>
      <c r="D2352" t="s">
        <v>1057</v>
      </c>
      <c r="E2352" t="s">
        <v>79</v>
      </c>
      <c r="F2352" t="s">
        <v>19</v>
      </c>
      <c r="G2352" t="s">
        <v>20</v>
      </c>
      <c r="H2352" t="s">
        <v>1817</v>
      </c>
      <c r="I2352">
        <v>387.72</v>
      </c>
      <c r="J2352">
        <v>5</v>
      </c>
      <c r="K2352">
        <v>-68</v>
      </c>
    </row>
    <row r="2353" spans="1:11" x14ac:dyDescent="0.25">
      <c r="A2353" s="2">
        <f>MONTH(salesdata[[#This Row],[Order Date]])</f>
        <v>8</v>
      </c>
      <c r="B2353" s="2">
        <f>YEAR(salesdata[[#This Row],[Order Date]])</f>
        <v>2016</v>
      </c>
      <c r="C2353" s="1">
        <v>42592</v>
      </c>
      <c r="D2353" t="s">
        <v>1676</v>
      </c>
      <c r="E2353" t="s">
        <v>48</v>
      </c>
      <c r="F2353" t="s">
        <v>19</v>
      </c>
      <c r="G2353" t="s">
        <v>26</v>
      </c>
      <c r="H2353" t="s">
        <v>1742</v>
      </c>
      <c r="I2353">
        <v>61.96</v>
      </c>
      <c r="J2353">
        <v>2</v>
      </c>
      <c r="K2353">
        <v>28</v>
      </c>
    </row>
    <row r="2354" spans="1:11" x14ac:dyDescent="0.25">
      <c r="A2354" s="2">
        <f>MONTH(salesdata[[#This Row],[Order Date]])</f>
        <v>8</v>
      </c>
      <c r="B2354" s="2">
        <f>YEAR(salesdata[[#This Row],[Order Date]])</f>
        <v>2016</v>
      </c>
      <c r="C2354" s="1">
        <v>42592</v>
      </c>
      <c r="D2354" t="s">
        <v>1971</v>
      </c>
      <c r="E2354" t="s">
        <v>15</v>
      </c>
      <c r="F2354" t="s">
        <v>16</v>
      </c>
      <c r="G2354" t="s">
        <v>17</v>
      </c>
      <c r="H2354" t="s">
        <v>1138</v>
      </c>
      <c r="I2354">
        <v>51.71</v>
      </c>
      <c r="J2354">
        <v>8</v>
      </c>
      <c r="K2354">
        <v>-32</v>
      </c>
    </row>
    <row r="2355" spans="1:11" x14ac:dyDescent="0.25">
      <c r="A2355" s="2">
        <f>MONTH(salesdata[[#This Row],[Order Date]])</f>
        <v>8</v>
      </c>
      <c r="B2355" s="2">
        <f>YEAR(salesdata[[#This Row],[Order Date]])</f>
        <v>2016</v>
      </c>
      <c r="C2355" s="1">
        <v>42593</v>
      </c>
      <c r="D2355" t="s">
        <v>1972</v>
      </c>
      <c r="E2355" t="s">
        <v>120</v>
      </c>
      <c r="F2355" t="s">
        <v>16</v>
      </c>
      <c r="G2355" t="s">
        <v>22</v>
      </c>
      <c r="H2355" t="s">
        <v>704</v>
      </c>
      <c r="I2355">
        <v>731.94</v>
      </c>
      <c r="J2355">
        <v>3</v>
      </c>
      <c r="K2355">
        <v>220</v>
      </c>
    </row>
    <row r="2356" spans="1:11" x14ac:dyDescent="0.25">
      <c r="A2356" s="2">
        <f>MONTH(salesdata[[#This Row],[Order Date]])</f>
        <v>8</v>
      </c>
      <c r="B2356" s="2">
        <f>YEAR(salesdata[[#This Row],[Order Date]])</f>
        <v>2016</v>
      </c>
      <c r="C2356" s="1">
        <v>42593</v>
      </c>
      <c r="D2356" t="s">
        <v>1972</v>
      </c>
      <c r="E2356" t="s">
        <v>120</v>
      </c>
      <c r="F2356" t="s">
        <v>16</v>
      </c>
      <c r="G2356" t="s">
        <v>246</v>
      </c>
      <c r="H2356" t="s">
        <v>1973</v>
      </c>
      <c r="I2356">
        <v>261.95999999999998</v>
      </c>
      <c r="J2356">
        <v>2</v>
      </c>
      <c r="K2356">
        <v>42</v>
      </c>
    </row>
    <row r="2357" spans="1:11" x14ac:dyDescent="0.25">
      <c r="A2357" s="2">
        <f>MONTH(salesdata[[#This Row],[Order Date]])</f>
        <v>8</v>
      </c>
      <c r="B2357" s="2">
        <f>YEAR(salesdata[[#This Row],[Order Date]])</f>
        <v>2016</v>
      </c>
      <c r="C2357" s="1">
        <v>42594</v>
      </c>
      <c r="D2357" t="s">
        <v>89</v>
      </c>
      <c r="E2357" t="s">
        <v>79</v>
      </c>
      <c r="F2357" t="s">
        <v>11</v>
      </c>
      <c r="G2357" t="s">
        <v>36</v>
      </c>
      <c r="H2357" t="s">
        <v>1066</v>
      </c>
      <c r="I2357">
        <v>249.58</v>
      </c>
      <c r="J2357">
        <v>2</v>
      </c>
      <c r="K2357">
        <v>31</v>
      </c>
    </row>
    <row r="2358" spans="1:11" x14ac:dyDescent="0.25">
      <c r="A2358" s="2">
        <f>MONTH(salesdata[[#This Row],[Order Date]])</f>
        <v>8</v>
      </c>
      <c r="B2358" s="2">
        <f>YEAR(salesdata[[#This Row],[Order Date]])</f>
        <v>2016</v>
      </c>
      <c r="C2358" s="1">
        <v>42594</v>
      </c>
      <c r="D2358" t="s">
        <v>89</v>
      </c>
      <c r="E2358" t="s">
        <v>79</v>
      </c>
      <c r="F2358" t="s">
        <v>11</v>
      </c>
      <c r="G2358" t="s">
        <v>12</v>
      </c>
      <c r="H2358" t="s">
        <v>388</v>
      </c>
      <c r="I2358">
        <v>68.11</v>
      </c>
      <c r="J2358">
        <v>3</v>
      </c>
      <c r="K2358">
        <v>18</v>
      </c>
    </row>
    <row r="2359" spans="1:11" x14ac:dyDescent="0.25">
      <c r="A2359" s="2">
        <f>MONTH(salesdata[[#This Row],[Order Date]])</f>
        <v>8</v>
      </c>
      <c r="B2359" s="2">
        <f>YEAR(salesdata[[#This Row],[Order Date]])</f>
        <v>2016</v>
      </c>
      <c r="C2359" s="1">
        <v>42594</v>
      </c>
      <c r="D2359" t="s">
        <v>1057</v>
      </c>
      <c r="E2359" t="s">
        <v>48</v>
      </c>
      <c r="F2359" t="s">
        <v>19</v>
      </c>
      <c r="G2359" t="s">
        <v>20</v>
      </c>
      <c r="H2359" t="s">
        <v>938</v>
      </c>
      <c r="I2359">
        <v>352.38</v>
      </c>
      <c r="J2359">
        <v>2</v>
      </c>
      <c r="K2359">
        <v>81</v>
      </c>
    </row>
    <row r="2360" spans="1:11" x14ac:dyDescent="0.25">
      <c r="A2360" s="2">
        <f>MONTH(salesdata[[#This Row],[Order Date]])</f>
        <v>8</v>
      </c>
      <c r="B2360" s="2">
        <f>YEAR(salesdata[[#This Row],[Order Date]])</f>
        <v>2016</v>
      </c>
      <c r="C2360" s="1">
        <v>42594</v>
      </c>
      <c r="D2360" t="s">
        <v>1057</v>
      </c>
      <c r="E2360" t="s">
        <v>48</v>
      </c>
      <c r="F2360" t="s">
        <v>19</v>
      </c>
      <c r="G2360" t="s">
        <v>20</v>
      </c>
      <c r="H2360" t="s">
        <v>1974</v>
      </c>
      <c r="I2360">
        <v>34.049999999999997</v>
      </c>
      <c r="J2360">
        <v>3</v>
      </c>
      <c r="K2360">
        <v>10</v>
      </c>
    </row>
    <row r="2361" spans="1:11" x14ac:dyDescent="0.25">
      <c r="A2361" s="2">
        <f>MONTH(salesdata[[#This Row],[Order Date]])</f>
        <v>8</v>
      </c>
      <c r="B2361" s="2">
        <f>YEAR(salesdata[[#This Row],[Order Date]])</f>
        <v>2016</v>
      </c>
      <c r="C2361" s="1">
        <v>42594</v>
      </c>
      <c r="D2361" t="s">
        <v>705</v>
      </c>
      <c r="E2361" t="s">
        <v>48</v>
      </c>
      <c r="F2361" t="s">
        <v>19</v>
      </c>
      <c r="G2361" t="s">
        <v>26</v>
      </c>
      <c r="H2361" t="s">
        <v>1422</v>
      </c>
      <c r="I2361">
        <v>45.36</v>
      </c>
      <c r="J2361">
        <v>7</v>
      </c>
      <c r="K2361">
        <v>22</v>
      </c>
    </row>
    <row r="2362" spans="1:11" x14ac:dyDescent="0.25">
      <c r="A2362" s="2">
        <f>MONTH(salesdata[[#This Row],[Order Date]])</f>
        <v>8</v>
      </c>
      <c r="B2362" s="2">
        <f>YEAR(salesdata[[#This Row],[Order Date]])</f>
        <v>2016</v>
      </c>
      <c r="C2362" s="1">
        <v>42594</v>
      </c>
      <c r="D2362" t="s">
        <v>1281</v>
      </c>
      <c r="E2362" t="s">
        <v>10</v>
      </c>
      <c r="F2362" t="s">
        <v>16</v>
      </c>
      <c r="G2362" t="s">
        <v>22</v>
      </c>
      <c r="H2362" t="s">
        <v>473</v>
      </c>
      <c r="I2362">
        <v>680.01</v>
      </c>
      <c r="J2362">
        <v>3</v>
      </c>
      <c r="K2362">
        <v>177</v>
      </c>
    </row>
    <row r="2363" spans="1:11" x14ac:dyDescent="0.25">
      <c r="A2363" s="2">
        <f>MONTH(salesdata[[#This Row],[Order Date]])</f>
        <v>8</v>
      </c>
      <c r="B2363" s="2">
        <f>YEAR(salesdata[[#This Row],[Order Date]])</f>
        <v>2016</v>
      </c>
      <c r="C2363" s="1">
        <v>42594</v>
      </c>
      <c r="D2363" t="s">
        <v>705</v>
      </c>
      <c r="E2363" t="s">
        <v>48</v>
      </c>
      <c r="F2363" t="s">
        <v>16</v>
      </c>
      <c r="G2363" t="s">
        <v>40</v>
      </c>
      <c r="H2363" t="s">
        <v>1975</v>
      </c>
      <c r="I2363">
        <v>1421.66</v>
      </c>
      <c r="J2363">
        <v>6</v>
      </c>
      <c r="K2363">
        <v>-195</v>
      </c>
    </row>
    <row r="2364" spans="1:11" x14ac:dyDescent="0.25">
      <c r="A2364" s="2">
        <f>MONTH(salesdata[[#This Row],[Order Date]])</f>
        <v>8</v>
      </c>
      <c r="B2364" s="2">
        <f>YEAR(salesdata[[#This Row],[Order Date]])</f>
        <v>2016</v>
      </c>
      <c r="C2364" s="1">
        <v>42594</v>
      </c>
      <c r="D2364" t="s">
        <v>1281</v>
      </c>
      <c r="E2364" t="s">
        <v>10</v>
      </c>
      <c r="F2364" t="s">
        <v>16</v>
      </c>
      <c r="G2364" t="s">
        <v>246</v>
      </c>
      <c r="H2364" t="s">
        <v>1592</v>
      </c>
      <c r="I2364">
        <v>405.86</v>
      </c>
      <c r="J2364">
        <v>7</v>
      </c>
      <c r="K2364">
        <v>32</v>
      </c>
    </row>
    <row r="2365" spans="1:11" x14ac:dyDescent="0.25">
      <c r="A2365" s="2">
        <f>MONTH(salesdata[[#This Row],[Order Date]])</f>
        <v>8</v>
      </c>
      <c r="B2365" s="2">
        <f>YEAR(salesdata[[#This Row],[Order Date]])</f>
        <v>2016</v>
      </c>
      <c r="C2365" s="1">
        <v>42594</v>
      </c>
      <c r="D2365" t="s">
        <v>89</v>
      </c>
      <c r="E2365" t="s">
        <v>79</v>
      </c>
      <c r="F2365" t="s">
        <v>11</v>
      </c>
      <c r="G2365" t="s">
        <v>12</v>
      </c>
      <c r="H2365" t="s">
        <v>1976</v>
      </c>
      <c r="I2365">
        <v>16.559999999999999</v>
      </c>
      <c r="J2365">
        <v>3</v>
      </c>
      <c r="K2365">
        <v>-2</v>
      </c>
    </row>
    <row r="2366" spans="1:11" x14ac:dyDescent="0.25">
      <c r="A2366" s="2">
        <f>MONTH(salesdata[[#This Row],[Order Date]])</f>
        <v>8</v>
      </c>
      <c r="B2366" s="2">
        <f>YEAR(salesdata[[#This Row],[Order Date]])</f>
        <v>2016</v>
      </c>
      <c r="C2366" s="1">
        <v>42594</v>
      </c>
      <c r="D2366" t="s">
        <v>1172</v>
      </c>
      <c r="E2366" t="s">
        <v>101</v>
      </c>
      <c r="F2366" t="s">
        <v>19</v>
      </c>
      <c r="G2366" t="s">
        <v>26</v>
      </c>
      <c r="H2366" t="s">
        <v>1960</v>
      </c>
      <c r="I2366">
        <v>10.58</v>
      </c>
      <c r="J2366">
        <v>3</v>
      </c>
      <c r="K2366">
        <v>3</v>
      </c>
    </row>
    <row r="2367" spans="1:11" x14ac:dyDescent="0.25">
      <c r="A2367" s="2">
        <f>MONTH(salesdata[[#This Row],[Order Date]])</f>
        <v>8</v>
      </c>
      <c r="B2367" s="2">
        <f>YEAR(salesdata[[#This Row],[Order Date]])</f>
        <v>2016</v>
      </c>
      <c r="C2367" s="1">
        <v>42594</v>
      </c>
      <c r="D2367" t="s">
        <v>705</v>
      </c>
      <c r="E2367" t="s">
        <v>48</v>
      </c>
      <c r="F2367" t="s">
        <v>19</v>
      </c>
      <c r="G2367" t="s">
        <v>68</v>
      </c>
      <c r="H2367" t="s">
        <v>1977</v>
      </c>
      <c r="I2367">
        <v>8.56</v>
      </c>
      <c r="J2367">
        <v>2</v>
      </c>
      <c r="K2367">
        <v>2</v>
      </c>
    </row>
    <row r="2368" spans="1:11" x14ac:dyDescent="0.25">
      <c r="A2368" s="2">
        <f>MONTH(salesdata[[#This Row],[Order Date]])</f>
        <v>8</v>
      </c>
      <c r="B2368" s="2">
        <f>YEAR(salesdata[[#This Row],[Order Date]])</f>
        <v>2016</v>
      </c>
      <c r="C2368" s="1">
        <v>42594</v>
      </c>
      <c r="D2368" t="s">
        <v>1438</v>
      </c>
      <c r="E2368" t="s">
        <v>15</v>
      </c>
      <c r="F2368" t="s">
        <v>16</v>
      </c>
      <c r="G2368" t="s">
        <v>17</v>
      </c>
      <c r="H2368" t="s">
        <v>1978</v>
      </c>
      <c r="I2368">
        <v>190.92</v>
      </c>
      <c r="J2368">
        <v>5</v>
      </c>
      <c r="K2368">
        <v>-148</v>
      </c>
    </row>
    <row r="2369" spans="1:11" x14ac:dyDescent="0.25">
      <c r="A2369" s="2">
        <f>MONTH(salesdata[[#This Row],[Order Date]])</f>
        <v>8</v>
      </c>
      <c r="B2369" s="2">
        <f>YEAR(salesdata[[#This Row],[Order Date]])</f>
        <v>2016</v>
      </c>
      <c r="C2369" s="1">
        <v>42594</v>
      </c>
      <c r="D2369" t="s">
        <v>1438</v>
      </c>
      <c r="E2369" t="s">
        <v>15</v>
      </c>
      <c r="F2369" t="s">
        <v>11</v>
      </c>
      <c r="G2369" t="s">
        <v>36</v>
      </c>
      <c r="H2369" t="s">
        <v>520</v>
      </c>
      <c r="I2369">
        <v>1097.54</v>
      </c>
      <c r="J2369">
        <v>7</v>
      </c>
      <c r="K2369">
        <v>123</v>
      </c>
    </row>
    <row r="2370" spans="1:11" x14ac:dyDescent="0.25">
      <c r="A2370" s="2">
        <f>MONTH(salesdata[[#This Row],[Order Date]])</f>
        <v>8</v>
      </c>
      <c r="B2370" s="2">
        <f>YEAR(salesdata[[#This Row],[Order Date]])</f>
        <v>2016</v>
      </c>
      <c r="C2370" s="1">
        <v>42594</v>
      </c>
      <c r="D2370" t="s">
        <v>1228</v>
      </c>
      <c r="E2370" t="s">
        <v>101</v>
      </c>
      <c r="F2370" t="s">
        <v>19</v>
      </c>
      <c r="G2370" t="s">
        <v>44</v>
      </c>
      <c r="H2370" t="s">
        <v>959</v>
      </c>
      <c r="I2370">
        <v>12.96</v>
      </c>
      <c r="J2370">
        <v>7</v>
      </c>
      <c r="K2370">
        <v>-10</v>
      </c>
    </row>
    <row r="2371" spans="1:11" x14ac:dyDescent="0.25">
      <c r="A2371" s="2">
        <f>MONTH(salesdata[[#This Row],[Order Date]])</f>
        <v>8</v>
      </c>
      <c r="B2371" s="2">
        <f>YEAR(salesdata[[#This Row],[Order Date]])</f>
        <v>2016</v>
      </c>
      <c r="C2371" s="1">
        <v>42594</v>
      </c>
      <c r="D2371" t="s">
        <v>61</v>
      </c>
      <c r="E2371" t="s">
        <v>56</v>
      </c>
      <c r="F2371" t="s">
        <v>11</v>
      </c>
      <c r="G2371" t="s">
        <v>36</v>
      </c>
      <c r="H2371" t="s">
        <v>1979</v>
      </c>
      <c r="I2371">
        <v>114.95</v>
      </c>
      <c r="J2371">
        <v>5</v>
      </c>
      <c r="K2371">
        <v>2</v>
      </c>
    </row>
    <row r="2372" spans="1:11" x14ac:dyDescent="0.25">
      <c r="A2372" s="2">
        <f>MONTH(salesdata[[#This Row],[Order Date]])</f>
        <v>9</v>
      </c>
      <c r="B2372" s="2">
        <f>YEAR(salesdata[[#This Row],[Order Date]])</f>
        <v>2016</v>
      </c>
      <c r="C2372" s="1">
        <v>42614</v>
      </c>
      <c r="D2372" t="s">
        <v>1809</v>
      </c>
      <c r="E2372" t="s">
        <v>101</v>
      </c>
      <c r="F2372" t="s">
        <v>16</v>
      </c>
      <c r="G2372" t="s">
        <v>17</v>
      </c>
      <c r="H2372" t="s">
        <v>1248</v>
      </c>
      <c r="I2372">
        <v>15.17</v>
      </c>
      <c r="J2372">
        <v>2</v>
      </c>
      <c r="K2372">
        <v>4</v>
      </c>
    </row>
    <row r="2373" spans="1:11" x14ac:dyDescent="0.25">
      <c r="A2373" s="2">
        <f>MONTH(salesdata[[#This Row],[Order Date]])</f>
        <v>9</v>
      </c>
      <c r="B2373" s="2">
        <f>YEAR(salesdata[[#This Row],[Order Date]])</f>
        <v>2016</v>
      </c>
      <c r="C2373" s="1">
        <v>42614</v>
      </c>
      <c r="D2373" t="s">
        <v>913</v>
      </c>
      <c r="E2373" t="s">
        <v>48</v>
      </c>
      <c r="F2373" t="s">
        <v>11</v>
      </c>
      <c r="G2373" t="s">
        <v>12</v>
      </c>
      <c r="H2373" t="s">
        <v>1980</v>
      </c>
      <c r="I2373">
        <v>349.95</v>
      </c>
      <c r="J2373">
        <v>5</v>
      </c>
      <c r="K2373">
        <v>119</v>
      </c>
    </row>
    <row r="2374" spans="1:11" x14ac:dyDescent="0.25">
      <c r="A2374" s="2">
        <f>MONTH(salesdata[[#This Row],[Order Date]])</f>
        <v>9</v>
      </c>
      <c r="B2374" s="2">
        <f>YEAR(salesdata[[#This Row],[Order Date]])</f>
        <v>2016</v>
      </c>
      <c r="C2374" s="1">
        <v>42614</v>
      </c>
      <c r="D2374" t="s">
        <v>913</v>
      </c>
      <c r="E2374" t="s">
        <v>48</v>
      </c>
      <c r="F2374" t="s">
        <v>11</v>
      </c>
      <c r="G2374" t="s">
        <v>36</v>
      </c>
      <c r="H2374" t="s">
        <v>502</v>
      </c>
      <c r="I2374">
        <v>377.93</v>
      </c>
      <c r="J2374">
        <v>9</v>
      </c>
      <c r="K2374">
        <v>142</v>
      </c>
    </row>
    <row r="2375" spans="1:11" x14ac:dyDescent="0.25">
      <c r="A2375" s="2">
        <f>MONTH(salesdata[[#This Row],[Order Date]])</f>
        <v>9</v>
      </c>
      <c r="B2375" s="2">
        <f>YEAR(salesdata[[#This Row],[Order Date]])</f>
        <v>2016</v>
      </c>
      <c r="C2375" s="1">
        <v>42615</v>
      </c>
      <c r="D2375" t="s">
        <v>1981</v>
      </c>
      <c r="E2375" t="s">
        <v>48</v>
      </c>
      <c r="F2375" t="s">
        <v>11</v>
      </c>
      <c r="G2375" t="s">
        <v>12</v>
      </c>
      <c r="H2375" t="s">
        <v>248</v>
      </c>
      <c r="I2375">
        <v>89.97</v>
      </c>
      <c r="J2375">
        <v>3</v>
      </c>
      <c r="K2375">
        <v>40</v>
      </c>
    </row>
    <row r="2376" spans="1:11" x14ac:dyDescent="0.25">
      <c r="A2376" s="2">
        <f>MONTH(salesdata[[#This Row],[Order Date]])</f>
        <v>9</v>
      </c>
      <c r="B2376" s="2">
        <f>YEAR(salesdata[[#This Row],[Order Date]])</f>
        <v>2016</v>
      </c>
      <c r="C2376" s="1">
        <v>42615</v>
      </c>
      <c r="D2376" t="s">
        <v>1981</v>
      </c>
      <c r="E2376" t="s">
        <v>48</v>
      </c>
      <c r="F2376" t="s">
        <v>11</v>
      </c>
      <c r="G2376" t="s">
        <v>12</v>
      </c>
      <c r="H2376" t="s">
        <v>1589</v>
      </c>
      <c r="I2376">
        <v>31.86</v>
      </c>
      <c r="J2376">
        <v>2</v>
      </c>
      <c r="K2376">
        <v>11</v>
      </c>
    </row>
    <row r="2377" spans="1:11" x14ac:dyDescent="0.25">
      <c r="A2377" s="2">
        <f>MONTH(salesdata[[#This Row],[Order Date]])</f>
        <v>9</v>
      </c>
      <c r="B2377" s="2">
        <f>YEAR(salesdata[[#This Row],[Order Date]])</f>
        <v>2016</v>
      </c>
      <c r="C2377" s="1">
        <v>42616</v>
      </c>
      <c r="D2377" t="s">
        <v>1982</v>
      </c>
      <c r="E2377" t="s">
        <v>43</v>
      </c>
      <c r="F2377" t="s">
        <v>19</v>
      </c>
      <c r="G2377" t="s">
        <v>20</v>
      </c>
      <c r="H2377" t="s">
        <v>1771</v>
      </c>
      <c r="I2377">
        <v>11.21</v>
      </c>
      <c r="J2377">
        <v>1</v>
      </c>
      <c r="K2377">
        <v>3</v>
      </c>
    </row>
    <row r="2378" spans="1:11" x14ac:dyDescent="0.25">
      <c r="A2378" s="2">
        <f>MONTH(salesdata[[#This Row],[Order Date]])</f>
        <v>9</v>
      </c>
      <c r="B2378" s="2">
        <f>YEAR(salesdata[[#This Row],[Order Date]])</f>
        <v>2016</v>
      </c>
      <c r="C2378" s="1">
        <v>42616</v>
      </c>
      <c r="D2378" t="s">
        <v>633</v>
      </c>
      <c r="E2378" t="s">
        <v>329</v>
      </c>
      <c r="F2378" t="s">
        <v>11</v>
      </c>
      <c r="G2378" t="s">
        <v>12</v>
      </c>
      <c r="H2378" t="s">
        <v>1354</v>
      </c>
      <c r="I2378">
        <v>199.75</v>
      </c>
      <c r="J2378">
        <v>5</v>
      </c>
      <c r="K2378">
        <v>88</v>
      </c>
    </row>
    <row r="2379" spans="1:11" x14ac:dyDescent="0.25">
      <c r="A2379" s="2">
        <f>MONTH(salesdata[[#This Row],[Order Date]])</f>
        <v>9</v>
      </c>
      <c r="B2379" s="2">
        <f>YEAR(salesdata[[#This Row],[Order Date]])</f>
        <v>2016</v>
      </c>
      <c r="C2379" s="1">
        <v>42616</v>
      </c>
      <c r="D2379" t="s">
        <v>1982</v>
      </c>
      <c r="E2379" t="s">
        <v>43</v>
      </c>
      <c r="F2379" t="s">
        <v>16</v>
      </c>
      <c r="G2379" t="s">
        <v>22</v>
      </c>
      <c r="H2379" t="s">
        <v>680</v>
      </c>
      <c r="I2379">
        <v>354.9</v>
      </c>
      <c r="J2379">
        <v>5</v>
      </c>
      <c r="K2379">
        <v>89</v>
      </c>
    </row>
    <row r="2380" spans="1:11" x14ac:dyDescent="0.25">
      <c r="A2380" s="2">
        <f>MONTH(salesdata[[#This Row],[Order Date]])</f>
        <v>9</v>
      </c>
      <c r="B2380" s="2">
        <f>YEAR(salesdata[[#This Row],[Order Date]])</f>
        <v>2016</v>
      </c>
      <c r="C2380" s="1">
        <v>42616</v>
      </c>
      <c r="D2380" t="s">
        <v>1982</v>
      </c>
      <c r="E2380" t="s">
        <v>43</v>
      </c>
      <c r="F2380" t="s">
        <v>19</v>
      </c>
      <c r="G2380" t="s">
        <v>26</v>
      </c>
      <c r="H2380" t="s">
        <v>1983</v>
      </c>
      <c r="I2380">
        <v>17.940000000000001</v>
      </c>
      <c r="J2380">
        <v>3</v>
      </c>
      <c r="K2380">
        <v>9</v>
      </c>
    </row>
    <row r="2381" spans="1:11" x14ac:dyDescent="0.25">
      <c r="A2381" s="2">
        <f>MONTH(salesdata[[#This Row],[Order Date]])</f>
        <v>9</v>
      </c>
      <c r="B2381" s="2">
        <f>YEAR(salesdata[[#This Row],[Order Date]])</f>
        <v>2016</v>
      </c>
      <c r="C2381" s="1">
        <v>42616</v>
      </c>
      <c r="D2381" t="s">
        <v>1982</v>
      </c>
      <c r="E2381" t="s">
        <v>43</v>
      </c>
      <c r="F2381" t="s">
        <v>19</v>
      </c>
      <c r="G2381" t="s">
        <v>44</v>
      </c>
      <c r="H2381" t="s">
        <v>1524</v>
      </c>
      <c r="I2381">
        <v>51.8</v>
      </c>
      <c r="J2381">
        <v>4</v>
      </c>
      <c r="K2381">
        <v>23</v>
      </c>
    </row>
    <row r="2382" spans="1:11" x14ac:dyDescent="0.25">
      <c r="A2382" s="2">
        <f>MONTH(salesdata[[#This Row],[Order Date]])</f>
        <v>9</v>
      </c>
      <c r="B2382" s="2">
        <f>YEAR(salesdata[[#This Row],[Order Date]])</f>
        <v>2016</v>
      </c>
      <c r="C2382" s="1">
        <v>42617</v>
      </c>
      <c r="D2382" t="s">
        <v>1272</v>
      </c>
      <c r="E2382" t="s">
        <v>31</v>
      </c>
      <c r="F2382" t="s">
        <v>19</v>
      </c>
      <c r="G2382" t="s">
        <v>44</v>
      </c>
      <c r="H2382" t="s">
        <v>323</v>
      </c>
      <c r="I2382">
        <v>35.35</v>
      </c>
      <c r="J2382">
        <v>9</v>
      </c>
      <c r="K2382">
        <v>13</v>
      </c>
    </row>
    <row r="2383" spans="1:11" x14ac:dyDescent="0.25">
      <c r="A2383" s="2">
        <f>MONTH(salesdata[[#This Row],[Order Date]])</f>
        <v>9</v>
      </c>
      <c r="B2383" s="2">
        <f>YEAR(salesdata[[#This Row],[Order Date]])</f>
        <v>2016</v>
      </c>
      <c r="C2383" s="1">
        <v>42617</v>
      </c>
      <c r="D2383" t="s">
        <v>1650</v>
      </c>
      <c r="E2383" t="s">
        <v>48</v>
      </c>
      <c r="F2383" t="s">
        <v>16</v>
      </c>
      <c r="G2383" t="s">
        <v>246</v>
      </c>
      <c r="H2383" t="s">
        <v>1973</v>
      </c>
      <c r="I2383">
        <v>556.66999999999996</v>
      </c>
      <c r="J2383">
        <v>5</v>
      </c>
      <c r="K2383">
        <v>7</v>
      </c>
    </row>
    <row r="2384" spans="1:11" x14ac:dyDescent="0.25">
      <c r="A2384" s="2">
        <f>MONTH(salesdata[[#This Row],[Order Date]])</f>
        <v>9</v>
      </c>
      <c r="B2384" s="2">
        <f>YEAR(salesdata[[#This Row],[Order Date]])</f>
        <v>2016</v>
      </c>
      <c r="C2384" s="1">
        <v>42617</v>
      </c>
      <c r="D2384" t="s">
        <v>1984</v>
      </c>
      <c r="E2384" t="s">
        <v>62</v>
      </c>
      <c r="F2384" t="s">
        <v>19</v>
      </c>
      <c r="G2384" t="s">
        <v>44</v>
      </c>
      <c r="H2384" t="s">
        <v>1985</v>
      </c>
      <c r="I2384">
        <v>5.28</v>
      </c>
      <c r="J2384">
        <v>2</v>
      </c>
      <c r="K2384">
        <v>2</v>
      </c>
    </row>
    <row r="2385" spans="1:11" x14ac:dyDescent="0.25">
      <c r="A2385" s="2">
        <f>MONTH(salesdata[[#This Row],[Order Date]])</f>
        <v>9</v>
      </c>
      <c r="B2385" s="2">
        <f>YEAR(salesdata[[#This Row],[Order Date]])</f>
        <v>2016</v>
      </c>
      <c r="C2385" s="1">
        <v>42617</v>
      </c>
      <c r="D2385" t="s">
        <v>1984</v>
      </c>
      <c r="E2385" t="s">
        <v>62</v>
      </c>
      <c r="F2385" t="s">
        <v>11</v>
      </c>
      <c r="G2385" t="s">
        <v>36</v>
      </c>
      <c r="H2385" t="s">
        <v>1876</v>
      </c>
      <c r="I2385">
        <v>517.9</v>
      </c>
      <c r="J2385">
        <v>2</v>
      </c>
      <c r="K2385">
        <v>135</v>
      </c>
    </row>
    <row r="2386" spans="1:11" x14ac:dyDescent="0.25">
      <c r="A2386" s="2">
        <f>MONTH(salesdata[[#This Row],[Order Date]])</f>
        <v>9</v>
      </c>
      <c r="B2386" s="2">
        <f>YEAR(salesdata[[#This Row],[Order Date]])</f>
        <v>2016</v>
      </c>
      <c r="C2386" s="1">
        <v>42618</v>
      </c>
      <c r="D2386" t="s">
        <v>420</v>
      </c>
      <c r="E2386" t="s">
        <v>15</v>
      </c>
      <c r="F2386" t="s">
        <v>11</v>
      </c>
      <c r="G2386" t="s">
        <v>36</v>
      </c>
      <c r="H2386" t="s">
        <v>226</v>
      </c>
      <c r="I2386">
        <v>19.14</v>
      </c>
      <c r="J2386">
        <v>2</v>
      </c>
      <c r="K2386">
        <v>2</v>
      </c>
    </row>
    <row r="2387" spans="1:11" x14ac:dyDescent="0.25">
      <c r="A2387" s="2">
        <f>MONTH(salesdata[[#This Row],[Order Date]])</f>
        <v>9</v>
      </c>
      <c r="B2387" s="2">
        <f>YEAR(salesdata[[#This Row],[Order Date]])</f>
        <v>2016</v>
      </c>
      <c r="C2387" s="1">
        <v>42618</v>
      </c>
      <c r="D2387" t="s">
        <v>477</v>
      </c>
      <c r="E2387" t="s">
        <v>31</v>
      </c>
      <c r="F2387" t="s">
        <v>11</v>
      </c>
      <c r="G2387" t="s">
        <v>12</v>
      </c>
      <c r="H2387" t="s">
        <v>1986</v>
      </c>
      <c r="I2387">
        <v>93.98</v>
      </c>
      <c r="J2387">
        <v>2</v>
      </c>
      <c r="K2387">
        <v>13</v>
      </c>
    </row>
    <row r="2388" spans="1:11" x14ac:dyDescent="0.25">
      <c r="A2388" s="2">
        <f>MONTH(salesdata[[#This Row],[Order Date]])</f>
        <v>9</v>
      </c>
      <c r="B2388" s="2">
        <f>YEAR(salesdata[[#This Row],[Order Date]])</f>
        <v>2016</v>
      </c>
      <c r="C2388" s="1">
        <v>42618</v>
      </c>
      <c r="D2388" t="s">
        <v>1539</v>
      </c>
      <c r="E2388" t="s">
        <v>84</v>
      </c>
      <c r="F2388" t="s">
        <v>19</v>
      </c>
      <c r="G2388" t="s">
        <v>156</v>
      </c>
      <c r="H2388" t="s">
        <v>157</v>
      </c>
      <c r="I2388">
        <v>9.34</v>
      </c>
      <c r="J2388">
        <v>1</v>
      </c>
      <c r="K2388">
        <v>4</v>
      </c>
    </row>
    <row r="2389" spans="1:11" x14ac:dyDescent="0.25">
      <c r="A2389" s="2">
        <f>MONTH(salesdata[[#This Row],[Order Date]])</f>
        <v>9</v>
      </c>
      <c r="B2389" s="2">
        <f>YEAR(salesdata[[#This Row],[Order Date]])</f>
        <v>2016</v>
      </c>
      <c r="C2389" s="1">
        <v>42618</v>
      </c>
      <c r="D2389" t="s">
        <v>1987</v>
      </c>
      <c r="E2389" t="s">
        <v>170</v>
      </c>
      <c r="F2389" t="s">
        <v>19</v>
      </c>
      <c r="G2389" t="s">
        <v>68</v>
      </c>
      <c r="H2389" t="s">
        <v>1624</v>
      </c>
      <c r="I2389">
        <v>27.86</v>
      </c>
      <c r="J2389">
        <v>7</v>
      </c>
      <c r="K2389">
        <v>9</v>
      </c>
    </row>
    <row r="2390" spans="1:11" x14ac:dyDescent="0.25">
      <c r="A2390" s="2">
        <f>MONTH(salesdata[[#This Row],[Order Date]])</f>
        <v>9</v>
      </c>
      <c r="B2390" s="2">
        <f>YEAR(salesdata[[#This Row],[Order Date]])</f>
        <v>2016</v>
      </c>
      <c r="C2390" s="1">
        <v>42618</v>
      </c>
      <c r="D2390" t="s">
        <v>468</v>
      </c>
      <c r="E2390" t="s">
        <v>48</v>
      </c>
      <c r="F2390" t="s">
        <v>19</v>
      </c>
      <c r="G2390" t="s">
        <v>26</v>
      </c>
      <c r="H2390" t="s">
        <v>1988</v>
      </c>
      <c r="I2390">
        <v>32.04</v>
      </c>
      <c r="J2390">
        <v>4</v>
      </c>
      <c r="K2390">
        <v>14</v>
      </c>
    </row>
    <row r="2391" spans="1:11" x14ac:dyDescent="0.25">
      <c r="A2391" s="2">
        <f>MONTH(salesdata[[#This Row],[Order Date]])</f>
        <v>9</v>
      </c>
      <c r="B2391" s="2">
        <f>YEAR(salesdata[[#This Row],[Order Date]])</f>
        <v>2016</v>
      </c>
      <c r="C2391" s="1">
        <v>42618</v>
      </c>
      <c r="D2391" t="s">
        <v>1660</v>
      </c>
      <c r="E2391" t="s">
        <v>15</v>
      </c>
      <c r="F2391" t="s">
        <v>19</v>
      </c>
      <c r="G2391" t="s">
        <v>20</v>
      </c>
      <c r="H2391" t="s">
        <v>178</v>
      </c>
      <c r="I2391">
        <v>856.66</v>
      </c>
      <c r="J2391">
        <v>6</v>
      </c>
      <c r="K2391">
        <v>107</v>
      </c>
    </row>
    <row r="2392" spans="1:11" x14ac:dyDescent="0.25">
      <c r="A2392" s="2">
        <f>MONTH(salesdata[[#This Row],[Order Date]])</f>
        <v>9</v>
      </c>
      <c r="B2392" s="2">
        <f>YEAR(salesdata[[#This Row],[Order Date]])</f>
        <v>2016</v>
      </c>
      <c r="C2392" s="1">
        <v>42618</v>
      </c>
      <c r="D2392" t="s">
        <v>1539</v>
      </c>
      <c r="E2392" t="s">
        <v>84</v>
      </c>
      <c r="F2392" t="s">
        <v>19</v>
      </c>
      <c r="G2392" t="s">
        <v>68</v>
      </c>
      <c r="H2392" t="s">
        <v>359</v>
      </c>
      <c r="I2392">
        <v>79.36</v>
      </c>
      <c r="J2392">
        <v>5</v>
      </c>
      <c r="K2392">
        <v>10</v>
      </c>
    </row>
    <row r="2393" spans="1:11" x14ac:dyDescent="0.25">
      <c r="A2393" s="2">
        <f>MONTH(salesdata[[#This Row],[Order Date]])</f>
        <v>9</v>
      </c>
      <c r="B2393" s="2">
        <f>YEAR(salesdata[[#This Row],[Order Date]])</f>
        <v>2016</v>
      </c>
      <c r="C2393" s="1">
        <v>42618</v>
      </c>
      <c r="D2393" t="s">
        <v>1556</v>
      </c>
      <c r="E2393" t="s">
        <v>35</v>
      </c>
      <c r="F2393" t="s">
        <v>19</v>
      </c>
      <c r="G2393" t="s">
        <v>68</v>
      </c>
      <c r="H2393" t="s">
        <v>1989</v>
      </c>
      <c r="I2393">
        <v>8</v>
      </c>
      <c r="J2393">
        <v>5</v>
      </c>
      <c r="K2393">
        <v>3</v>
      </c>
    </row>
    <row r="2394" spans="1:11" x14ac:dyDescent="0.25">
      <c r="A2394" s="2">
        <f>MONTH(salesdata[[#This Row],[Order Date]])</f>
        <v>9</v>
      </c>
      <c r="B2394" s="2">
        <f>YEAR(salesdata[[#This Row],[Order Date]])</f>
        <v>2016</v>
      </c>
      <c r="C2394" s="1">
        <v>42618</v>
      </c>
      <c r="D2394" t="s">
        <v>1660</v>
      </c>
      <c r="E2394" t="s">
        <v>15</v>
      </c>
      <c r="F2394" t="s">
        <v>19</v>
      </c>
      <c r="G2394" t="s">
        <v>44</v>
      </c>
      <c r="H2394" t="s">
        <v>390</v>
      </c>
      <c r="I2394">
        <v>13.18</v>
      </c>
      <c r="J2394">
        <v>4</v>
      </c>
      <c r="K2394">
        <v>-20</v>
      </c>
    </row>
    <row r="2395" spans="1:11" x14ac:dyDescent="0.25">
      <c r="A2395" s="2">
        <f>MONTH(salesdata[[#This Row],[Order Date]])</f>
        <v>9</v>
      </c>
      <c r="B2395" s="2">
        <f>YEAR(salesdata[[#This Row],[Order Date]])</f>
        <v>2016</v>
      </c>
      <c r="C2395" s="1">
        <v>42618</v>
      </c>
      <c r="D2395" t="s">
        <v>1660</v>
      </c>
      <c r="E2395" t="s">
        <v>15</v>
      </c>
      <c r="F2395" t="s">
        <v>19</v>
      </c>
      <c r="G2395" t="s">
        <v>44</v>
      </c>
      <c r="H2395" t="s">
        <v>1718</v>
      </c>
      <c r="I2395">
        <v>18.53</v>
      </c>
      <c r="J2395">
        <v>6</v>
      </c>
      <c r="K2395">
        <v>-28</v>
      </c>
    </row>
    <row r="2396" spans="1:11" x14ac:dyDescent="0.25">
      <c r="A2396" s="2">
        <f>MONTH(salesdata[[#This Row],[Order Date]])</f>
        <v>9</v>
      </c>
      <c r="B2396" s="2">
        <f>YEAR(salesdata[[#This Row],[Order Date]])</f>
        <v>2016</v>
      </c>
      <c r="C2396" s="1">
        <v>42618</v>
      </c>
      <c r="D2396" t="s">
        <v>1660</v>
      </c>
      <c r="E2396" t="s">
        <v>15</v>
      </c>
      <c r="F2396" t="s">
        <v>19</v>
      </c>
      <c r="G2396" t="s">
        <v>26</v>
      </c>
      <c r="H2396" t="s">
        <v>1990</v>
      </c>
      <c r="I2396">
        <v>76.64</v>
      </c>
      <c r="J2396">
        <v>2</v>
      </c>
      <c r="K2396">
        <v>27</v>
      </c>
    </row>
    <row r="2397" spans="1:11" x14ac:dyDescent="0.25">
      <c r="A2397" s="2">
        <f>MONTH(salesdata[[#This Row],[Order Date]])</f>
        <v>9</v>
      </c>
      <c r="B2397" s="2">
        <f>YEAR(salesdata[[#This Row],[Order Date]])</f>
        <v>2016</v>
      </c>
      <c r="C2397" s="1">
        <v>42618</v>
      </c>
      <c r="D2397" t="s">
        <v>1660</v>
      </c>
      <c r="E2397" t="s">
        <v>15</v>
      </c>
      <c r="F2397" t="s">
        <v>19</v>
      </c>
      <c r="G2397" t="s">
        <v>59</v>
      </c>
      <c r="H2397" t="s">
        <v>1991</v>
      </c>
      <c r="I2397">
        <v>48.78</v>
      </c>
      <c r="J2397">
        <v>4</v>
      </c>
      <c r="K2397">
        <v>-132</v>
      </c>
    </row>
    <row r="2398" spans="1:11" x14ac:dyDescent="0.25">
      <c r="A2398" s="2">
        <f>MONTH(salesdata[[#This Row],[Order Date]])</f>
        <v>9</v>
      </c>
      <c r="B2398" s="2">
        <f>YEAR(salesdata[[#This Row],[Order Date]])</f>
        <v>2016</v>
      </c>
      <c r="C2398" s="1">
        <v>42619</v>
      </c>
      <c r="D2398" t="s">
        <v>810</v>
      </c>
      <c r="E2398" t="s">
        <v>56</v>
      </c>
      <c r="F2398" t="s">
        <v>16</v>
      </c>
      <c r="G2398" t="s">
        <v>40</v>
      </c>
      <c r="H2398" t="s">
        <v>1992</v>
      </c>
      <c r="I2398">
        <v>692.94</v>
      </c>
      <c r="J2398">
        <v>3</v>
      </c>
      <c r="K2398">
        <v>173</v>
      </c>
    </row>
    <row r="2399" spans="1:11" x14ac:dyDescent="0.25">
      <c r="A2399" s="2">
        <f>MONTH(salesdata[[#This Row],[Order Date]])</f>
        <v>9</v>
      </c>
      <c r="B2399" s="2">
        <f>YEAR(salesdata[[#This Row],[Order Date]])</f>
        <v>2016</v>
      </c>
      <c r="C2399" s="1">
        <v>42619</v>
      </c>
      <c r="D2399" t="s">
        <v>1845</v>
      </c>
      <c r="E2399" t="s">
        <v>48</v>
      </c>
      <c r="F2399" t="s">
        <v>16</v>
      </c>
      <c r="G2399" t="s">
        <v>22</v>
      </c>
      <c r="H2399" t="s">
        <v>306</v>
      </c>
      <c r="I2399">
        <v>122.35</v>
      </c>
      <c r="J2399">
        <v>3</v>
      </c>
      <c r="K2399">
        <v>14</v>
      </c>
    </row>
    <row r="2400" spans="1:11" x14ac:dyDescent="0.25">
      <c r="A2400" s="2">
        <f>MONTH(salesdata[[#This Row],[Order Date]])</f>
        <v>9</v>
      </c>
      <c r="B2400" s="2">
        <f>YEAR(salesdata[[#This Row],[Order Date]])</f>
        <v>2016</v>
      </c>
      <c r="C2400" s="1">
        <v>42619</v>
      </c>
      <c r="D2400" t="s">
        <v>1993</v>
      </c>
      <c r="E2400" t="s">
        <v>73</v>
      </c>
      <c r="F2400" t="s">
        <v>11</v>
      </c>
      <c r="G2400" t="s">
        <v>195</v>
      </c>
      <c r="H2400" t="s">
        <v>1994</v>
      </c>
      <c r="I2400">
        <v>695.7</v>
      </c>
      <c r="J2400">
        <v>2</v>
      </c>
      <c r="K2400">
        <v>-28</v>
      </c>
    </row>
    <row r="2401" spans="1:11" x14ac:dyDescent="0.25">
      <c r="A2401" s="2">
        <f>MONTH(salesdata[[#This Row],[Order Date]])</f>
        <v>9</v>
      </c>
      <c r="B2401" s="2">
        <f>YEAR(salesdata[[#This Row],[Order Date]])</f>
        <v>2016</v>
      </c>
      <c r="C2401" s="1">
        <v>42619</v>
      </c>
      <c r="D2401" t="s">
        <v>833</v>
      </c>
      <c r="E2401" t="s">
        <v>48</v>
      </c>
      <c r="F2401" t="s">
        <v>11</v>
      </c>
      <c r="G2401" t="s">
        <v>36</v>
      </c>
      <c r="H2401" t="s">
        <v>1788</v>
      </c>
      <c r="I2401">
        <v>177.48</v>
      </c>
      <c r="J2401">
        <v>3</v>
      </c>
      <c r="K2401">
        <v>20</v>
      </c>
    </row>
    <row r="2402" spans="1:11" x14ac:dyDescent="0.25">
      <c r="A2402" s="2">
        <f>MONTH(salesdata[[#This Row],[Order Date]])</f>
        <v>9</v>
      </c>
      <c r="B2402" s="2">
        <f>YEAR(salesdata[[#This Row],[Order Date]])</f>
        <v>2016</v>
      </c>
      <c r="C2402" s="1">
        <v>42620</v>
      </c>
      <c r="D2402" t="s">
        <v>1630</v>
      </c>
      <c r="E2402" t="s">
        <v>35</v>
      </c>
      <c r="F2402" t="s">
        <v>16</v>
      </c>
      <c r="G2402" t="s">
        <v>22</v>
      </c>
      <c r="H2402" t="s">
        <v>473</v>
      </c>
      <c r="I2402">
        <v>408.01</v>
      </c>
      <c r="J2402">
        <v>2</v>
      </c>
      <c r="K2402">
        <v>73</v>
      </c>
    </row>
    <row r="2403" spans="1:11" x14ac:dyDescent="0.25">
      <c r="A2403" s="2">
        <f>MONTH(salesdata[[#This Row],[Order Date]])</f>
        <v>9</v>
      </c>
      <c r="B2403" s="2">
        <f>YEAR(salesdata[[#This Row],[Order Date]])</f>
        <v>2016</v>
      </c>
      <c r="C2403" s="1">
        <v>42620</v>
      </c>
      <c r="D2403" t="s">
        <v>1630</v>
      </c>
      <c r="E2403" t="s">
        <v>35</v>
      </c>
      <c r="F2403" t="s">
        <v>16</v>
      </c>
      <c r="G2403" t="s">
        <v>17</v>
      </c>
      <c r="H2403" t="s">
        <v>908</v>
      </c>
      <c r="I2403">
        <v>165.28</v>
      </c>
      <c r="J2403">
        <v>4</v>
      </c>
      <c r="K2403">
        <v>15</v>
      </c>
    </row>
    <row r="2404" spans="1:11" x14ac:dyDescent="0.25">
      <c r="A2404" s="2">
        <f>MONTH(salesdata[[#This Row],[Order Date]])</f>
        <v>9</v>
      </c>
      <c r="B2404" s="2">
        <f>YEAR(salesdata[[#This Row],[Order Date]])</f>
        <v>2016</v>
      </c>
      <c r="C2404" s="1">
        <v>42621</v>
      </c>
      <c r="D2404" t="s">
        <v>294</v>
      </c>
      <c r="E2404" t="s">
        <v>320</v>
      </c>
      <c r="F2404" t="s">
        <v>19</v>
      </c>
      <c r="G2404" t="s">
        <v>44</v>
      </c>
      <c r="H2404" t="s">
        <v>1995</v>
      </c>
      <c r="I2404">
        <v>11.88</v>
      </c>
      <c r="J2404">
        <v>5</v>
      </c>
      <c r="K2404">
        <v>-8</v>
      </c>
    </row>
    <row r="2405" spans="1:11" x14ac:dyDescent="0.25">
      <c r="A2405" s="2">
        <f>MONTH(salesdata[[#This Row],[Order Date]])</f>
        <v>9</v>
      </c>
      <c r="B2405" s="2">
        <f>YEAR(salesdata[[#This Row],[Order Date]])</f>
        <v>2016</v>
      </c>
      <c r="C2405" s="1">
        <v>42621</v>
      </c>
      <c r="D2405" t="s">
        <v>933</v>
      </c>
      <c r="E2405" t="s">
        <v>79</v>
      </c>
      <c r="F2405" t="s">
        <v>11</v>
      </c>
      <c r="G2405" t="s">
        <v>36</v>
      </c>
      <c r="H2405" t="s">
        <v>1996</v>
      </c>
      <c r="I2405">
        <v>44.78</v>
      </c>
      <c r="J2405">
        <v>2</v>
      </c>
      <c r="K2405">
        <v>4</v>
      </c>
    </row>
    <row r="2406" spans="1:11" x14ac:dyDescent="0.25">
      <c r="A2406" s="2">
        <f>MONTH(salesdata[[#This Row],[Order Date]])</f>
        <v>9</v>
      </c>
      <c r="B2406" s="2">
        <f>YEAR(salesdata[[#This Row],[Order Date]])</f>
        <v>2016</v>
      </c>
      <c r="C2406" s="1">
        <v>42621</v>
      </c>
      <c r="D2406" t="s">
        <v>294</v>
      </c>
      <c r="E2406" t="s">
        <v>320</v>
      </c>
      <c r="F2406" t="s">
        <v>19</v>
      </c>
      <c r="G2406" t="s">
        <v>44</v>
      </c>
      <c r="H2406" t="s">
        <v>844</v>
      </c>
      <c r="I2406">
        <v>4.34</v>
      </c>
      <c r="J2406">
        <v>3</v>
      </c>
      <c r="K2406">
        <v>-3</v>
      </c>
    </row>
    <row r="2407" spans="1:11" x14ac:dyDescent="0.25">
      <c r="A2407" s="2">
        <f>MONTH(salesdata[[#This Row],[Order Date]])</f>
        <v>9</v>
      </c>
      <c r="B2407" s="2">
        <f>YEAR(salesdata[[#This Row],[Order Date]])</f>
        <v>2016</v>
      </c>
      <c r="C2407" s="1">
        <v>42621</v>
      </c>
      <c r="D2407" t="s">
        <v>933</v>
      </c>
      <c r="E2407" t="s">
        <v>79</v>
      </c>
      <c r="F2407" t="s">
        <v>19</v>
      </c>
      <c r="G2407" t="s">
        <v>26</v>
      </c>
      <c r="H2407" t="s">
        <v>863</v>
      </c>
      <c r="I2407">
        <v>30.82</v>
      </c>
      <c r="J2407">
        <v>9</v>
      </c>
      <c r="K2407">
        <v>10</v>
      </c>
    </row>
    <row r="2408" spans="1:11" x14ac:dyDescent="0.25">
      <c r="A2408" s="2">
        <f>MONTH(salesdata[[#This Row],[Order Date]])</f>
        <v>9</v>
      </c>
      <c r="B2408" s="2">
        <f>YEAR(salesdata[[#This Row],[Order Date]])</f>
        <v>2016</v>
      </c>
      <c r="C2408" s="1">
        <v>42621</v>
      </c>
      <c r="D2408" t="s">
        <v>933</v>
      </c>
      <c r="E2408" t="s">
        <v>79</v>
      </c>
      <c r="F2408" t="s">
        <v>19</v>
      </c>
      <c r="G2408" t="s">
        <v>59</v>
      </c>
      <c r="H2408" t="s">
        <v>111</v>
      </c>
      <c r="I2408">
        <v>569.54</v>
      </c>
      <c r="J2408">
        <v>4</v>
      </c>
      <c r="K2408">
        <v>64</v>
      </c>
    </row>
    <row r="2409" spans="1:11" x14ac:dyDescent="0.25">
      <c r="A2409" s="2">
        <f>MONTH(salesdata[[#This Row],[Order Date]])</f>
        <v>9</v>
      </c>
      <c r="B2409" s="2">
        <f>YEAR(salesdata[[#This Row],[Order Date]])</f>
        <v>2016</v>
      </c>
      <c r="C2409" s="1">
        <v>42622</v>
      </c>
      <c r="D2409" t="s">
        <v>1645</v>
      </c>
      <c r="E2409" t="s">
        <v>15</v>
      </c>
      <c r="F2409" t="s">
        <v>16</v>
      </c>
      <c r="G2409" t="s">
        <v>17</v>
      </c>
      <c r="H2409" t="s">
        <v>1997</v>
      </c>
      <c r="I2409">
        <v>15.01</v>
      </c>
      <c r="J2409">
        <v>4</v>
      </c>
      <c r="K2409">
        <v>-12</v>
      </c>
    </row>
    <row r="2410" spans="1:11" x14ac:dyDescent="0.25">
      <c r="A2410" s="2">
        <f>MONTH(salesdata[[#This Row],[Order Date]])</f>
        <v>9</v>
      </c>
      <c r="B2410" s="2">
        <f>YEAR(salesdata[[#This Row],[Order Date]])</f>
        <v>2016</v>
      </c>
      <c r="C2410" s="1">
        <v>42622</v>
      </c>
      <c r="D2410" t="s">
        <v>319</v>
      </c>
      <c r="E2410" t="s">
        <v>48</v>
      </c>
      <c r="F2410" t="s">
        <v>19</v>
      </c>
      <c r="G2410" t="s">
        <v>44</v>
      </c>
      <c r="H2410" t="s">
        <v>882</v>
      </c>
      <c r="I2410">
        <v>55.36</v>
      </c>
      <c r="J2410">
        <v>4</v>
      </c>
      <c r="K2410">
        <v>19</v>
      </c>
    </row>
    <row r="2411" spans="1:11" x14ac:dyDescent="0.25">
      <c r="A2411" s="2">
        <f>MONTH(salesdata[[#This Row],[Order Date]])</f>
        <v>9</v>
      </c>
      <c r="B2411" s="2">
        <f>YEAR(salesdata[[#This Row],[Order Date]])</f>
        <v>2016</v>
      </c>
      <c r="C2411" s="1">
        <v>42622</v>
      </c>
      <c r="D2411" t="s">
        <v>1998</v>
      </c>
      <c r="E2411" t="s">
        <v>35</v>
      </c>
      <c r="F2411" t="s">
        <v>19</v>
      </c>
      <c r="G2411" t="s">
        <v>44</v>
      </c>
      <c r="H2411" t="s">
        <v>417</v>
      </c>
      <c r="I2411">
        <v>14.62</v>
      </c>
      <c r="J2411">
        <v>2</v>
      </c>
      <c r="K2411">
        <v>5</v>
      </c>
    </row>
    <row r="2412" spans="1:11" x14ac:dyDescent="0.25">
      <c r="A2412" s="2">
        <f>MONTH(salesdata[[#This Row],[Order Date]])</f>
        <v>9</v>
      </c>
      <c r="B2412" s="2">
        <f>YEAR(salesdata[[#This Row],[Order Date]])</f>
        <v>2016</v>
      </c>
      <c r="C2412" s="1">
        <v>42623</v>
      </c>
      <c r="D2412" t="s">
        <v>1442</v>
      </c>
      <c r="E2412" t="s">
        <v>209</v>
      </c>
      <c r="F2412" t="s">
        <v>19</v>
      </c>
      <c r="G2412" t="s">
        <v>68</v>
      </c>
      <c r="H2412" t="s">
        <v>1309</v>
      </c>
      <c r="I2412">
        <v>1.41</v>
      </c>
      <c r="J2412">
        <v>1</v>
      </c>
      <c r="K2412">
        <v>0</v>
      </c>
    </row>
    <row r="2413" spans="1:11" x14ac:dyDescent="0.25">
      <c r="A2413" s="2">
        <f>MONTH(salesdata[[#This Row],[Order Date]])</f>
        <v>9</v>
      </c>
      <c r="B2413" s="2">
        <f>YEAR(salesdata[[#This Row],[Order Date]])</f>
        <v>2016</v>
      </c>
      <c r="C2413" s="1">
        <v>42623</v>
      </c>
      <c r="D2413" t="s">
        <v>1442</v>
      </c>
      <c r="E2413" t="s">
        <v>209</v>
      </c>
      <c r="F2413" t="s">
        <v>16</v>
      </c>
      <c r="G2413" t="s">
        <v>17</v>
      </c>
      <c r="H2413" t="s">
        <v>1950</v>
      </c>
      <c r="I2413">
        <v>169.57</v>
      </c>
      <c r="J2413">
        <v>2</v>
      </c>
      <c r="K2413">
        <v>0</v>
      </c>
    </row>
    <row r="2414" spans="1:11" x14ac:dyDescent="0.25">
      <c r="A2414" s="2">
        <f>MONTH(salesdata[[#This Row],[Order Date]])</f>
        <v>9</v>
      </c>
      <c r="B2414" s="2">
        <f>YEAR(salesdata[[#This Row],[Order Date]])</f>
        <v>2016</v>
      </c>
      <c r="C2414" s="1">
        <v>42623</v>
      </c>
      <c r="D2414" t="s">
        <v>1999</v>
      </c>
      <c r="E2414" t="s">
        <v>84</v>
      </c>
      <c r="F2414" t="s">
        <v>16</v>
      </c>
      <c r="G2414" t="s">
        <v>17</v>
      </c>
      <c r="H2414" t="s">
        <v>2000</v>
      </c>
      <c r="I2414">
        <v>332.83</v>
      </c>
      <c r="J2414">
        <v>4</v>
      </c>
      <c r="K2414">
        <v>-25</v>
      </c>
    </row>
    <row r="2415" spans="1:11" x14ac:dyDescent="0.25">
      <c r="A2415" s="2">
        <f>MONTH(salesdata[[#This Row],[Order Date]])</f>
        <v>9</v>
      </c>
      <c r="B2415" s="2">
        <f>YEAR(salesdata[[#This Row],[Order Date]])</f>
        <v>2016</v>
      </c>
      <c r="C2415" s="1">
        <v>42623</v>
      </c>
      <c r="D2415" t="s">
        <v>1131</v>
      </c>
      <c r="E2415" t="s">
        <v>101</v>
      </c>
      <c r="F2415" t="s">
        <v>11</v>
      </c>
      <c r="G2415" t="s">
        <v>36</v>
      </c>
      <c r="H2415" t="s">
        <v>2001</v>
      </c>
      <c r="I2415">
        <v>23.98</v>
      </c>
      <c r="J2415">
        <v>4</v>
      </c>
      <c r="K2415">
        <v>-16</v>
      </c>
    </row>
    <row r="2416" spans="1:11" x14ac:dyDescent="0.25">
      <c r="A2416" s="2">
        <f>MONTH(salesdata[[#This Row],[Order Date]])</f>
        <v>9</v>
      </c>
      <c r="B2416" s="2">
        <f>YEAR(salesdata[[#This Row],[Order Date]])</f>
        <v>2016</v>
      </c>
      <c r="C2416" s="1">
        <v>42623</v>
      </c>
      <c r="D2416" t="s">
        <v>1999</v>
      </c>
      <c r="E2416" t="s">
        <v>84</v>
      </c>
      <c r="F2416" t="s">
        <v>19</v>
      </c>
      <c r="G2416" t="s">
        <v>26</v>
      </c>
      <c r="H2416" t="s">
        <v>172</v>
      </c>
      <c r="I2416">
        <v>19.14</v>
      </c>
      <c r="J2416">
        <v>4</v>
      </c>
      <c r="K2416">
        <v>6</v>
      </c>
    </row>
    <row r="2417" spans="1:11" x14ac:dyDescent="0.25">
      <c r="A2417" s="2">
        <f>MONTH(salesdata[[#This Row],[Order Date]])</f>
        <v>9</v>
      </c>
      <c r="B2417" s="2">
        <f>YEAR(salesdata[[#This Row],[Order Date]])</f>
        <v>2016</v>
      </c>
      <c r="C2417" s="1">
        <v>42624</v>
      </c>
      <c r="D2417" t="s">
        <v>2002</v>
      </c>
      <c r="E2417" t="s">
        <v>48</v>
      </c>
      <c r="F2417" t="s">
        <v>11</v>
      </c>
      <c r="G2417" t="s">
        <v>12</v>
      </c>
      <c r="H2417" t="s">
        <v>423</v>
      </c>
      <c r="I2417">
        <v>479.97</v>
      </c>
      <c r="J2417">
        <v>3</v>
      </c>
      <c r="K2417">
        <v>178</v>
      </c>
    </row>
    <row r="2418" spans="1:11" x14ac:dyDescent="0.25">
      <c r="A2418" s="2">
        <f>MONTH(salesdata[[#This Row],[Order Date]])</f>
        <v>9</v>
      </c>
      <c r="B2418" s="2">
        <f>YEAR(salesdata[[#This Row],[Order Date]])</f>
        <v>2016</v>
      </c>
      <c r="C2418" s="1">
        <v>42625</v>
      </c>
      <c r="D2418" t="s">
        <v>1829</v>
      </c>
      <c r="E2418" t="s">
        <v>25</v>
      </c>
      <c r="F2418" t="s">
        <v>19</v>
      </c>
      <c r="G2418" t="s">
        <v>214</v>
      </c>
      <c r="H2418" t="s">
        <v>557</v>
      </c>
      <c r="I2418">
        <v>20.57</v>
      </c>
      <c r="J2418">
        <v>3</v>
      </c>
      <c r="K2418">
        <v>2</v>
      </c>
    </row>
    <row r="2419" spans="1:11" x14ac:dyDescent="0.25">
      <c r="A2419" s="2">
        <f>MONTH(salesdata[[#This Row],[Order Date]])</f>
        <v>9</v>
      </c>
      <c r="B2419" s="2">
        <f>YEAR(salesdata[[#This Row],[Order Date]])</f>
        <v>2016</v>
      </c>
      <c r="C2419" s="1">
        <v>42625</v>
      </c>
      <c r="D2419" t="s">
        <v>447</v>
      </c>
      <c r="E2419" t="s">
        <v>320</v>
      </c>
      <c r="F2419" t="s">
        <v>11</v>
      </c>
      <c r="G2419" t="s">
        <v>36</v>
      </c>
      <c r="H2419" t="s">
        <v>2003</v>
      </c>
      <c r="I2419">
        <v>40.68</v>
      </c>
      <c r="J2419">
        <v>3</v>
      </c>
      <c r="K2419">
        <v>-9</v>
      </c>
    </row>
    <row r="2420" spans="1:11" x14ac:dyDescent="0.25">
      <c r="A2420" s="2">
        <f>MONTH(salesdata[[#This Row],[Order Date]])</f>
        <v>9</v>
      </c>
      <c r="B2420" s="2">
        <f>YEAR(salesdata[[#This Row],[Order Date]])</f>
        <v>2016</v>
      </c>
      <c r="C2420" s="1">
        <v>42625</v>
      </c>
      <c r="D2420" t="s">
        <v>1829</v>
      </c>
      <c r="E2420" t="s">
        <v>25</v>
      </c>
      <c r="F2420" t="s">
        <v>19</v>
      </c>
      <c r="G2420" t="s">
        <v>59</v>
      </c>
      <c r="H2420" t="s">
        <v>176</v>
      </c>
      <c r="I2420">
        <v>4.3600000000000003</v>
      </c>
      <c r="J2420">
        <v>2</v>
      </c>
      <c r="K2420">
        <v>-12</v>
      </c>
    </row>
    <row r="2421" spans="1:11" x14ac:dyDescent="0.25">
      <c r="A2421" s="2">
        <f>MONTH(salesdata[[#This Row],[Order Date]])</f>
        <v>9</v>
      </c>
      <c r="B2421" s="2">
        <f>YEAR(salesdata[[#This Row],[Order Date]])</f>
        <v>2016</v>
      </c>
      <c r="C2421" s="1">
        <v>42625</v>
      </c>
      <c r="D2421" t="s">
        <v>1292</v>
      </c>
      <c r="E2421" t="s">
        <v>15</v>
      </c>
      <c r="F2421" t="s">
        <v>19</v>
      </c>
      <c r="G2421" t="s">
        <v>68</v>
      </c>
      <c r="H2421" t="s">
        <v>136</v>
      </c>
      <c r="I2421">
        <v>9.33</v>
      </c>
      <c r="J2421">
        <v>1</v>
      </c>
      <c r="K2421">
        <v>1</v>
      </c>
    </row>
    <row r="2422" spans="1:11" x14ac:dyDescent="0.25">
      <c r="A2422" s="2">
        <f>MONTH(salesdata[[#This Row],[Order Date]])</f>
        <v>9</v>
      </c>
      <c r="B2422" s="2">
        <f>YEAR(salesdata[[#This Row],[Order Date]])</f>
        <v>2016</v>
      </c>
      <c r="C2422" s="1">
        <v>42625</v>
      </c>
      <c r="D2422" t="s">
        <v>1495</v>
      </c>
      <c r="E2422" t="s">
        <v>43</v>
      </c>
      <c r="F2422" t="s">
        <v>19</v>
      </c>
      <c r="G2422" t="s">
        <v>50</v>
      </c>
      <c r="H2422" t="s">
        <v>1655</v>
      </c>
      <c r="I2422">
        <v>122.12</v>
      </c>
      <c r="J2422">
        <v>4</v>
      </c>
      <c r="K2422">
        <v>56</v>
      </c>
    </row>
    <row r="2423" spans="1:11" x14ac:dyDescent="0.25">
      <c r="A2423" s="2">
        <f>MONTH(salesdata[[#This Row],[Order Date]])</f>
        <v>9</v>
      </c>
      <c r="B2423" s="2">
        <f>YEAR(salesdata[[#This Row],[Order Date]])</f>
        <v>2016</v>
      </c>
      <c r="C2423" s="1">
        <v>42625</v>
      </c>
      <c r="D2423" t="s">
        <v>1292</v>
      </c>
      <c r="E2423" t="s">
        <v>15</v>
      </c>
      <c r="F2423" t="s">
        <v>19</v>
      </c>
      <c r="G2423" t="s">
        <v>26</v>
      </c>
      <c r="H2423" t="s">
        <v>1118</v>
      </c>
      <c r="I2423">
        <v>9.39</v>
      </c>
      <c r="J2423">
        <v>2</v>
      </c>
      <c r="K2423">
        <v>3</v>
      </c>
    </row>
    <row r="2424" spans="1:11" x14ac:dyDescent="0.25">
      <c r="A2424" s="2">
        <f>MONTH(salesdata[[#This Row],[Order Date]])</f>
        <v>9</v>
      </c>
      <c r="B2424" s="2">
        <f>YEAR(salesdata[[#This Row],[Order Date]])</f>
        <v>2016</v>
      </c>
      <c r="C2424" s="1">
        <v>42625</v>
      </c>
      <c r="D2424" t="s">
        <v>1495</v>
      </c>
      <c r="E2424" t="s">
        <v>43</v>
      </c>
      <c r="F2424" t="s">
        <v>19</v>
      </c>
      <c r="G2424" t="s">
        <v>50</v>
      </c>
      <c r="H2424" t="s">
        <v>2004</v>
      </c>
      <c r="I2424">
        <v>3.69</v>
      </c>
      <c r="J2424">
        <v>1</v>
      </c>
      <c r="K2424">
        <v>2</v>
      </c>
    </row>
    <row r="2425" spans="1:11" x14ac:dyDescent="0.25">
      <c r="A2425" s="2">
        <f>MONTH(salesdata[[#This Row],[Order Date]])</f>
        <v>9</v>
      </c>
      <c r="B2425" s="2">
        <f>YEAR(salesdata[[#This Row],[Order Date]])</f>
        <v>2016</v>
      </c>
      <c r="C2425" s="1">
        <v>42625</v>
      </c>
      <c r="D2425" t="s">
        <v>352</v>
      </c>
      <c r="E2425" t="s">
        <v>325</v>
      </c>
      <c r="F2425" t="s">
        <v>19</v>
      </c>
      <c r="G2425" t="s">
        <v>68</v>
      </c>
      <c r="H2425" t="s">
        <v>2005</v>
      </c>
      <c r="I2425">
        <v>19.46</v>
      </c>
      <c r="J2425">
        <v>7</v>
      </c>
      <c r="K2425">
        <v>5</v>
      </c>
    </row>
    <row r="2426" spans="1:11" x14ac:dyDescent="0.25">
      <c r="A2426" s="2">
        <f>MONTH(salesdata[[#This Row],[Order Date]])</f>
        <v>9</v>
      </c>
      <c r="B2426" s="2">
        <f>YEAR(salesdata[[#This Row],[Order Date]])</f>
        <v>2016</v>
      </c>
      <c r="C2426" s="1">
        <v>42625</v>
      </c>
      <c r="D2426" t="s">
        <v>352</v>
      </c>
      <c r="E2426" t="s">
        <v>325</v>
      </c>
      <c r="F2426" t="s">
        <v>19</v>
      </c>
      <c r="G2426" t="s">
        <v>59</v>
      </c>
      <c r="H2426" t="s">
        <v>1375</v>
      </c>
      <c r="I2426">
        <v>60.34</v>
      </c>
      <c r="J2426">
        <v>7</v>
      </c>
      <c r="K2426">
        <v>16</v>
      </c>
    </row>
    <row r="2427" spans="1:11" x14ac:dyDescent="0.25">
      <c r="A2427" s="2">
        <f>MONTH(salesdata[[#This Row],[Order Date]])</f>
        <v>9</v>
      </c>
      <c r="B2427" s="2">
        <f>YEAR(salesdata[[#This Row],[Order Date]])</f>
        <v>2016</v>
      </c>
      <c r="C2427" s="1">
        <v>42625</v>
      </c>
      <c r="D2427" t="s">
        <v>1352</v>
      </c>
      <c r="E2427" t="s">
        <v>320</v>
      </c>
      <c r="F2427" t="s">
        <v>16</v>
      </c>
      <c r="G2427" t="s">
        <v>40</v>
      </c>
      <c r="H2427" t="s">
        <v>1739</v>
      </c>
      <c r="I2427">
        <v>79.97</v>
      </c>
      <c r="J2427">
        <v>3</v>
      </c>
      <c r="K2427">
        <v>-29</v>
      </c>
    </row>
    <row r="2428" spans="1:11" x14ac:dyDescent="0.25">
      <c r="A2428" s="2">
        <f>MONTH(salesdata[[#This Row],[Order Date]])</f>
        <v>9</v>
      </c>
      <c r="B2428" s="2">
        <f>YEAR(salesdata[[#This Row],[Order Date]])</f>
        <v>2016</v>
      </c>
      <c r="C2428" s="1">
        <v>42625</v>
      </c>
      <c r="D2428" t="s">
        <v>1026</v>
      </c>
      <c r="E2428" t="s">
        <v>62</v>
      </c>
      <c r="F2428" t="s">
        <v>19</v>
      </c>
      <c r="G2428" t="s">
        <v>59</v>
      </c>
      <c r="H2428" t="s">
        <v>1187</v>
      </c>
      <c r="I2428">
        <v>61.93</v>
      </c>
      <c r="J2428">
        <v>1</v>
      </c>
      <c r="K2428">
        <v>23</v>
      </c>
    </row>
    <row r="2429" spans="1:11" x14ac:dyDescent="0.25">
      <c r="A2429" s="2">
        <f>MONTH(salesdata[[#This Row],[Order Date]])</f>
        <v>9</v>
      </c>
      <c r="B2429" s="2">
        <f>YEAR(salesdata[[#This Row],[Order Date]])</f>
        <v>2016</v>
      </c>
      <c r="C2429" s="1">
        <v>42625</v>
      </c>
      <c r="D2429" t="s">
        <v>1352</v>
      </c>
      <c r="E2429" t="s">
        <v>320</v>
      </c>
      <c r="F2429" t="s">
        <v>19</v>
      </c>
      <c r="G2429" t="s">
        <v>44</v>
      </c>
      <c r="H2429" t="s">
        <v>323</v>
      </c>
      <c r="I2429">
        <v>2.95</v>
      </c>
      <c r="J2429">
        <v>2</v>
      </c>
      <c r="K2429">
        <v>-2</v>
      </c>
    </row>
    <row r="2430" spans="1:11" x14ac:dyDescent="0.25">
      <c r="A2430" s="2">
        <f>MONTH(salesdata[[#This Row],[Order Date]])</f>
        <v>9</v>
      </c>
      <c r="B2430" s="2">
        <f>YEAR(salesdata[[#This Row],[Order Date]])</f>
        <v>2016</v>
      </c>
      <c r="C2430" s="1">
        <v>42625</v>
      </c>
      <c r="D2430" t="s">
        <v>1026</v>
      </c>
      <c r="E2430" t="s">
        <v>62</v>
      </c>
      <c r="F2430" t="s">
        <v>11</v>
      </c>
      <c r="G2430" t="s">
        <v>12</v>
      </c>
      <c r="H2430" t="s">
        <v>1198</v>
      </c>
      <c r="I2430">
        <v>59.98</v>
      </c>
      <c r="J2430">
        <v>2</v>
      </c>
      <c r="K2430">
        <v>25</v>
      </c>
    </row>
    <row r="2431" spans="1:11" x14ac:dyDescent="0.25">
      <c r="A2431" s="2">
        <f>MONTH(salesdata[[#This Row],[Order Date]])</f>
        <v>9</v>
      </c>
      <c r="B2431" s="2">
        <f>YEAR(salesdata[[#This Row],[Order Date]])</f>
        <v>2016</v>
      </c>
      <c r="C2431" s="1">
        <v>42625</v>
      </c>
      <c r="D2431" t="s">
        <v>1026</v>
      </c>
      <c r="E2431" t="s">
        <v>62</v>
      </c>
      <c r="F2431" t="s">
        <v>11</v>
      </c>
      <c r="G2431" t="s">
        <v>36</v>
      </c>
      <c r="H2431" t="s">
        <v>832</v>
      </c>
      <c r="I2431">
        <v>10.9</v>
      </c>
      <c r="J2431">
        <v>1</v>
      </c>
      <c r="K2431">
        <v>3</v>
      </c>
    </row>
    <row r="2432" spans="1:11" x14ac:dyDescent="0.25">
      <c r="A2432" s="2">
        <f>MONTH(salesdata[[#This Row],[Order Date]])</f>
        <v>9</v>
      </c>
      <c r="B2432" s="2">
        <f>YEAR(salesdata[[#This Row],[Order Date]])</f>
        <v>2016</v>
      </c>
      <c r="C2432" s="1">
        <v>42625</v>
      </c>
      <c r="D2432" t="s">
        <v>1829</v>
      </c>
      <c r="E2432" t="s">
        <v>25</v>
      </c>
      <c r="F2432" t="s">
        <v>11</v>
      </c>
      <c r="G2432" t="s">
        <v>12</v>
      </c>
      <c r="H2432" t="s">
        <v>240</v>
      </c>
      <c r="I2432">
        <v>19.04</v>
      </c>
      <c r="J2432">
        <v>4</v>
      </c>
      <c r="K2432">
        <v>-1</v>
      </c>
    </row>
    <row r="2433" spans="1:11" x14ac:dyDescent="0.25">
      <c r="A2433" s="2">
        <f>MONTH(salesdata[[#This Row],[Order Date]])</f>
        <v>9</v>
      </c>
      <c r="B2433" s="2">
        <f>YEAR(salesdata[[#This Row],[Order Date]])</f>
        <v>2016</v>
      </c>
      <c r="C2433" s="1">
        <v>42625</v>
      </c>
      <c r="D2433" t="s">
        <v>373</v>
      </c>
      <c r="E2433" t="s">
        <v>170</v>
      </c>
      <c r="F2433" t="s">
        <v>16</v>
      </c>
      <c r="G2433" t="s">
        <v>40</v>
      </c>
      <c r="H2433" t="s">
        <v>1071</v>
      </c>
      <c r="I2433">
        <v>1056.8599999999999</v>
      </c>
      <c r="J2433">
        <v>7</v>
      </c>
      <c r="K2433">
        <v>159</v>
      </c>
    </row>
    <row r="2434" spans="1:11" x14ac:dyDescent="0.25">
      <c r="A2434" s="2">
        <f>MONTH(salesdata[[#This Row],[Order Date]])</f>
        <v>9</v>
      </c>
      <c r="B2434" s="2">
        <f>YEAR(salesdata[[#This Row],[Order Date]])</f>
        <v>2016</v>
      </c>
      <c r="C2434" s="1">
        <v>42625</v>
      </c>
      <c r="D2434" t="s">
        <v>324</v>
      </c>
      <c r="E2434" t="s">
        <v>48</v>
      </c>
      <c r="F2434" t="s">
        <v>19</v>
      </c>
      <c r="G2434" t="s">
        <v>44</v>
      </c>
      <c r="H2434" t="s">
        <v>1475</v>
      </c>
      <c r="I2434">
        <v>273.92</v>
      </c>
      <c r="J2434">
        <v>8</v>
      </c>
      <c r="K2434">
        <v>99</v>
      </c>
    </row>
    <row r="2435" spans="1:11" x14ac:dyDescent="0.25">
      <c r="A2435" s="2">
        <f>MONTH(salesdata[[#This Row],[Order Date]])</f>
        <v>10</v>
      </c>
      <c r="B2435" s="2">
        <f>YEAR(salesdata[[#This Row],[Order Date]])</f>
        <v>2016</v>
      </c>
      <c r="C2435" s="1">
        <v>42644</v>
      </c>
      <c r="D2435" t="s">
        <v>352</v>
      </c>
      <c r="E2435" t="s">
        <v>31</v>
      </c>
      <c r="F2435" t="s">
        <v>11</v>
      </c>
      <c r="G2435" t="s">
        <v>12</v>
      </c>
      <c r="H2435" t="s">
        <v>2006</v>
      </c>
      <c r="I2435">
        <v>69.98</v>
      </c>
      <c r="J2435">
        <v>2</v>
      </c>
      <c r="K2435">
        <v>13</v>
      </c>
    </row>
    <row r="2436" spans="1:11" x14ac:dyDescent="0.25">
      <c r="A2436" s="2">
        <f>MONTH(salesdata[[#This Row],[Order Date]])</f>
        <v>10</v>
      </c>
      <c r="B2436" s="2">
        <f>YEAR(salesdata[[#This Row],[Order Date]])</f>
        <v>2016</v>
      </c>
      <c r="C2436" s="1">
        <v>42644</v>
      </c>
      <c r="D2436" t="s">
        <v>352</v>
      </c>
      <c r="E2436" t="s">
        <v>31</v>
      </c>
      <c r="F2436" t="s">
        <v>16</v>
      </c>
      <c r="G2436" t="s">
        <v>17</v>
      </c>
      <c r="H2436" t="s">
        <v>1115</v>
      </c>
      <c r="I2436">
        <v>79.92</v>
      </c>
      <c r="J2436">
        <v>4</v>
      </c>
      <c r="K2436">
        <v>34</v>
      </c>
    </row>
    <row r="2437" spans="1:11" x14ac:dyDescent="0.25">
      <c r="A2437" s="2">
        <f>MONTH(salesdata[[#This Row],[Order Date]])</f>
        <v>10</v>
      </c>
      <c r="B2437" s="2">
        <f>YEAR(salesdata[[#This Row],[Order Date]])</f>
        <v>2016</v>
      </c>
      <c r="C2437" s="1">
        <v>42644</v>
      </c>
      <c r="D2437" t="s">
        <v>2007</v>
      </c>
      <c r="E2437" t="s">
        <v>31</v>
      </c>
      <c r="F2437" t="s">
        <v>16</v>
      </c>
      <c r="G2437" t="s">
        <v>17</v>
      </c>
      <c r="H2437" t="s">
        <v>875</v>
      </c>
      <c r="I2437">
        <v>24.85</v>
      </c>
      <c r="J2437">
        <v>5</v>
      </c>
      <c r="K2437">
        <v>8</v>
      </c>
    </row>
    <row r="2438" spans="1:11" x14ac:dyDescent="0.25">
      <c r="A2438" s="2">
        <f>MONTH(salesdata[[#This Row],[Order Date]])</f>
        <v>10</v>
      </c>
      <c r="B2438" s="2">
        <f>YEAR(salesdata[[#This Row],[Order Date]])</f>
        <v>2016</v>
      </c>
      <c r="C2438" s="1">
        <v>42646</v>
      </c>
      <c r="D2438" t="s">
        <v>2008</v>
      </c>
      <c r="E2438" t="s">
        <v>48</v>
      </c>
      <c r="F2438" t="s">
        <v>19</v>
      </c>
      <c r="G2438" t="s">
        <v>26</v>
      </c>
      <c r="H2438" t="s">
        <v>2009</v>
      </c>
      <c r="I2438">
        <v>14.9</v>
      </c>
      <c r="J2438">
        <v>5</v>
      </c>
      <c r="K2438">
        <v>7</v>
      </c>
    </row>
    <row r="2439" spans="1:11" x14ac:dyDescent="0.25">
      <c r="A2439" s="2">
        <f>MONTH(salesdata[[#This Row],[Order Date]])</f>
        <v>10</v>
      </c>
      <c r="B2439" s="2">
        <f>YEAR(salesdata[[#This Row],[Order Date]])</f>
        <v>2016</v>
      </c>
      <c r="C2439" s="1">
        <v>42646</v>
      </c>
      <c r="D2439" t="s">
        <v>1685</v>
      </c>
      <c r="E2439" t="s">
        <v>84</v>
      </c>
      <c r="F2439" t="s">
        <v>11</v>
      </c>
      <c r="G2439" t="s">
        <v>12</v>
      </c>
      <c r="H2439" t="s">
        <v>488</v>
      </c>
      <c r="I2439">
        <v>39.99</v>
      </c>
      <c r="J2439">
        <v>1</v>
      </c>
      <c r="K2439">
        <v>8</v>
      </c>
    </row>
    <row r="2440" spans="1:11" x14ac:dyDescent="0.25">
      <c r="A2440" s="2">
        <f>MONTH(salesdata[[#This Row],[Order Date]])</f>
        <v>10</v>
      </c>
      <c r="B2440" s="2">
        <f>YEAR(salesdata[[#This Row],[Order Date]])</f>
        <v>2016</v>
      </c>
      <c r="C2440" s="1">
        <v>42646</v>
      </c>
      <c r="D2440" t="s">
        <v>1769</v>
      </c>
      <c r="E2440" t="s">
        <v>35</v>
      </c>
      <c r="F2440" t="s">
        <v>16</v>
      </c>
      <c r="G2440" t="s">
        <v>246</v>
      </c>
      <c r="H2440" t="s">
        <v>247</v>
      </c>
      <c r="I2440">
        <v>176.78</v>
      </c>
      <c r="J2440">
        <v>1</v>
      </c>
      <c r="K2440">
        <v>-22</v>
      </c>
    </row>
    <row r="2441" spans="1:11" x14ac:dyDescent="0.25">
      <c r="A2441" s="2">
        <f>MONTH(salesdata[[#This Row],[Order Date]])</f>
        <v>10</v>
      </c>
      <c r="B2441" s="2">
        <f>YEAR(salesdata[[#This Row],[Order Date]])</f>
        <v>2016</v>
      </c>
      <c r="C2441" s="1">
        <v>42646</v>
      </c>
      <c r="D2441" t="s">
        <v>2008</v>
      </c>
      <c r="E2441" t="s">
        <v>48</v>
      </c>
      <c r="F2441" t="s">
        <v>11</v>
      </c>
      <c r="G2441" t="s">
        <v>36</v>
      </c>
      <c r="H2441" t="s">
        <v>1656</v>
      </c>
      <c r="I2441">
        <v>4158.91</v>
      </c>
      <c r="J2441">
        <v>8</v>
      </c>
      <c r="K2441">
        <v>364</v>
      </c>
    </row>
    <row r="2442" spans="1:11" x14ac:dyDescent="0.25">
      <c r="A2442" s="2">
        <f>MONTH(salesdata[[#This Row],[Order Date]])</f>
        <v>10</v>
      </c>
      <c r="B2442" s="2">
        <f>YEAR(salesdata[[#This Row],[Order Date]])</f>
        <v>2016</v>
      </c>
      <c r="C2442" s="1">
        <v>42646</v>
      </c>
      <c r="D2442" t="s">
        <v>2010</v>
      </c>
      <c r="E2442" t="s">
        <v>209</v>
      </c>
      <c r="F2442" t="s">
        <v>19</v>
      </c>
      <c r="G2442" t="s">
        <v>20</v>
      </c>
      <c r="H2442" t="s">
        <v>1928</v>
      </c>
      <c r="I2442">
        <v>104.7</v>
      </c>
      <c r="J2442">
        <v>1</v>
      </c>
      <c r="K2442">
        <v>7</v>
      </c>
    </row>
    <row r="2443" spans="1:11" x14ac:dyDescent="0.25">
      <c r="A2443" s="2">
        <f>MONTH(salesdata[[#This Row],[Order Date]])</f>
        <v>10</v>
      </c>
      <c r="B2443" s="2">
        <f>YEAR(salesdata[[#This Row],[Order Date]])</f>
        <v>2016</v>
      </c>
      <c r="C2443" s="1">
        <v>42646</v>
      </c>
      <c r="D2443" t="s">
        <v>2011</v>
      </c>
      <c r="E2443" t="s">
        <v>48</v>
      </c>
      <c r="F2443" t="s">
        <v>11</v>
      </c>
      <c r="G2443" t="s">
        <v>195</v>
      </c>
      <c r="H2443" t="s">
        <v>2012</v>
      </c>
      <c r="I2443">
        <v>3357.6</v>
      </c>
      <c r="J2443">
        <v>3</v>
      </c>
      <c r="K2443">
        <v>378</v>
      </c>
    </row>
    <row r="2444" spans="1:11" x14ac:dyDescent="0.25">
      <c r="A2444" s="2">
        <f>MONTH(salesdata[[#This Row],[Order Date]])</f>
        <v>10</v>
      </c>
      <c r="B2444" s="2">
        <f>YEAR(salesdata[[#This Row],[Order Date]])</f>
        <v>2016</v>
      </c>
      <c r="C2444" s="1">
        <v>42646</v>
      </c>
      <c r="D2444" t="s">
        <v>2011</v>
      </c>
      <c r="E2444" t="s">
        <v>48</v>
      </c>
      <c r="F2444" t="s">
        <v>11</v>
      </c>
      <c r="G2444" t="s">
        <v>12</v>
      </c>
      <c r="H2444" t="s">
        <v>211</v>
      </c>
      <c r="I2444">
        <v>26.85</v>
      </c>
      <c r="J2444">
        <v>3</v>
      </c>
      <c r="K2444">
        <v>5</v>
      </c>
    </row>
    <row r="2445" spans="1:11" x14ac:dyDescent="0.25">
      <c r="A2445" s="2">
        <f>MONTH(salesdata[[#This Row],[Order Date]])</f>
        <v>10</v>
      </c>
      <c r="B2445" s="2">
        <f>YEAR(salesdata[[#This Row],[Order Date]])</f>
        <v>2016</v>
      </c>
      <c r="C2445" s="1">
        <v>42647</v>
      </c>
      <c r="D2445" t="s">
        <v>1436</v>
      </c>
      <c r="E2445" t="s">
        <v>48</v>
      </c>
      <c r="F2445" t="s">
        <v>19</v>
      </c>
      <c r="G2445" t="s">
        <v>20</v>
      </c>
      <c r="H2445" t="s">
        <v>46</v>
      </c>
      <c r="I2445">
        <v>150.66</v>
      </c>
      <c r="J2445">
        <v>9</v>
      </c>
      <c r="K2445">
        <v>6</v>
      </c>
    </row>
    <row r="2446" spans="1:11" x14ac:dyDescent="0.25">
      <c r="A2446" s="2">
        <f>MONTH(salesdata[[#This Row],[Order Date]])</f>
        <v>10</v>
      </c>
      <c r="B2446" s="2">
        <f>YEAR(salesdata[[#This Row],[Order Date]])</f>
        <v>2016</v>
      </c>
      <c r="C2446" s="1">
        <v>42647</v>
      </c>
      <c r="D2446" t="s">
        <v>1436</v>
      </c>
      <c r="E2446" t="s">
        <v>48</v>
      </c>
      <c r="F2446" t="s">
        <v>19</v>
      </c>
      <c r="G2446" t="s">
        <v>20</v>
      </c>
      <c r="H2446" t="s">
        <v>571</v>
      </c>
      <c r="I2446">
        <v>579.51</v>
      </c>
      <c r="J2446">
        <v>3</v>
      </c>
      <c r="K2446">
        <v>81</v>
      </c>
    </row>
    <row r="2447" spans="1:11" x14ac:dyDescent="0.25">
      <c r="A2447" s="2">
        <f>MONTH(salesdata[[#This Row],[Order Date]])</f>
        <v>10</v>
      </c>
      <c r="B2447" s="2">
        <f>YEAR(salesdata[[#This Row],[Order Date]])</f>
        <v>2016</v>
      </c>
      <c r="C2447" s="1">
        <v>42647</v>
      </c>
      <c r="D2447" t="s">
        <v>1436</v>
      </c>
      <c r="E2447" t="s">
        <v>48</v>
      </c>
      <c r="F2447" t="s">
        <v>19</v>
      </c>
      <c r="G2447" t="s">
        <v>44</v>
      </c>
      <c r="H2447" t="s">
        <v>2013</v>
      </c>
      <c r="I2447">
        <v>48.03</v>
      </c>
      <c r="J2447">
        <v>4</v>
      </c>
      <c r="K2447">
        <v>16</v>
      </c>
    </row>
    <row r="2448" spans="1:11" x14ac:dyDescent="0.25">
      <c r="A2448" s="2">
        <f>MONTH(salesdata[[#This Row],[Order Date]])</f>
        <v>10</v>
      </c>
      <c r="B2448" s="2">
        <f>YEAR(salesdata[[#This Row],[Order Date]])</f>
        <v>2016</v>
      </c>
      <c r="C2448" s="1">
        <v>42647</v>
      </c>
      <c r="D2448" t="s">
        <v>61</v>
      </c>
      <c r="E2448" t="s">
        <v>25</v>
      </c>
      <c r="F2448" t="s">
        <v>19</v>
      </c>
      <c r="G2448" t="s">
        <v>68</v>
      </c>
      <c r="H2448" t="s">
        <v>961</v>
      </c>
      <c r="I2448">
        <v>13.57</v>
      </c>
      <c r="J2448">
        <v>4</v>
      </c>
      <c r="K2448">
        <v>3</v>
      </c>
    </row>
    <row r="2449" spans="1:11" x14ac:dyDescent="0.25">
      <c r="A2449" s="2">
        <f>MONTH(salesdata[[#This Row],[Order Date]])</f>
        <v>10</v>
      </c>
      <c r="B2449" s="2">
        <f>YEAR(salesdata[[#This Row],[Order Date]])</f>
        <v>2016</v>
      </c>
      <c r="C2449" s="1">
        <v>42647</v>
      </c>
      <c r="D2449" t="s">
        <v>883</v>
      </c>
      <c r="E2449" t="s">
        <v>48</v>
      </c>
      <c r="F2449" t="s">
        <v>19</v>
      </c>
      <c r="G2449" t="s">
        <v>26</v>
      </c>
      <c r="H2449" t="s">
        <v>2014</v>
      </c>
      <c r="I2449">
        <v>12.96</v>
      </c>
      <c r="J2449">
        <v>2</v>
      </c>
      <c r="K2449">
        <v>6</v>
      </c>
    </row>
    <row r="2450" spans="1:11" x14ac:dyDescent="0.25">
      <c r="A2450" s="2">
        <f>MONTH(salesdata[[#This Row],[Order Date]])</f>
        <v>10</v>
      </c>
      <c r="B2450" s="2">
        <f>YEAR(salesdata[[#This Row],[Order Date]])</f>
        <v>2016</v>
      </c>
      <c r="C2450" s="1">
        <v>42647</v>
      </c>
      <c r="D2450" t="s">
        <v>1981</v>
      </c>
      <c r="E2450" t="s">
        <v>101</v>
      </c>
      <c r="F2450" t="s">
        <v>19</v>
      </c>
      <c r="G2450" t="s">
        <v>44</v>
      </c>
      <c r="H2450" t="s">
        <v>90</v>
      </c>
      <c r="I2450">
        <v>8.9</v>
      </c>
      <c r="J2450">
        <v>2</v>
      </c>
      <c r="K2450">
        <v>-7</v>
      </c>
    </row>
    <row r="2451" spans="1:11" x14ac:dyDescent="0.25">
      <c r="A2451" s="2">
        <f>MONTH(salesdata[[#This Row],[Order Date]])</f>
        <v>10</v>
      </c>
      <c r="B2451" s="2">
        <f>YEAR(salesdata[[#This Row],[Order Date]])</f>
        <v>2016</v>
      </c>
      <c r="C2451" s="1">
        <v>42647</v>
      </c>
      <c r="D2451" t="s">
        <v>1436</v>
      </c>
      <c r="E2451" t="s">
        <v>48</v>
      </c>
      <c r="F2451" t="s">
        <v>19</v>
      </c>
      <c r="G2451" t="s">
        <v>59</v>
      </c>
      <c r="H2451" t="s">
        <v>1540</v>
      </c>
      <c r="I2451">
        <v>113.76</v>
      </c>
      <c r="J2451">
        <v>3</v>
      </c>
      <c r="K2451">
        <v>44</v>
      </c>
    </row>
    <row r="2452" spans="1:11" x14ac:dyDescent="0.25">
      <c r="A2452" s="2">
        <f>MONTH(salesdata[[#This Row],[Order Date]])</f>
        <v>10</v>
      </c>
      <c r="B2452" s="2">
        <f>YEAR(salesdata[[#This Row],[Order Date]])</f>
        <v>2016</v>
      </c>
      <c r="C2452" s="1">
        <v>42647</v>
      </c>
      <c r="D2452" t="s">
        <v>883</v>
      </c>
      <c r="E2452" t="s">
        <v>48</v>
      </c>
      <c r="F2452" t="s">
        <v>19</v>
      </c>
      <c r="G2452" t="s">
        <v>44</v>
      </c>
      <c r="H2452" t="s">
        <v>2015</v>
      </c>
      <c r="I2452">
        <v>23.2</v>
      </c>
      <c r="J2452">
        <v>5</v>
      </c>
      <c r="K2452">
        <v>8</v>
      </c>
    </row>
    <row r="2453" spans="1:11" x14ac:dyDescent="0.25">
      <c r="A2453" s="2">
        <f>MONTH(salesdata[[#This Row],[Order Date]])</f>
        <v>10</v>
      </c>
      <c r="B2453" s="2">
        <f>YEAR(salesdata[[#This Row],[Order Date]])</f>
        <v>2016</v>
      </c>
      <c r="C2453" s="1">
        <v>42648</v>
      </c>
      <c r="D2453" t="s">
        <v>780</v>
      </c>
      <c r="E2453" t="s">
        <v>25</v>
      </c>
      <c r="F2453" t="s">
        <v>19</v>
      </c>
      <c r="G2453" t="s">
        <v>156</v>
      </c>
      <c r="H2453" t="s">
        <v>2016</v>
      </c>
      <c r="I2453">
        <v>7.07</v>
      </c>
      <c r="J2453">
        <v>2</v>
      </c>
      <c r="K2453">
        <v>2</v>
      </c>
    </row>
    <row r="2454" spans="1:11" x14ac:dyDescent="0.25">
      <c r="A2454" s="2">
        <f>MONTH(salesdata[[#This Row],[Order Date]])</f>
        <v>10</v>
      </c>
      <c r="B2454" s="2">
        <f>YEAR(salesdata[[#This Row],[Order Date]])</f>
        <v>2016</v>
      </c>
      <c r="C2454" s="1">
        <v>42648</v>
      </c>
      <c r="D2454" t="s">
        <v>227</v>
      </c>
      <c r="E2454" t="s">
        <v>31</v>
      </c>
      <c r="F2454" t="s">
        <v>19</v>
      </c>
      <c r="G2454" t="s">
        <v>26</v>
      </c>
      <c r="H2454" t="s">
        <v>1834</v>
      </c>
      <c r="I2454">
        <v>11.96</v>
      </c>
      <c r="J2454">
        <v>2</v>
      </c>
      <c r="K2454">
        <v>6</v>
      </c>
    </row>
    <row r="2455" spans="1:11" x14ac:dyDescent="0.25">
      <c r="A2455" s="2">
        <f>MONTH(salesdata[[#This Row],[Order Date]])</f>
        <v>10</v>
      </c>
      <c r="B2455" s="2">
        <f>YEAR(salesdata[[#This Row],[Order Date]])</f>
        <v>2016</v>
      </c>
      <c r="C2455" s="1">
        <v>42648</v>
      </c>
      <c r="D2455" t="s">
        <v>1136</v>
      </c>
      <c r="E2455" t="s">
        <v>84</v>
      </c>
      <c r="F2455" t="s">
        <v>11</v>
      </c>
      <c r="G2455" t="s">
        <v>36</v>
      </c>
      <c r="H2455" t="s">
        <v>116</v>
      </c>
      <c r="I2455">
        <v>743.99</v>
      </c>
      <c r="J2455">
        <v>2</v>
      </c>
      <c r="K2455">
        <v>-124</v>
      </c>
    </row>
    <row r="2456" spans="1:11" x14ac:dyDescent="0.25">
      <c r="A2456" s="2">
        <f>MONTH(salesdata[[#This Row],[Order Date]])</f>
        <v>10</v>
      </c>
      <c r="B2456" s="2">
        <f>YEAR(salesdata[[#This Row],[Order Date]])</f>
        <v>2016</v>
      </c>
      <c r="C2456" s="1">
        <v>42649</v>
      </c>
      <c r="D2456" t="s">
        <v>2017</v>
      </c>
      <c r="E2456" t="s">
        <v>48</v>
      </c>
      <c r="F2456" t="s">
        <v>16</v>
      </c>
      <c r="G2456" t="s">
        <v>40</v>
      </c>
      <c r="H2456" t="s">
        <v>2018</v>
      </c>
      <c r="I2456">
        <v>1335.68</v>
      </c>
      <c r="J2456">
        <v>4</v>
      </c>
      <c r="K2456">
        <v>-217</v>
      </c>
    </row>
    <row r="2457" spans="1:11" x14ac:dyDescent="0.25">
      <c r="A2457" s="2">
        <f>MONTH(salesdata[[#This Row],[Order Date]])</f>
        <v>10</v>
      </c>
      <c r="B2457" s="2">
        <f>YEAR(salesdata[[#This Row],[Order Date]])</f>
        <v>2016</v>
      </c>
      <c r="C2457" s="1">
        <v>42649</v>
      </c>
      <c r="D2457" t="s">
        <v>2007</v>
      </c>
      <c r="E2457" t="s">
        <v>84</v>
      </c>
      <c r="F2457" t="s">
        <v>19</v>
      </c>
      <c r="G2457" t="s">
        <v>50</v>
      </c>
      <c r="H2457" t="s">
        <v>2019</v>
      </c>
      <c r="I2457">
        <v>23.62</v>
      </c>
      <c r="J2457">
        <v>8</v>
      </c>
      <c r="K2457">
        <v>8</v>
      </c>
    </row>
    <row r="2458" spans="1:11" x14ac:dyDescent="0.25">
      <c r="A2458" s="2">
        <f>MONTH(salesdata[[#This Row],[Order Date]])</f>
        <v>10</v>
      </c>
      <c r="B2458" s="2">
        <f>YEAR(salesdata[[#This Row],[Order Date]])</f>
        <v>2016</v>
      </c>
      <c r="C2458" s="1">
        <v>42649</v>
      </c>
      <c r="D2458" t="s">
        <v>2017</v>
      </c>
      <c r="E2458" t="s">
        <v>48</v>
      </c>
      <c r="F2458" t="s">
        <v>19</v>
      </c>
      <c r="G2458" t="s">
        <v>26</v>
      </c>
      <c r="H2458" t="s">
        <v>605</v>
      </c>
      <c r="I2458">
        <v>32.4</v>
      </c>
      <c r="J2458">
        <v>5</v>
      </c>
      <c r="K2458">
        <v>16</v>
      </c>
    </row>
    <row r="2459" spans="1:11" x14ac:dyDescent="0.25">
      <c r="A2459" s="2">
        <f>MONTH(salesdata[[#This Row],[Order Date]])</f>
        <v>10</v>
      </c>
      <c r="B2459" s="2">
        <f>YEAR(salesdata[[#This Row],[Order Date]])</f>
        <v>2016</v>
      </c>
      <c r="C2459" s="1">
        <v>42649</v>
      </c>
      <c r="D2459" t="s">
        <v>2017</v>
      </c>
      <c r="E2459" t="s">
        <v>48</v>
      </c>
      <c r="F2459" t="s">
        <v>19</v>
      </c>
      <c r="G2459" t="s">
        <v>50</v>
      </c>
      <c r="H2459" t="s">
        <v>1637</v>
      </c>
      <c r="I2459">
        <v>20.7</v>
      </c>
      <c r="J2459">
        <v>2</v>
      </c>
      <c r="K2459">
        <v>10</v>
      </c>
    </row>
    <row r="2460" spans="1:11" x14ac:dyDescent="0.25">
      <c r="A2460" s="2">
        <f>MONTH(salesdata[[#This Row],[Order Date]])</f>
        <v>10</v>
      </c>
      <c r="B2460" s="2">
        <f>YEAR(salesdata[[#This Row],[Order Date]])</f>
        <v>2016</v>
      </c>
      <c r="C2460" s="1">
        <v>42650</v>
      </c>
      <c r="D2460" t="s">
        <v>100</v>
      </c>
      <c r="E2460" t="s">
        <v>84</v>
      </c>
      <c r="F2460" t="s">
        <v>11</v>
      </c>
      <c r="G2460" t="s">
        <v>195</v>
      </c>
      <c r="H2460" t="s">
        <v>2020</v>
      </c>
      <c r="I2460">
        <v>341.99</v>
      </c>
      <c r="J2460">
        <v>3</v>
      </c>
      <c r="K2460">
        <v>-319</v>
      </c>
    </row>
    <row r="2461" spans="1:11" x14ac:dyDescent="0.25">
      <c r="A2461" s="2">
        <f>MONTH(salesdata[[#This Row],[Order Date]])</f>
        <v>10</v>
      </c>
      <c r="B2461" s="2">
        <f>YEAR(salesdata[[#This Row],[Order Date]])</f>
        <v>2016</v>
      </c>
      <c r="C2461" s="1">
        <v>42650</v>
      </c>
      <c r="D2461" t="s">
        <v>1159</v>
      </c>
      <c r="E2461" t="s">
        <v>209</v>
      </c>
      <c r="F2461" t="s">
        <v>19</v>
      </c>
      <c r="G2461" t="s">
        <v>20</v>
      </c>
      <c r="H2461" t="s">
        <v>1185</v>
      </c>
      <c r="I2461">
        <v>16.77</v>
      </c>
      <c r="J2461">
        <v>2</v>
      </c>
      <c r="K2461">
        <v>1</v>
      </c>
    </row>
    <row r="2462" spans="1:11" x14ac:dyDescent="0.25">
      <c r="A2462" s="2">
        <f>MONTH(salesdata[[#This Row],[Order Date]])</f>
        <v>10</v>
      </c>
      <c r="B2462" s="2">
        <f>YEAR(salesdata[[#This Row],[Order Date]])</f>
        <v>2016</v>
      </c>
      <c r="C2462" s="1">
        <v>42650</v>
      </c>
      <c r="D2462" t="s">
        <v>1026</v>
      </c>
      <c r="E2462" t="s">
        <v>15</v>
      </c>
      <c r="F2462" t="s">
        <v>19</v>
      </c>
      <c r="G2462" t="s">
        <v>68</v>
      </c>
      <c r="H2462" t="s">
        <v>69</v>
      </c>
      <c r="I2462">
        <v>154.24</v>
      </c>
      <c r="J2462">
        <v>4</v>
      </c>
      <c r="K2462">
        <v>17</v>
      </c>
    </row>
    <row r="2463" spans="1:11" x14ac:dyDescent="0.25">
      <c r="A2463" s="2">
        <f>MONTH(salesdata[[#This Row],[Order Date]])</f>
        <v>10</v>
      </c>
      <c r="B2463" s="2">
        <f>YEAR(salesdata[[#This Row],[Order Date]])</f>
        <v>2016</v>
      </c>
      <c r="C2463" s="1">
        <v>42650</v>
      </c>
      <c r="D2463" t="s">
        <v>1026</v>
      </c>
      <c r="E2463" t="s">
        <v>15</v>
      </c>
      <c r="F2463" t="s">
        <v>19</v>
      </c>
      <c r="G2463" t="s">
        <v>20</v>
      </c>
      <c r="H2463" t="s">
        <v>1263</v>
      </c>
      <c r="I2463">
        <v>338.04</v>
      </c>
      <c r="J2463">
        <v>3</v>
      </c>
      <c r="K2463">
        <v>-34</v>
      </c>
    </row>
    <row r="2464" spans="1:11" x14ac:dyDescent="0.25">
      <c r="A2464" s="2">
        <f>MONTH(salesdata[[#This Row],[Order Date]])</f>
        <v>10</v>
      </c>
      <c r="B2464" s="2">
        <f>YEAR(salesdata[[#This Row],[Order Date]])</f>
        <v>2016</v>
      </c>
      <c r="C2464" s="1">
        <v>42650</v>
      </c>
      <c r="D2464" t="s">
        <v>187</v>
      </c>
      <c r="E2464" t="s">
        <v>209</v>
      </c>
      <c r="F2464" t="s">
        <v>19</v>
      </c>
      <c r="G2464" t="s">
        <v>44</v>
      </c>
      <c r="H2464" t="s">
        <v>102</v>
      </c>
      <c r="I2464">
        <v>44.86</v>
      </c>
      <c r="J2464">
        <v>6</v>
      </c>
      <c r="K2464">
        <v>-36</v>
      </c>
    </row>
    <row r="2465" spans="1:11" x14ac:dyDescent="0.25">
      <c r="A2465" s="2">
        <f>MONTH(salesdata[[#This Row],[Order Date]])</f>
        <v>10</v>
      </c>
      <c r="B2465" s="2">
        <f>YEAR(salesdata[[#This Row],[Order Date]])</f>
        <v>2016</v>
      </c>
      <c r="C2465" s="1">
        <v>42652</v>
      </c>
      <c r="D2465" t="s">
        <v>1366</v>
      </c>
      <c r="E2465" t="s">
        <v>35</v>
      </c>
      <c r="F2465" t="s">
        <v>19</v>
      </c>
      <c r="G2465" t="s">
        <v>20</v>
      </c>
      <c r="H2465" t="s">
        <v>2021</v>
      </c>
      <c r="I2465">
        <v>59.48</v>
      </c>
      <c r="J2465">
        <v>2</v>
      </c>
      <c r="K2465">
        <v>9</v>
      </c>
    </row>
    <row r="2466" spans="1:11" x14ac:dyDescent="0.25">
      <c r="A2466" s="2">
        <f>MONTH(salesdata[[#This Row],[Order Date]])</f>
        <v>10</v>
      </c>
      <c r="B2466" s="2">
        <f>YEAR(salesdata[[#This Row],[Order Date]])</f>
        <v>2016</v>
      </c>
      <c r="C2466" s="1">
        <v>42652</v>
      </c>
      <c r="D2466" t="s">
        <v>1536</v>
      </c>
      <c r="E2466" t="s">
        <v>73</v>
      </c>
      <c r="F2466" t="s">
        <v>11</v>
      </c>
      <c r="G2466" t="s">
        <v>36</v>
      </c>
      <c r="H2466" t="s">
        <v>963</v>
      </c>
      <c r="I2466">
        <v>519.67999999999995</v>
      </c>
      <c r="J2466">
        <v>7</v>
      </c>
      <c r="K2466">
        <v>58</v>
      </c>
    </row>
    <row r="2467" spans="1:11" x14ac:dyDescent="0.25">
      <c r="A2467" s="2">
        <f>MONTH(salesdata[[#This Row],[Order Date]])</f>
        <v>10</v>
      </c>
      <c r="B2467" s="2">
        <f>YEAR(salesdata[[#This Row],[Order Date]])</f>
        <v>2016</v>
      </c>
      <c r="C2467" s="1">
        <v>42652</v>
      </c>
      <c r="D2467" t="s">
        <v>674</v>
      </c>
      <c r="E2467" t="s">
        <v>15</v>
      </c>
      <c r="F2467" t="s">
        <v>11</v>
      </c>
      <c r="G2467" t="s">
        <v>36</v>
      </c>
      <c r="H2467" t="s">
        <v>923</v>
      </c>
      <c r="I2467">
        <v>719.96</v>
      </c>
      <c r="J2467">
        <v>5</v>
      </c>
      <c r="K2467">
        <v>54</v>
      </c>
    </row>
    <row r="2468" spans="1:11" x14ac:dyDescent="0.25">
      <c r="A2468" s="2">
        <f>MONTH(salesdata[[#This Row],[Order Date]])</f>
        <v>10</v>
      </c>
      <c r="B2468" s="2">
        <f>YEAR(salesdata[[#This Row],[Order Date]])</f>
        <v>2016</v>
      </c>
      <c r="C2468" s="1">
        <v>42652</v>
      </c>
      <c r="D2468" t="s">
        <v>674</v>
      </c>
      <c r="E2468" t="s">
        <v>15</v>
      </c>
      <c r="F2468" t="s">
        <v>16</v>
      </c>
      <c r="G2468" t="s">
        <v>40</v>
      </c>
      <c r="H2468" t="s">
        <v>281</v>
      </c>
      <c r="I2468">
        <v>300.93</v>
      </c>
      <c r="J2468">
        <v>5</v>
      </c>
      <c r="K2468">
        <v>-34</v>
      </c>
    </row>
    <row r="2469" spans="1:11" x14ac:dyDescent="0.25">
      <c r="A2469" s="2">
        <f>MONTH(salesdata[[#This Row],[Order Date]])</f>
        <v>10</v>
      </c>
      <c r="B2469" s="2">
        <f>YEAR(salesdata[[#This Row],[Order Date]])</f>
        <v>2016</v>
      </c>
      <c r="C2469" s="1">
        <v>42652</v>
      </c>
      <c r="D2469" t="s">
        <v>1685</v>
      </c>
      <c r="E2469" t="s">
        <v>31</v>
      </c>
      <c r="F2469" t="s">
        <v>19</v>
      </c>
      <c r="G2469" t="s">
        <v>44</v>
      </c>
      <c r="H2469" t="s">
        <v>2022</v>
      </c>
      <c r="I2469">
        <v>39.619999999999997</v>
      </c>
      <c r="J2469">
        <v>3</v>
      </c>
      <c r="K2469">
        <v>14</v>
      </c>
    </row>
    <row r="2470" spans="1:11" x14ac:dyDescent="0.25">
      <c r="A2470" s="2">
        <f>MONTH(salesdata[[#This Row],[Order Date]])</f>
        <v>10</v>
      </c>
      <c r="B2470" s="2">
        <f>YEAR(salesdata[[#This Row],[Order Date]])</f>
        <v>2016</v>
      </c>
      <c r="C2470" s="1">
        <v>42652</v>
      </c>
      <c r="D2470" t="s">
        <v>1685</v>
      </c>
      <c r="E2470" t="s">
        <v>31</v>
      </c>
      <c r="F2470" t="s">
        <v>19</v>
      </c>
      <c r="G2470" t="s">
        <v>26</v>
      </c>
      <c r="H2470" t="s">
        <v>611</v>
      </c>
      <c r="I2470">
        <v>81.98</v>
      </c>
      <c r="J2470">
        <v>2</v>
      </c>
      <c r="K2470">
        <v>40</v>
      </c>
    </row>
    <row r="2471" spans="1:11" x14ac:dyDescent="0.25">
      <c r="A2471" s="2">
        <f>MONTH(salesdata[[#This Row],[Order Date]])</f>
        <v>10</v>
      </c>
      <c r="B2471" s="2">
        <f>YEAR(salesdata[[#This Row],[Order Date]])</f>
        <v>2016</v>
      </c>
      <c r="C2471" s="1">
        <v>42652</v>
      </c>
      <c r="D2471" t="s">
        <v>1507</v>
      </c>
      <c r="E2471" t="s">
        <v>48</v>
      </c>
      <c r="F2471" t="s">
        <v>19</v>
      </c>
      <c r="G2471" t="s">
        <v>44</v>
      </c>
      <c r="H2471" t="s">
        <v>1715</v>
      </c>
      <c r="I2471">
        <v>276.77999999999997</v>
      </c>
      <c r="J2471">
        <v>2</v>
      </c>
      <c r="K2471">
        <v>90</v>
      </c>
    </row>
    <row r="2472" spans="1:11" x14ac:dyDescent="0.25">
      <c r="A2472" s="2">
        <f>MONTH(salesdata[[#This Row],[Order Date]])</f>
        <v>10</v>
      </c>
      <c r="B2472" s="2">
        <f>YEAR(salesdata[[#This Row],[Order Date]])</f>
        <v>2016</v>
      </c>
      <c r="C2472" s="1">
        <v>42652</v>
      </c>
      <c r="D2472" t="s">
        <v>1055</v>
      </c>
      <c r="E2472" t="s">
        <v>320</v>
      </c>
      <c r="F2472" t="s">
        <v>19</v>
      </c>
      <c r="G2472" t="s">
        <v>68</v>
      </c>
      <c r="H2472" t="s">
        <v>1840</v>
      </c>
      <c r="I2472">
        <v>67.56</v>
      </c>
      <c r="J2472">
        <v>3</v>
      </c>
      <c r="K2472">
        <v>8</v>
      </c>
    </row>
    <row r="2473" spans="1:11" x14ac:dyDescent="0.25">
      <c r="A2473" s="2">
        <f>MONTH(salesdata[[#This Row],[Order Date]])</f>
        <v>10</v>
      </c>
      <c r="B2473" s="2">
        <f>YEAR(salesdata[[#This Row],[Order Date]])</f>
        <v>2016</v>
      </c>
      <c r="C2473" s="1">
        <v>42652</v>
      </c>
      <c r="D2473" t="s">
        <v>1685</v>
      </c>
      <c r="E2473" t="s">
        <v>31</v>
      </c>
      <c r="F2473" t="s">
        <v>19</v>
      </c>
      <c r="G2473" t="s">
        <v>50</v>
      </c>
      <c r="H2473" t="s">
        <v>2019</v>
      </c>
      <c r="I2473">
        <v>7.38</v>
      </c>
      <c r="J2473">
        <v>2</v>
      </c>
      <c r="K2473">
        <v>3</v>
      </c>
    </row>
    <row r="2474" spans="1:11" x14ac:dyDescent="0.25">
      <c r="A2474" s="2">
        <f>MONTH(salesdata[[#This Row],[Order Date]])</f>
        <v>10</v>
      </c>
      <c r="B2474" s="2">
        <f>YEAR(salesdata[[#This Row],[Order Date]])</f>
        <v>2016</v>
      </c>
      <c r="C2474" s="1">
        <v>42652</v>
      </c>
      <c r="D2474" t="s">
        <v>1685</v>
      </c>
      <c r="E2474" t="s">
        <v>31</v>
      </c>
      <c r="F2474" t="s">
        <v>19</v>
      </c>
      <c r="G2474" t="s">
        <v>44</v>
      </c>
      <c r="H2474" t="s">
        <v>446</v>
      </c>
      <c r="I2474">
        <v>14.26</v>
      </c>
      <c r="J2474">
        <v>3</v>
      </c>
      <c r="K2474">
        <v>4</v>
      </c>
    </row>
    <row r="2475" spans="1:11" x14ac:dyDescent="0.25">
      <c r="A2475" s="2">
        <f>MONTH(salesdata[[#This Row],[Order Date]])</f>
        <v>10</v>
      </c>
      <c r="B2475" s="2">
        <f>YEAR(salesdata[[#This Row],[Order Date]])</f>
        <v>2016</v>
      </c>
      <c r="C2475" s="1">
        <v>42652</v>
      </c>
      <c r="D2475" t="s">
        <v>1366</v>
      </c>
      <c r="E2475" t="s">
        <v>35</v>
      </c>
      <c r="F2475" t="s">
        <v>19</v>
      </c>
      <c r="G2475" t="s">
        <v>26</v>
      </c>
      <c r="H2475" t="s">
        <v>2023</v>
      </c>
      <c r="I2475">
        <v>6.69</v>
      </c>
      <c r="J2475">
        <v>1</v>
      </c>
      <c r="K2475">
        <v>3</v>
      </c>
    </row>
    <row r="2476" spans="1:11" x14ac:dyDescent="0.25">
      <c r="A2476" s="2">
        <f>MONTH(salesdata[[#This Row],[Order Date]])</f>
        <v>10</v>
      </c>
      <c r="B2476" s="2">
        <f>YEAR(salesdata[[#This Row],[Order Date]])</f>
        <v>2016</v>
      </c>
      <c r="C2476" s="1">
        <v>42653</v>
      </c>
      <c r="D2476" t="s">
        <v>410</v>
      </c>
      <c r="E2476" t="s">
        <v>15</v>
      </c>
      <c r="F2476" t="s">
        <v>16</v>
      </c>
      <c r="G2476" t="s">
        <v>17</v>
      </c>
      <c r="H2476" t="s">
        <v>2024</v>
      </c>
      <c r="I2476">
        <v>14</v>
      </c>
      <c r="J2476">
        <v>4</v>
      </c>
      <c r="K2476">
        <v>-6</v>
      </c>
    </row>
    <row r="2477" spans="1:11" x14ac:dyDescent="0.25">
      <c r="A2477" s="2">
        <f>MONTH(salesdata[[#This Row],[Order Date]])</f>
        <v>10</v>
      </c>
      <c r="B2477" s="2">
        <f>YEAR(salesdata[[#This Row],[Order Date]])</f>
        <v>2016</v>
      </c>
      <c r="C2477" s="1">
        <v>42653</v>
      </c>
      <c r="D2477" t="s">
        <v>410</v>
      </c>
      <c r="E2477" t="s">
        <v>15</v>
      </c>
      <c r="F2477" t="s">
        <v>19</v>
      </c>
      <c r="G2477" t="s">
        <v>44</v>
      </c>
      <c r="H2477" t="s">
        <v>682</v>
      </c>
      <c r="I2477">
        <v>16.39</v>
      </c>
      <c r="J2477">
        <v>2</v>
      </c>
      <c r="K2477">
        <v>-26</v>
      </c>
    </row>
    <row r="2478" spans="1:11" x14ac:dyDescent="0.25">
      <c r="A2478" s="2">
        <f>MONTH(salesdata[[#This Row],[Order Date]])</f>
        <v>10</v>
      </c>
      <c r="B2478" s="2">
        <f>YEAR(salesdata[[#This Row],[Order Date]])</f>
        <v>2016</v>
      </c>
      <c r="C2478" s="1">
        <v>42653</v>
      </c>
      <c r="D2478" t="s">
        <v>1377</v>
      </c>
      <c r="E2478" t="s">
        <v>105</v>
      </c>
      <c r="F2478" t="s">
        <v>16</v>
      </c>
      <c r="G2478" t="s">
        <v>246</v>
      </c>
      <c r="H2478" t="s">
        <v>2025</v>
      </c>
      <c r="I2478">
        <v>90.88</v>
      </c>
      <c r="J2478">
        <v>3</v>
      </c>
      <c r="K2478">
        <v>-191</v>
      </c>
    </row>
    <row r="2479" spans="1:11" x14ac:dyDescent="0.25">
      <c r="A2479" s="2">
        <f>MONTH(salesdata[[#This Row],[Order Date]])</f>
        <v>10</v>
      </c>
      <c r="B2479" s="2">
        <f>YEAR(salesdata[[#This Row],[Order Date]])</f>
        <v>2016</v>
      </c>
      <c r="C2479" s="1">
        <v>42653</v>
      </c>
      <c r="D2479" t="s">
        <v>1774</v>
      </c>
      <c r="E2479" t="s">
        <v>79</v>
      </c>
      <c r="F2479" t="s">
        <v>19</v>
      </c>
      <c r="G2479" t="s">
        <v>44</v>
      </c>
      <c r="H2479" t="s">
        <v>559</v>
      </c>
      <c r="I2479">
        <v>4.0999999999999996</v>
      </c>
      <c r="J2479">
        <v>3</v>
      </c>
      <c r="K2479">
        <v>-3</v>
      </c>
    </row>
    <row r="2480" spans="1:11" x14ac:dyDescent="0.25">
      <c r="A2480" s="2">
        <f>MONTH(salesdata[[#This Row],[Order Date]])</f>
        <v>10</v>
      </c>
      <c r="B2480" s="2">
        <f>YEAR(salesdata[[#This Row],[Order Date]])</f>
        <v>2016</v>
      </c>
      <c r="C2480" s="1">
        <v>42653</v>
      </c>
      <c r="D2480" t="s">
        <v>1774</v>
      </c>
      <c r="E2480" t="s">
        <v>79</v>
      </c>
      <c r="F2480" t="s">
        <v>19</v>
      </c>
      <c r="G2480" t="s">
        <v>214</v>
      </c>
      <c r="H2480" t="s">
        <v>541</v>
      </c>
      <c r="I2480">
        <v>20.61</v>
      </c>
      <c r="J2480">
        <v>2</v>
      </c>
      <c r="K2480">
        <v>-4</v>
      </c>
    </row>
    <row r="2481" spans="1:11" x14ac:dyDescent="0.25">
      <c r="A2481" s="2">
        <f>MONTH(salesdata[[#This Row],[Order Date]])</f>
        <v>10</v>
      </c>
      <c r="B2481" s="2">
        <f>YEAR(salesdata[[#This Row],[Order Date]])</f>
        <v>2016</v>
      </c>
      <c r="C2481" s="1">
        <v>42653</v>
      </c>
      <c r="D2481" t="s">
        <v>1377</v>
      </c>
      <c r="E2481" t="s">
        <v>105</v>
      </c>
      <c r="F2481" t="s">
        <v>11</v>
      </c>
      <c r="G2481" t="s">
        <v>36</v>
      </c>
      <c r="H2481" t="s">
        <v>806</v>
      </c>
      <c r="I2481">
        <v>15.99</v>
      </c>
      <c r="J2481">
        <v>1</v>
      </c>
      <c r="K2481">
        <v>-3</v>
      </c>
    </row>
    <row r="2482" spans="1:11" x14ac:dyDescent="0.25">
      <c r="A2482" s="2">
        <f>MONTH(salesdata[[#This Row],[Order Date]])</f>
        <v>10</v>
      </c>
      <c r="B2482" s="2">
        <f>YEAR(salesdata[[#This Row],[Order Date]])</f>
        <v>2016</v>
      </c>
      <c r="C2482" s="1">
        <v>42653</v>
      </c>
      <c r="D2482" t="s">
        <v>1377</v>
      </c>
      <c r="E2482" t="s">
        <v>105</v>
      </c>
      <c r="F2482" t="s">
        <v>16</v>
      </c>
      <c r="G2482" t="s">
        <v>22</v>
      </c>
      <c r="H2482" t="s">
        <v>2026</v>
      </c>
      <c r="I2482">
        <v>120.78</v>
      </c>
      <c r="J2482">
        <v>1</v>
      </c>
      <c r="K2482">
        <v>14</v>
      </c>
    </row>
    <row r="2483" spans="1:11" x14ac:dyDescent="0.25">
      <c r="A2483" s="2">
        <f>MONTH(salesdata[[#This Row],[Order Date]])</f>
        <v>10</v>
      </c>
      <c r="B2483" s="2">
        <f>YEAR(salesdata[[#This Row],[Order Date]])</f>
        <v>2016</v>
      </c>
      <c r="C2483" s="1">
        <v>42654</v>
      </c>
      <c r="D2483" t="s">
        <v>1249</v>
      </c>
      <c r="E2483" t="s">
        <v>48</v>
      </c>
      <c r="F2483" t="s">
        <v>19</v>
      </c>
      <c r="G2483" t="s">
        <v>20</v>
      </c>
      <c r="H2483" t="s">
        <v>2021</v>
      </c>
      <c r="I2483">
        <v>29.74</v>
      </c>
      <c r="J2483">
        <v>1</v>
      </c>
      <c r="K2483">
        <v>4</v>
      </c>
    </row>
    <row r="2484" spans="1:11" x14ac:dyDescent="0.25">
      <c r="A2484" s="2">
        <f>MONTH(salesdata[[#This Row],[Order Date]])</f>
        <v>10</v>
      </c>
      <c r="B2484" s="2">
        <f>YEAR(salesdata[[#This Row],[Order Date]])</f>
        <v>2016</v>
      </c>
      <c r="C2484" s="1">
        <v>42654</v>
      </c>
      <c r="D2484" t="s">
        <v>873</v>
      </c>
      <c r="E2484" t="s">
        <v>101</v>
      </c>
      <c r="F2484" t="s">
        <v>19</v>
      </c>
      <c r="G2484" t="s">
        <v>26</v>
      </c>
      <c r="H2484" t="s">
        <v>2014</v>
      </c>
      <c r="I2484">
        <v>31.1</v>
      </c>
      <c r="J2484">
        <v>6</v>
      </c>
      <c r="K2484">
        <v>11</v>
      </c>
    </row>
    <row r="2485" spans="1:11" x14ac:dyDescent="0.25">
      <c r="A2485" s="2">
        <f>MONTH(salesdata[[#This Row],[Order Date]])</f>
        <v>10</v>
      </c>
      <c r="B2485" s="2">
        <f>YEAR(salesdata[[#This Row],[Order Date]])</f>
        <v>2016</v>
      </c>
      <c r="C2485" s="1">
        <v>42654</v>
      </c>
      <c r="D2485" t="s">
        <v>830</v>
      </c>
      <c r="E2485" t="s">
        <v>48</v>
      </c>
      <c r="F2485" t="s">
        <v>19</v>
      </c>
      <c r="G2485" t="s">
        <v>68</v>
      </c>
      <c r="H2485" t="s">
        <v>2027</v>
      </c>
      <c r="I2485">
        <v>14.7</v>
      </c>
      <c r="J2485">
        <v>5</v>
      </c>
      <c r="K2485">
        <v>4</v>
      </c>
    </row>
    <row r="2486" spans="1:11" x14ac:dyDescent="0.25">
      <c r="A2486" s="2">
        <f>MONTH(salesdata[[#This Row],[Order Date]])</f>
        <v>10</v>
      </c>
      <c r="B2486" s="2">
        <f>YEAR(salesdata[[#This Row],[Order Date]])</f>
        <v>2016</v>
      </c>
      <c r="C2486" s="1">
        <v>42654</v>
      </c>
      <c r="D2486" t="s">
        <v>979</v>
      </c>
      <c r="E2486" t="s">
        <v>48</v>
      </c>
      <c r="F2486" t="s">
        <v>16</v>
      </c>
      <c r="G2486" t="s">
        <v>17</v>
      </c>
      <c r="H2486" t="s">
        <v>2028</v>
      </c>
      <c r="I2486">
        <v>9.98</v>
      </c>
      <c r="J2486">
        <v>1</v>
      </c>
      <c r="K2486">
        <v>3</v>
      </c>
    </row>
    <row r="2487" spans="1:11" x14ac:dyDescent="0.25">
      <c r="A2487" s="2">
        <f>MONTH(salesdata[[#This Row],[Order Date]])</f>
        <v>10</v>
      </c>
      <c r="B2487" s="2">
        <f>YEAR(salesdata[[#This Row],[Order Date]])</f>
        <v>2016</v>
      </c>
      <c r="C2487" s="1">
        <v>42654</v>
      </c>
      <c r="D2487" t="s">
        <v>593</v>
      </c>
      <c r="E2487" t="s">
        <v>337</v>
      </c>
      <c r="F2487" t="s">
        <v>11</v>
      </c>
      <c r="G2487" t="s">
        <v>36</v>
      </c>
      <c r="H2487" t="s">
        <v>1265</v>
      </c>
      <c r="I2487">
        <v>221.98</v>
      </c>
      <c r="J2487">
        <v>2</v>
      </c>
      <c r="K2487">
        <v>62</v>
      </c>
    </row>
    <row r="2488" spans="1:11" x14ac:dyDescent="0.25">
      <c r="A2488" s="2">
        <f>MONTH(salesdata[[#This Row],[Order Date]])</f>
        <v>10</v>
      </c>
      <c r="B2488" s="2">
        <f>YEAR(salesdata[[#This Row],[Order Date]])</f>
        <v>2016</v>
      </c>
      <c r="C2488" s="1">
        <v>42654</v>
      </c>
      <c r="D2488" t="s">
        <v>826</v>
      </c>
      <c r="E2488" t="s">
        <v>35</v>
      </c>
      <c r="F2488" t="s">
        <v>11</v>
      </c>
      <c r="G2488" t="s">
        <v>36</v>
      </c>
      <c r="H2488" t="s">
        <v>991</v>
      </c>
      <c r="I2488">
        <v>881.93</v>
      </c>
      <c r="J2488">
        <v>7</v>
      </c>
      <c r="K2488">
        <v>220</v>
      </c>
    </row>
    <row r="2489" spans="1:11" x14ac:dyDescent="0.25">
      <c r="A2489" s="2">
        <f>MONTH(salesdata[[#This Row],[Order Date]])</f>
        <v>10</v>
      </c>
      <c r="B2489" s="2">
        <f>YEAR(salesdata[[#This Row],[Order Date]])</f>
        <v>2016</v>
      </c>
      <c r="C2489" s="1">
        <v>42654</v>
      </c>
      <c r="D2489" t="s">
        <v>1327</v>
      </c>
      <c r="E2489" t="s">
        <v>48</v>
      </c>
      <c r="F2489" t="s">
        <v>19</v>
      </c>
      <c r="G2489" t="s">
        <v>44</v>
      </c>
      <c r="H2489" t="s">
        <v>653</v>
      </c>
      <c r="I2489">
        <v>13.22</v>
      </c>
      <c r="J2489">
        <v>4</v>
      </c>
      <c r="K2489">
        <v>4</v>
      </c>
    </row>
    <row r="2490" spans="1:11" x14ac:dyDescent="0.25">
      <c r="A2490" s="2">
        <f>MONTH(salesdata[[#This Row],[Order Date]])</f>
        <v>10</v>
      </c>
      <c r="B2490" s="2">
        <f>YEAR(salesdata[[#This Row],[Order Date]])</f>
        <v>2016</v>
      </c>
      <c r="C2490" s="1">
        <v>42654</v>
      </c>
      <c r="D2490" t="s">
        <v>593</v>
      </c>
      <c r="E2490" t="s">
        <v>337</v>
      </c>
      <c r="F2490" t="s">
        <v>16</v>
      </c>
      <c r="G2490" t="s">
        <v>246</v>
      </c>
      <c r="H2490" t="s">
        <v>2029</v>
      </c>
      <c r="I2490">
        <v>341.96</v>
      </c>
      <c r="J2490">
        <v>2</v>
      </c>
      <c r="K2490">
        <v>55</v>
      </c>
    </row>
    <row r="2491" spans="1:11" x14ac:dyDescent="0.25">
      <c r="A2491" s="2">
        <f>MONTH(salesdata[[#This Row],[Order Date]])</f>
        <v>10</v>
      </c>
      <c r="B2491" s="2">
        <f>YEAR(salesdata[[#This Row],[Order Date]])</f>
        <v>2016</v>
      </c>
      <c r="C2491" s="1">
        <v>42654</v>
      </c>
      <c r="D2491" t="s">
        <v>826</v>
      </c>
      <c r="E2491" t="s">
        <v>35</v>
      </c>
      <c r="F2491" t="s">
        <v>19</v>
      </c>
      <c r="G2491" t="s">
        <v>44</v>
      </c>
      <c r="H2491" t="s">
        <v>559</v>
      </c>
      <c r="I2491">
        <v>3.64</v>
      </c>
      <c r="J2491">
        <v>1</v>
      </c>
      <c r="K2491">
        <v>1</v>
      </c>
    </row>
    <row r="2492" spans="1:11" x14ac:dyDescent="0.25">
      <c r="A2492" s="2">
        <f>MONTH(salesdata[[#This Row],[Order Date]])</f>
        <v>10</v>
      </c>
      <c r="B2492" s="2">
        <f>YEAR(salesdata[[#This Row],[Order Date]])</f>
        <v>2016</v>
      </c>
      <c r="C2492" s="1">
        <v>42654</v>
      </c>
      <c r="D2492" t="s">
        <v>830</v>
      </c>
      <c r="E2492" t="s">
        <v>48</v>
      </c>
      <c r="F2492" t="s">
        <v>19</v>
      </c>
      <c r="G2492" t="s">
        <v>44</v>
      </c>
      <c r="H2492" t="s">
        <v>1820</v>
      </c>
      <c r="I2492">
        <v>5.18</v>
      </c>
      <c r="J2492">
        <v>3</v>
      </c>
      <c r="K2492">
        <v>2</v>
      </c>
    </row>
    <row r="2493" spans="1:11" x14ac:dyDescent="0.25">
      <c r="A2493" s="2">
        <f>MONTH(salesdata[[#This Row],[Order Date]])</f>
        <v>10</v>
      </c>
      <c r="B2493" s="2">
        <f>YEAR(salesdata[[#This Row],[Order Date]])</f>
        <v>2016</v>
      </c>
      <c r="C2493" s="1">
        <v>42654</v>
      </c>
      <c r="D2493" t="s">
        <v>722</v>
      </c>
      <c r="E2493" t="s">
        <v>101</v>
      </c>
      <c r="F2493" t="s">
        <v>19</v>
      </c>
      <c r="G2493" t="s">
        <v>26</v>
      </c>
      <c r="H2493" t="s">
        <v>953</v>
      </c>
      <c r="I2493">
        <v>89.57</v>
      </c>
      <c r="J2493">
        <v>2</v>
      </c>
      <c r="K2493">
        <v>32</v>
      </c>
    </row>
    <row r="2494" spans="1:11" x14ac:dyDescent="0.25">
      <c r="A2494" s="2">
        <f>MONTH(salesdata[[#This Row],[Order Date]])</f>
        <v>10</v>
      </c>
      <c r="B2494" s="2">
        <f>YEAR(salesdata[[#This Row],[Order Date]])</f>
        <v>2016</v>
      </c>
      <c r="C2494" s="1">
        <v>42654</v>
      </c>
      <c r="D2494" t="s">
        <v>722</v>
      </c>
      <c r="E2494" t="s">
        <v>101</v>
      </c>
      <c r="F2494" t="s">
        <v>11</v>
      </c>
      <c r="G2494" t="s">
        <v>36</v>
      </c>
      <c r="H2494" t="s">
        <v>767</v>
      </c>
      <c r="I2494">
        <v>41.96</v>
      </c>
      <c r="J2494">
        <v>7</v>
      </c>
      <c r="K2494">
        <v>-10</v>
      </c>
    </row>
    <row r="2495" spans="1:11" x14ac:dyDescent="0.25">
      <c r="A2495" s="2">
        <f>MONTH(salesdata[[#This Row],[Order Date]])</f>
        <v>10</v>
      </c>
      <c r="B2495" s="2">
        <f>YEAR(salesdata[[#This Row],[Order Date]])</f>
        <v>2016</v>
      </c>
      <c r="C2495" s="1">
        <v>42654</v>
      </c>
      <c r="D2495" t="s">
        <v>722</v>
      </c>
      <c r="E2495" t="s">
        <v>101</v>
      </c>
      <c r="F2495" t="s">
        <v>19</v>
      </c>
      <c r="G2495" t="s">
        <v>50</v>
      </c>
      <c r="H2495" t="s">
        <v>1490</v>
      </c>
      <c r="I2495">
        <v>9.2200000000000006</v>
      </c>
      <c r="J2495">
        <v>4</v>
      </c>
      <c r="K2495">
        <v>3</v>
      </c>
    </row>
    <row r="2496" spans="1:11" x14ac:dyDescent="0.25">
      <c r="A2496" s="2">
        <f>MONTH(salesdata[[#This Row],[Order Date]])</f>
        <v>10</v>
      </c>
      <c r="B2496" s="2">
        <f>YEAR(salesdata[[#This Row],[Order Date]])</f>
        <v>2016</v>
      </c>
      <c r="C2496" s="1">
        <v>42654</v>
      </c>
      <c r="D2496" t="s">
        <v>722</v>
      </c>
      <c r="E2496" t="s">
        <v>101</v>
      </c>
      <c r="F2496" t="s">
        <v>16</v>
      </c>
      <c r="G2496" t="s">
        <v>17</v>
      </c>
      <c r="H2496" t="s">
        <v>313</v>
      </c>
      <c r="I2496">
        <v>148.29</v>
      </c>
      <c r="J2496">
        <v>7</v>
      </c>
      <c r="K2496">
        <v>30</v>
      </c>
    </row>
    <row r="2497" spans="1:11" x14ac:dyDescent="0.25">
      <c r="A2497" s="2">
        <f>MONTH(salesdata[[#This Row],[Order Date]])</f>
        <v>10</v>
      </c>
      <c r="B2497" s="2">
        <f>YEAR(salesdata[[#This Row],[Order Date]])</f>
        <v>2016</v>
      </c>
      <c r="C2497" s="1">
        <v>42654</v>
      </c>
      <c r="D2497" t="s">
        <v>722</v>
      </c>
      <c r="E2497" t="s">
        <v>101</v>
      </c>
      <c r="F2497" t="s">
        <v>19</v>
      </c>
      <c r="G2497" t="s">
        <v>59</v>
      </c>
      <c r="H2497" t="s">
        <v>1665</v>
      </c>
      <c r="I2497">
        <v>334.88</v>
      </c>
      <c r="J2497">
        <v>4</v>
      </c>
      <c r="K2497">
        <v>29</v>
      </c>
    </row>
    <row r="2498" spans="1:11" x14ac:dyDescent="0.25">
      <c r="A2498" s="2">
        <f>MONTH(salesdata[[#This Row],[Order Date]])</f>
        <v>10</v>
      </c>
      <c r="B2498" s="2">
        <f>YEAR(salesdata[[#This Row],[Order Date]])</f>
        <v>2016</v>
      </c>
      <c r="C2498" s="1">
        <v>42654</v>
      </c>
      <c r="D2498" t="s">
        <v>722</v>
      </c>
      <c r="E2498" t="s">
        <v>101</v>
      </c>
      <c r="F2498" t="s">
        <v>19</v>
      </c>
      <c r="G2498" t="s">
        <v>26</v>
      </c>
      <c r="H2498" t="s">
        <v>951</v>
      </c>
      <c r="I2498">
        <v>22.25</v>
      </c>
      <c r="J2498">
        <v>3</v>
      </c>
      <c r="K2498">
        <v>8</v>
      </c>
    </row>
    <row r="2499" spans="1:11" x14ac:dyDescent="0.25">
      <c r="A2499" s="2">
        <f>MONTH(salesdata[[#This Row],[Order Date]])</f>
        <v>10</v>
      </c>
      <c r="B2499" s="2">
        <f>YEAR(salesdata[[#This Row],[Order Date]])</f>
        <v>2016</v>
      </c>
      <c r="C2499" s="1">
        <v>42654</v>
      </c>
      <c r="D2499" t="s">
        <v>1327</v>
      </c>
      <c r="E2499" t="s">
        <v>48</v>
      </c>
      <c r="F2499" t="s">
        <v>19</v>
      </c>
      <c r="G2499" t="s">
        <v>26</v>
      </c>
      <c r="H2499" t="s">
        <v>2030</v>
      </c>
      <c r="I2499">
        <v>32.4</v>
      </c>
      <c r="J2499">
        <v>5</v>
      </c>
      <c r="K2499">
        <v>16</v>
      </c>
    </row>
    <row r="2500" spans="1:11" x14ac:dyDescent="0.25">
      <c r="A2500" s="2">
        <f>MONTH(salesdata[[#This Row],[Order Date]])</f>
        <v>10</v>
      </c>
      <c r="B2500" s="2">
        <f>YEAR(salesdata[[#This Row],[Order Date]])</f>
        <v>2016</v>
      </c>
      <c r="C2500" s="1">
        <v>42654</v>
      </c>
      <c r="D2500" t="s">
        <v>2031</v>
      </c>
      <c r="E2500" t="s">
        <v>48</v>
      </c>
      <c r="F2500" t="s">
        <v>19</v>
      </c>
      <c r="G2500" t="s">
        <v>44</v>
      </c>
      <c r="H2500" t="s">
        <v>1654</v>
      </c>
      <c r="I2500">
        <v>70.010000000000005</v>
      </c>
      <c r="J2500">
        <v>3</v>
      </c>
      <c r="K2500">
        <v>24</v>
      </c>
    </row>
    <row r="2501" spans="1:11" x14ac:dyDescent="0.25">
      <c r="A2501" s="2">
        <f>MONTH(salesdata[[#This Row],[Order Date]])</f>
        <v>10</v>
      </c>
      <c r="B2501" s="2">
        <f>YEAR(salesdata[[#This Row],[Order Date]])</f>
        <v>2016</v>
      </c>
      <c r="C2501" s="1">
        <v>42654</v>
      </c>
      <c r="D2501" t="s">
        <v>2031</v>
      </c>
      <c r="E2501" t="s">
        <v>48</v>
      </c>
      <c r="F2501" t="s">
        <v>19</v>
      </c>
      <c r="G2501" t="s">
        <v>20</v>
      </c>
      <c r="H2501" t="s">
        <v>586</v>
      </c>
      <c r="I2501">
        <v>155.82</v>
      </c>
      <c r="J2501">
        <v>7</v>
      </c>
      <c r="K2501">
        <v>42</v>
      </c>
    </row>
    <row r="2502" spans="1:11" x14ac:dyDescent="0.25">
      <c r="A2502" s="2">
        <f>MONTH(salesdata[[#This Row],[Order Date]])</f>
        <v>10</v>
      </c>
      <c r="B2502" s="2">
        <f>YEAR(salesdata[[#This Row],[Order Date]])</f>
        <v>2016</v>
      </c>
      <c r="C2502" s="1">
        <v>42654</v>
      </c>
      <c r="D2502" t="s">
        <v>828</v>
      </c>
      <c r="E2502" t="s">
        <v>101</v>
      </c>
      <c r="F2502" t="s">
        <v>19</v>
      </c>
      <c r="G2502" t="s">
        <v>20</v>
      </c>
      <c r="H2502" t="s">
        <v>321</v>
      </c>
      <c r="I2502">
        <v>38.979999999999997</v>
      </c>
      <c r="J2502">
        <v>3</v>
      </c>
      <c r="K2502">
        <v>-2</v>
      </c>
    </row>
    <row r="2503" spans="1:11" x14ac:dyDescent="0.25">
      <c r="A2503" s="2">
        <f>MONTH(salesdata[[#This Row],[Order Date]])</f>
        <v>10</v>
      </c>
      <c r="B2503" s="2">
        <f>YEAR(salesdata[[#This Row],[Order Date]])</f>
        <v>2016</v>
      </c>
      <c r="C2503" s="1">
        <v>42654</v>
      </c>
      <c r="D2503" t="s">
        <v>828</v>
      </c>
      <c r="E2503" t="s">
        <v>101</v>
      </c>
      <c r="F2503" t="s">
        <v>19</v>
      </c>
      <c r="G2503" t="s">
        <v>214</v>
      </c>
      <c r="H2503" t="s">
        <v>762</v>
      </c>
      <c r="I2503">
        <v>14.72</v>
      </c>
      <c r="J2503">
        <v>5</v>
      </c>
      <c r="K2503">
        <v>-3</v>
      </c>
    </row>
    <row r="2504" spans="1:11" x14ac:dyDescent="0.25">
      <c r="A2504" s="2">
        <f>MONTH(salesdata[[#This Row],[Order Date]])</f>
        <v>10</v>
      </c>
      <c r="B2504" s="2">
        <f>YEAR(salesdata[[#This Row],[Order Date]])</f>
        <v>2016</v>
      </c>
      <c r="C2504" s="1">
        <v>42654</v>
      </c>
      <c r="D2504" t="s">
        <v>2032</v>
      </c>
      <c r="E2504" t="s">
        <v>165</v>
      </c>
      <c r="F2504" t="s">
        <v>19</v>
      </c>
      <c r="G2504" t="s">
        <v>68</v>
      </c>
      <c r="H2504" t="s">
        <v>1666</v>
      </c>
      <c r="I2504">
        <v>41.86</v>
      </c>
      <c r="J2504">
        <v>7</v>
      </c>
      <c r="K2504">
        <v>10</v>
      </c>
    </row>
    <row r="2505" spans="1:11" x14ac:dyDescent="0.25">
      <c r="A2505" s="2">
        <f>MONTH(salesdata[[#This Row],[Order Date]])</f>
        <v>10</v>
      </c>
      <c r="B2505" s="2">
        <f>YEAR(salesdata[[#This Row],[Order Date]])</f>
        <v>2016</v>
      </c>
      <c r="C2505" s="1">
        <v>42654</v>
      </c>
      <c r="D2505" t="s">
        <v>722</v>
      </c>
      <c r="E2505" t="s">
        <v>101</v>
      </c>
      <c r="F2505" t="s">
        <v>19</v>
      </c>
      <c r="G2505" t="s">
        <v>26</v>
      </c>
      <c r="H2505" t="s">
        <v>2033</v>
      </c>
      <c r="I2505">
        <v>4.62</v>
      </c>
      <c r="J2505">
        <v>1</v>
      </c>
      <c r="K2505">
        <v>2</v>
      </c>
    </row>
    <row r="2506" spans="1:11" x14ac:dyDescent="0.25">
      <c r="A2506" s="2">
        <f>MONTH(salesdata[[#This Row],[Order Date]])</f>
        <v>10</v>
      </c>
      <c r="B2506" s="2">
        <f>YEAR(salesdata[[#This Row],[Order Date]])</f>
        <v>2016</v>
      </c>
      <c r="C2506" s="1">
        <v>42654</v>
      </c>
      <c r="D2506" t="s">
        <v>830</v>
      </c>
      <c r="E2506" t="s">
        <v>48</v>
      </c>
      <c r="F2506" t="s">
        <v>19</v>
      </c>
      <c r="G2506" t="s">
        <v>59</v>
      </c>
      <c r="H2506" t="s">
        <v>2034</v>
      </c>
      <c r="I2506">
        <v>129.91999999999999</v>
      </c>
      <c r="J2506">
        <v>4</v>
      </c>
      <c r="K2506">
        <v>39</v>
      </c>
    </row>
    <row r="2507" spans="1:11" x14ac:dyDescent="0.25">
      <c r="A2507" s="2">
        <f>MONTH(salesdata[[#This Row],[Order Date]])</f>
        <v>10</v>
      </c>
      <c r="B2507" s="2">
        <f>YEAR(salesdata[[#This Row],[Order Date]])</f>
        <v>2016</v>
      </c>
      <c r="C2507" s="1">
        <v>42654</v>
      </c>
      <c r="D2507" t="s">
        <v>830</v>
      </c>
      <c r="E2507" t="s">
        <v>48</v>
      </c>
      <c r="F2507" t="s">
        <v>19</v>
      </c>
      <c r="G2507" t="s">
        <v>26</v>
      </c>
      <c r="H2507" t="s">
        <v>1897</v>
      </c>
      <c r="I2507">
        <v>67.709999999999994</v>
      </c>
      <c r="J2507">
        <v>3</v>
      </c>
      <c r="K2507">
        <v>32</v>
      </c>
    </row>
    <row r="2508" spans="1:11" x14ac:dyDescent="0.25">
      <c r="A2508" s="2">
        <f>MONTH(salesdata[[#This Row],[Order Date]])</f>
        <v>10</v>
      </c>
      <c r="B2508" s="2">
        <f>YEAR(salesdata[[#This Row],[Order Date]])</f>
        <v>2016</v>
      </c>
      <c r="C2508" s="1">
        <v>42654</v>
      </c>
      <c r="D2508" t="s">
        <v>865</v>
      </c>
      <c r="E2508" t="s">
        <v>35</v>
      </c>
      <c r="F2508" t="s">
        <v>19</v>
      </c>
      <c r="G2508" t="s">
        <v>44</v>
      </c>
      <c r="H2508" t="s">
        <v>552</v>
      </c>
      <c r="I2508">
        <v>49.85</v>
      </c>
      <c r="J2508">
        <v>3</v>
      </c>
      <c r="K2508">
        <v>17</v>
      </c>
    </row>
    <row r="2509" spans="1:11" x14ac:dyDescent="0.25">
      <c r="A2509" s="2">
        <f>MONTH(salesdata[[#This Row],[Order Date]])</f>
        <v>10</v>
      </c>
      <c r="B2509" s="2">
        <f>YEAR(salesdata[[#This Row],[Order Date]])</f>
        <v>2016</v>
      </c>
      <c r="C2509" s="1">
        <v>42654</v>
      </c>
      <c r="D2509" t="s">
        <v>830</v>
      </c>
      <c r="E2509" t="s">
        <v>48</v>
      </c>
      <c r="F2509" t="s">
        <v>19</v>
      </c>
      <c r="G2509" t="s">
        <v>20</v>
      </c>
      <c r="H2509" t="s">
        <v>579</v>
      </c>
      <c r="I2509">
        <v>720.76</v>
      </c>
      <c r="J2509">
        <v>4</v>
      </c>
      <c r="K2509">
        <v>187</v>
      </c>
    </row>
    <row r="2510" spans="1:11" x14ac:dyDescent="0.25">
      <c r="A2510" s="2">
        <f>MONTH(salesdata[[#This Row],[Order Date]])</f>
        <v>10</v>
      </c>
      <c r="B2510" s="2">
        <f>YEAR(salesdata[[#This Row],[Order Date]])</f>
        <v>2016</v>
      </c>
      <c r="C2510" s="1">
        <v>42654</v>
      </c>
      <c r="D2510" t="s">
        <v>830</v>
      </c>
      <c r="E2510" t="s">
        <v>48</v>
      </c>
      <c r="F2510" t="s">
        <v>19</v>
      </c>
      <c r="G2510" t="s">
        <v>26</v>
      </c>
      <c r="H2510" t="s">
        <v>452</v>
      </c>
      <c r="I2510">
        <v>61.4</v>
      </c>
      <c r="J2510">
        <v>5</v>
      </c>
      <c r="K2510">
        <v>29</v>
      </c>
    </row>
    <row r="2511" spans="1:11" x14ac:dyDescent="0.25">
      <c r="A2511" s="2">
        <f>MONTH(salesdata[[#This Row],[Order Date]])</f>
        <v>10</v>
      </c>
      <c r="B2511" s="2">
        <f>YEAR(salesdata[[#This Row],[Order Date]])</f>
        <v>2016</v>
      </c>
      <c r="C2511" s="1">
        <v>42654</v>
      </c>
      <c r="D2511" t="s">
        <v>830</v>
      </c>
      <c r="E2511" t="s">
        <v>48</v>
      </c>
      <c r="F2511" t="s">
        <v>16</v>
      </c>
      <c r="G2511" t="s">
        <v>17</v>
      </c>
      <c r="H2511" t="s">
        <v>824</v>
      </c>
      <c r="I2511">
        <v>467.46</v>
      </c>
      <c r="J2511">
        <v>9</v>
      </c>
      <c r="K2511">
        <v>192</v>
      </c>
    </row>
    <row r="2512" spans="1:11" x14ac:dyDescent="0.25">
      <c r="A2512" s="2">
        <f>MONTH(salesdata[[#This Row],[Order Date]])</f>
        <v>10</v>
      </c>
      <c r="B2512" s="2">
        <f>YEAR(salesdata[[#This Row],[Order Date]])</f>
        <v>2016</v>
      </c>
      <c r="C2512" s="1">
        <v>42654</v>
      </c>
      <c r="D2512" t="s">
        <v>316</v>
      </c>
      <c r="E2512" t="s">
        <v>15</v>
      </c>
      <c r="F2512" t="s">
        <v>11</v>
      </c>
      <c r="G2512" t="s">
        <v>12</v>
      </c>
      <c r="H2512" t="s">
        <v>1161</v>
      </c>
      <c r="I2512">
        <v>279.94</v>
      </c>
      <c r="J2512">
        <v>7</v>
      </c>
      <c r="K2512">
        <v>49</v>
      </c>
    </row>
    <row r="2513" spans="1:11" x14ac:dyDescent="0.25">
      <c r="A2513" s="2">
        <f>MONTH(salesdata[[#This Row],[Order Date]])</f>
        <v>10</v>
      </c>
      <c r="B2513" s="2">
        <f>YEAR(salesdata[[#This Row],[Order Date]])</f>
        <v>2016</v>
      </c>
      <c r="C2513" s="1">
        <v>42654</v>
      </c>
      <c r="D2513" t="s">
        <v>722</v>
      </c>
      <c r="E2513" t="s">
        <v>101</v>
      </c>
      <c r="F2513" t="s">
        <v>19</v>
      </c>
      <c r="G2513" t="s">
        <v>44</v>
      </c>
      <c r="H2513" t="s">
        <v>1856</v>
      </c>
      <c r="I2513">
        <v>69.89</v>
      </c>
      <c r="J2513">
        <v>7</v>
      </c>
      <c r="K2513">
        <v>-47</v>
      </c>
    </row>
    <row r="2514" spans="1:11" x14ac:dyDescent="0.25">
      <c r="A2514" s="2">
        <f>MONTH(salesdata[[#This Row],[Order Date]])</f>
        <v>10</v>
      </c>
      <c r="B2514" s="2">
        <f>YEAR(salesdata[[#This Row],[Order Date]])</f>
        <v>2016</v>
      </c>
      <c r="C2514" s="1">
        <v>42654</v>
      </c>
      <c r="D2514" t="s">
        <v>722</v>
      </c>
      <c r="E2514" t="s">
        <v>101</v>
      </c>
      <c r="F2514" t="s">
        <v>11</v>
      </c>
      <c r="G2514" t="s">
        <v>12</v>
      </c>
      <c r="H2514" t="s">
        <v>1585</v>
      </c>
      <c r="I2514">
        <v>178.92</v>
      </c>
      <c r="J2514">
        <v>7</v>
      </c>
      <c r="K2514">
        <v>-29</v>
      </c>
    </row>
    <row r="2515" spans="1:11" x14ac:dyDescent="0.25">
      <c r="A2515" s="2">
        <f>MONTH(salesdata[[#This Row],[Order Date]])</f>
        <v>10</v>
      </c>
      <c r="B2515" s="2">
        <f>YEAR(salesdata[[#This Row],[Order Date]])</f>
        <v>2016</v>
      </c>
      <c r="C2515" s="1">
        <v>42654</v>
      </c>
      <c r="D2515" t="s">
        <v>865</v>
      </c>
      <c r="E2515" t="s">
        <v>35</v>
      </c>
      <c r="F2515" t="s">
        <v>19</v>
      </c>
      <c r="G2515" t="s">
        <v>44</v>
      </c>
      <c r="H2515" t="s">
        <v>2035</v>
      </c>
      <c r="I2515">
        <v>20.37</v>
      </c>
      <c r="J2515">
        <v>1</v>
      </c>
      <c r="K2515">
        <v>7</v>
      </c>
    </row>
    <row r="2516" spans="1:11" x14ac:dyDescent="0.25">
      <c r="A2516" s="2">
        <f>MONTH(salesdata[[#This Row],[Order Date]])</f>
        <v>10</v>
      </c>
      <c r="B2516" s="2">
        <f>YEAR(salesdata[[#This Row],[Order Date]])</f>
        <v>2016</v>
      </c>
      <c r="C2516" s="1">
        <v>42654</v>
      </c>
      <c r="D2516" t="s">
        <v>1316</v>
      </c>
      <c r="E2516" t="s">
        <v>188</v>
      </c>
      <c r="F2516" t="s">
        <v>19</v>
      </c>
      <c r="G2516" t="s">
        <v>44</v>
      </c>
      <c r="H2516" t="s">
        <v>682</v>
      </c>
      <c r="I2516">
        <v>81.96</v>
      </c>
      <c r="J2516">
        <v>2</v>
      </c>
      <c r="K2516">
        <v>39</v>
      </c>
    </row>
    <row r="2517" spans="1:11" x14ac:dyDescent="0.25">
      <c r="A2517" s="2">
        <f>MONTH(salesdata[[#This Row],[Order Date]])</f>
        <v>10</v>
      </c>
      <c r="B2517" s="2">
        <f>YEAR(salesdata[[#This Row],[Order Date]])</f>
        <v>2016</v>
      </c>
      <c r="C2517" s="1">
        <v>42654</v>
      </c>
      <c r="D2517" t="s">
        <v>1316</v>
      </c>
      <c r="E2517" t="s">
        <v>188</v>
      </c>
      <c r="F2517" t="s">
        <v>16</v>
      </c>
      <c r="G2517" t="s">
        <v>17</v>
      </c>
      <c r="H2517" t="s">
        <v>1770</v>
      </c>
      <c r="I2517">
        <v>37.299999999999997</v>
      </c>
      <c r="J2517">
        <v>2</v>
      </c>
      <c r="K2517">
        <v>17</v>
      </c>
    </row>
    <row r="2518" spans="1:11" x14ac:dyDescent="0.25">
      <c r="A2518" s="2">
        <f>MONTH(salesdata[[#This Row],[Order Date]])</f>
        <v>10</v>
      </c>
      <c r="B2518" s="2">
        <f>YEAR(salesdata[[#This Row],[Order Date]])</f>
        <v>2016</v>
      </c>
      <c r="C2518" s="1">
        <v>42655</v>
      </c>
      <c r="D2518" t="s">
        <v>1971</v>
      </c>
      <c r="E2518" t="s">
        <v>35</v>
      </c>
      <c r="F2518" t="s">
        <v>19</v>
      </c>
      <c r="G2518" t="s">
        <v>26</v>
      </c>
      <c r="H2518" t="s">
        <v>471</v>
      </c>
      <c r="I2518">
        <v>62.82</v>
      </c>
      <c r="J2518">
        <v>9</v>
      </c>
      <c r="K2518">
        <v>30</v>
      </c>
    </row>
    <row r="2519" spans="1:11" x14ac:dyDescent="0.25">
      <c r="A2519" s="2">
        <f>MONTH(salesdata[[#This Row],[Order Date]])</f>
        <v>10</v>
      </c>
      <c r="B2519" s="2">
        <f>YEAR(salesdata[[#This Row],[Order Date]])</f>
        <v>2016</v>
      </c>
      <c r="C2519" s="1">
        <v>42655</v>
      </c>
      <c r="D2519" t="s">
        <v>311</v>
      </c>
      <c r="E2519" t="s">
        <v>35</v>
      </c>
      <c r="F2519" t="s">
        <v>19</v>
      </c>
      <c r="G2519" t="s">
        <v>26</v>
      </c>
      <c r="H2519" t="s">
        <v>2036</v>
      </c>
      <c r="I2519">
        <v>6.48</v>
      </c>
      <c r="J2519">
        <v>1</v>
      </c>
      <c r="K2519">
        <v>3</v>
      </c>
    </row>
    <row r="2520" spans="1:11" x14ac:dyDescent="0.25">
      <c r="A2520" s="2">
        <f>MONTH(salesdata[[#This Row],[Order Date]])</f>
        <v>10</v>
      </c>
      <c r="B2520" s="2">
        <f>YEAR(salesdata[[#This Row],[Order Date]])</f>
        <v>2016</v>
      </c>
      <c r="C2520" s="1">
        <v>42655</v>
      </c>
      <c r="D2520" t="s">
        <v>1647</v>
      </c>
      <c r="E2520" t="s">
        <v>35</v>
      </c>
      <c r="F2520" t="s">
        <v>19</v>
      </c>
      <c r="G2520" t="s">
        <v>44</v>
      </c>
      <c r="H2520" t="s">
        <v>1873</v>
      </c>
      <c r="I2520">
        <v>679.96</v>
      </c>
      <c r="J2520">
        <v>5</v>
      </c>
      <c r="K2520">
        <v>221</v>
      </c>
    </row>
    <row r="2521" spans="1:11" x14ac:dyDescent="0.25">
      <c r="A2521" s="2">
        <f>MONTH(salesdata[[#This Row],[Order Date]])</f>
        <v>10</v>
      </c>
      <c r="B2521" s="2">
        <f>YEAR(salesdata[[#This Row],[Order Date]])</f>
        <v>2016</v>
      </c>
      <c r="C2521" s="1">
        <v>42655</v>
      </c>
      <c r="D2521" t="s">
        <v>531</v>
      </c>
      <c r="E2521" t="s">
        <v>35</v>
      </c>
      <c r="F2521" t="s">
        <v>19</v>
      </c>
      <c r="G2521" t="s">
        <v>156</v>
      </c>
      <c r="H2521" t="s">
        <v>1253</v>
      </c>
      <c r="I2521">
        <v>361.92</v>
      </c>
      <c r="J2521">
        <v>4</v>
      </c>
      <c r="K2521">
        <v>163</v>
      </c>
    </row>
    <row r="2522" spans="1:11" x14ac:dyDescent="0.25">
      <c r="A2522" s="2">
        <f>MONTH(salesdata[[#This Row],[Order Date]])</f>
        <v>10</v>
      </c>
      <c r="B2522" s="2">
        <f>YEAR(salesdata[[#This Row],[Order Date]])</f>
        <v>2016</v>
      </c>
      <c r="C2522" s="1">
        <v>42655</v>
      </c>
      <c r="D2522" t="s">
        <v>946</v>
      </c>
      <c r="E2522" t="s">
        <v>31</v>
      </c>
      <c r="F2522" t="s">
        <v>19</v>
      </c>
      <c r="G2522" t="s">
        <v>44</v>
      </c>
      <c r="H2522" t="s">
        <v>1203</v>
      </c>
      <c r="I2522">
        <v>153.55000000000001</v>
      </c>
      <c r="J2522">
        <v>3</v>
      </c>
      <c r="K2522">
        <v>52</v>
      </c>
    </row>
    <row r="2523" spans="1:11" x14ac:dyDescent="0.25">
      <c r="A2523" s="2">
        <f>MONTH(salesdata[[#This Row],[Order Date]])</f>
        <v>10</v>
      </c>
      <c r="B2523" s="2">
        <f>YEAR(salesdata[[#This Row],[Order Date]])</f>
        <v>2016</v>
      </c>
      <c r="C2523" s="1">
        <v>42655</v>
      </c>
      <c r="D2523" t="s">
        <v>531</v>
      </c>
      <c r="E2523" t="s">
        <v>35</v>
      </c>
      <c r="F2523" t="s">
        <v>19</v>
      </c>
      <c r="G2523" t="s">
        <v>20</v>
      </c>
      <c r="H2523" t="s">
        <v>644</v>
      </c>
      <c r="I2523">
        <v>80.58</v>
      </c>
      <c r="J2523">
        <v>6</v>
      </c>
      <c r="K2523">
        <v>23</v>
      </c>
    </row>
    <row r="2524" spans="1:11" x14ac:dyDescent="0.25">
      <c r="A2524" s="2">
        <f>MONTH(salesdata[[#This Row],[Order Date]])</f>
        <v>10</v>
      </c>
      <c r="B2524" s="2">
        <f>YEAR(salesdata[[#This Row],[Order Date]])</f>
        <v>2016</v>
      </c>
      <c r="C2524" s="1">
        <v>42655</v>
      </c>
      <c r="D2524" t="s">
        <v>1647</v>
      </c>
      <c r="E2524" t="s">
        <v>35</v>
      </c>
      <c r="F2524" t="s">
        <v>19</v>
      </c>
      <c r="G2524" t="s">
        <v>26</v>
      </c>
      <c r="H2524" t="s">
        <v>951</v>
      </c>
      <c r="I2524">
        <v>18.54</v>
      </c>
      <c r="J2524">
        <v>2</v>
      </c>
      <c r="K2524">
        <v>9</v>
      </c>
    </row>
    <row r="2525" spans="1:11" x14ac:dyDescent="0.25">
      <c r="A2525" s="2">
        <f>MONTH(salesdata[[#This Row],[Order Date]])</f>
        <v>10</v>
      </c>
      <c r="B2525" s="2">
        <f>YEAR(salesdata[[#This Row],[Order Date]])</f>
        <v>2016</v>
      </c>
      <c r="C2525" s="1">
        <v>42655</v>
      </c>
      <c r="D2525" t="s">
        <v>1026</v>
      </c>
      <c r="E2525" t="s">
        <v>48</v>
      </c>
      <c r="F2525" t="s">
        <v>16</v>
      </c>
      <c r="G2525" t="s">
        <v>22</v>
      </c>
      <c r="H2525" t="s">
        <v>1167</v>
      </c>
      <c r="I2525">
        <v>321.57</v>
      </c>
      <c r="J2525">
        <v>2</v>
      </c>
      <c r="K2525">
        <v>28</v>
      </c>
    </row>
    <row r="2526" spans="1:11" x14ac:dyDescent="0.25">
      <c r="A2526" s="2">
        <f>MONTH(salesdata[[#This Row],[Order Date]])</f>
        <v>10</v>
      </c>
      <c r="B2526" s="2">
        <f>YEAR(salesdata[[#This Row],[Order Date]])</f>
        <v>2016</v>
      </c>
      <c r="C2526" s="1">
        <v>42655</v>
      </c>
      <c r="D2526" t="s">
        <v>946</v>
      </c>
      <c r="E2526" t="s">
        <v>31</v>
      </c>
      <c r="F2526" t="s">
        <v>19</v>
      </c>
      <c r="G2526" t="s">
        <v>59</v>
      </c>
      <c r="H2526" t="s">
        <v>2037</v>
      </c>
      <c r="I2526">
        <v>65.34</v>
      </c>
      <c r="J2526">
        <v>3</v>
      </c>
      <c r="K2526">
        <v>23</v>
      </c>
    </row>
    <row r="2527" spans="1:11" x14ac:dyDescent="0.25">
      <c r="A2527" s="2">
        <f>MONTH(salesdata[[#This Row],[Order Date]])</f>
        <v>10</v>
      </c>
      <c r="B2527" s="2">
        <f>YEAR(salesdata[[#This Row],[Order Date]])</f>
        <v>2016</v>
      </c>
      <c r="C2527" s="1">
        <v>42655</v>
      </c>
      <c r="D2527" t="s">
        <v>916</v>
      </c>
      <c r="E2527" t="s">
        <v>570</v>
      </c>
      <c r="F2527" t="s">
        <v>16</v>
      </c>
      <c r="G2527" t="s">
        <v>22</v>
      </c>
      <c r="H2527" t="s">
        <v>914</v>
      </c>
      <c r="I2527">
        <v>1424.9</v>
      </c>
      <c r="J2527">
        <v>5</v>
      </c>
      <c r="K2527">
        <v>356</v>
      </c>
    </row>
    <row r="2528" spans="1:11" x14ac:dyDescent="0.25">
      <c r="A2528" s="2">
        <f>MONTH(salesdata[[#This Row],[Order Date]])</f>
        <v>10</v>
      </c>
      <c r="B2528" s="2">
        <f>YEAR(salesdata[[#This Row],[Order Date]])</f>
        <v>2016</v>
      </c>
      <c r="C2528" s="1">
        <v>42655</v>
      </c>
      <c r="D2528" t="s">
        <v>1937</v>
      </c>
      <c r="E2528" t="s">
        <v>48</v>
      </c>
      <c r="F2528" t="s">
        <v>19</v>
      </c>
      <c r="G2528" t="s">
        <v>26</v>
      </c>
      <c r="H2528" t="s">
        <v>2023</v>
      </c>
      <c r="I2528">
        <v>80.28</v>
      </c>
      <c r="J2528">
        <v>12</v>
      </c>
      <c r="K2528">
        <v>37</v>
      </c>
    </row>
    <row r="2529" spans="1:11" x14ac:dyDescent="0.25">
      <c r="A2529" s="2">
        <f>MONTH(salesdata[[#This Row],[Order Date]])</f>
        <v>10</v>
      </c>
      <c r="B2529" s="2">
        <f>YEAR(salesdata[[#This Row],[Order Date]])</f>
        <v>2016</v>
      </c>
      <c r="C2529" s="1">
        <v>42655</v>
      </c>
      <c r="D2529" t="s">
        <v>946</v>
      </c>
      <c r="E2529" t="s">
        <v>31</v>
      </c>
      <c r="F2529" t="s">
        <v>11</v>
      </c>
      <c r="G2529" t="s">
        <v>12</v>
      </c>
      <c r="H2529" t="s">
        <v>211</v>
      </c>
      <c r="I2529">
        <v>44.75</v>
      </c>
      <c r="J2529">
        <v>5</v>
      </c>
      <c r="K2529">
        <v>8</v>
      </c>
    </row>
    <row r="2530" spans="1:11" x14ac:dyDescent="0.25">
      <c r="A2530" s="2">
        <f>MONTH(salesdata[[#This Row],[Order Date]])</f>
        <v>10</v>
      </c>
      <c r="B2530" s="2">
        <f>YEAR(salesdata[[#This Row],[Order Date]])</f>
        <v>2016</v>
      </c>
      <c r="C2530" s="1">
        <v>42655</v>
      </c>
      <c r="D2530" t="s">
        <v>946</v>
      </c>
      <c r="E2530" t="s">
        <v>31</v>
      </c>
      <c r="F2530" t="s">
        <v>19</v>
      </c>
      <c r="G2530" t="s">
        <v>26</v>
      </c>
      <c r="H2530" t="s">
        <v>1441</v>
      </c>
      <c r="I2530">
        <v>123.92</v>
      </c>
      <c r="J2530">
        <v>4</v>
      </c>
      <c r="K2530">
        <v>56</v>
      </c>
    </row>
    <row r="2531" spans="1:11" x14ac:dyDescent="0.25">
      <c r="A2531" s="2">
        <f>MONTH(salesdata[[#This Row],[Order Date]])</f>
        <v>10</v>
      </c>
      <c r="B2531" s="2">
        <f>YEAR(salesdata[[#This Row],[Order Date]])</f>
        <v>2016</v>
      </c>
      <c r="C2531" s="1">
        <v>42655</v>
      </c>
      <c r="D2531" t="s">
        <v>946</v>
      </c>
      <c r="E2531" t="s">
        <v>31</v>
      </c>
      <c r="F2531" t="s">
        <v>19</v>
      </c>
      <c r="G2531" t="s">
        <v>59</v>
      </c>
      <c r="H2531" t="s">
        <v>2038</v>
      </c>
      <c r="I2531">
        <v>35.1</v>
      </c>
      <c r="J2531">
        <v>3</v>
      </c>
      <c r="K2531">
        <v>12</v>
      </c>
    </row>
    <row r="2532" spans="1:11" x14ac:dyDescent="0.25">
      <c r="A2532" s="2">
        <f>MONTH(salesdata[[#This Row],[Order Date]])</f>
        <v>11</v>
      </c>
      <c r="B2532" s="2">
        <f>YEAR(salesdata[[#This Row],[Order Date]])</f>
        <v>2016</v>
      </c>
      <c r="C2532" s="1">
        <v>42675</v>
      </c>
      <c r="D2532" t="s">
        <v>493</v>
      </c>
      <c r="E2532" t="s">
        <v>101</v>
      </c>
      <c r="F2532" t="s">
        <v>11</v>
      </c>
      <c r="G2532" t="s">
        <v>36</v>
      </c>
      <c r="H2532" t="s">
        <v>1644</v>
      </c>
      <c r="I2532">
        <v>15.59</v>
      </c>
      <c r="J2532">
        <v>2</v>
      </c>
      <c r="K2532">
        <v>-10</v>
      </c>
    </row>
    <row r="2533" spans="1:11" x14ac:dyDescent="0.25">
      <c r="A2533" s="2">
        <f>MONTH(salesdata[[#This Row],[Order Date]])</f>
        <v>11</v>
      </c>
      <c r="B2533" s="2">
        <f>YEAR(salesdata[[#This Row],[Order Date]])</f>
        <v>2016</v>
      </c>
      <c r="C2533" s="1">
        <v>42675</v>
      </c>
      <c r="D2533" t="s">
        <v>377</v>
      </c>
      <c r="E2533" t="s">
        <v>101</v>
      </c>
      <c r="F2533" t="s">
        <v>16</v>
      </c>
      <c r="G2533" t="s">
        <v>17</v>
      </c>
      <c r="H2533" t="s">
        <v>150</v>
      </c>
      <c r="I2533">
        <v>54.99</v>
      </c>
      <c r="J2533">
        <v>14</v>
      </c>
      <c r="K2533">
        <v>9</v>
      </c>
    </row>
    <row r="2534" spans="1:11" x14ac:dyDescent="0.25">
      <c r="A2534" s="2">
        <f>MONTH(salesdata[[#This Row],[Order Date]])</f>
        <v>11</v>
      </c>
      <c r="B2534" s="2">
        <f>YEAR(salesdata[[#This Row],[Order Date]])</f>
        <v>2016</v>
      </c>
      <c r="C2534" s="1">
        <v>42675</v>
      </c>
      <c r="D2534" t="s">
        <v>493</v>
      </c>
      <c r="E2534" t="s">
        <v>101</v>
      </c>
      <c r="F2534" t="s">
        <v>19</v>
      </c>
      <c r="G2534" t="s">
        <v>26</v>
      </c>
      <c r="H2534" t="s">
        <v>1201</v>
      </c>
      <c r="I2534">
        <v>63.31</v>
      </c>
      <c r="J2534">
        <v>3</v>
      </c>
      <c r="K2534">
        <v>21</v>
      </c>
    </row>
    <row r="2535" spans="1:11" x14ac:dyDescent="0.25">
      <c r="A2535" s="2">
        <f>MONTH(salesdata[[#This Row],[Order Date]])</f>
        <v>11</v>
      </c>
      <c r="B2535" s="2">
        <f>YEAR(salesdata[[#This Row],[Order Date]])</f>
        <v>2016</v>
      </c>
      <c r="C2535" s="1">
        <v>42675</v>
      </c>
      <c r="D2535" t="s">
        <v>493</v>
      </c>
      <c r="E2535" t="s">
        <v>101</v>
      </c>
      <c r="F2535" t="s">
        <v>19</v>
      </c>
      <c r="G2535" t="s">
        <v>26</v>
      </c>
      <c r="H2535" t="s">
        <v>2039</v>
      </c>
      <c r="I2535">
        <v>15.55</v>
      </c>
      <c r="J2535">
        <v>3</v>
      </c>
      <c r="K2535">
        <v>5</v>
      </c>
    </row>
    <row r="2536" spans="1:11" x14ac:dyDescent="0.25">
      <c r="A2536" s="2">
        <f>MONTH(salesdata[[#This Row],[Order Date]])</f>
        <v>11</v>
      </c>
      <c r="B2536" s="2">
        <f>YEAR(salesdata[[#This Row],[Order Date]])</f>
        <v>2016</v>
      </c>
      <c r="C2536" s="1">
        <v>42676</v>
      </c>
      <c r="D2536" t="s">
        <v>2040</v>
      </c>
      <c r="E2536" t="s">
        <v>337</v>
      </c>
      <c r="F2536" t="s">
        <v>11</v>
      </c>
      <c r="G2536" t="s">
        <v>36</v>
      </c>
      <c r="H2536" t="s">
        <v>2001</v>
      </c>
      <c r="I2536">
        <v>69.930000000000007</v>
      </c>
      <c r="J2536">
        <v>7</v>
      </c>
      <c r="K2536">
        <v>1</v>
      </c>
    </row>
    <row r="2537" spans="1:11" x14ac:dyDescent="0.25">
      <c r="A2537" s="2">
        <f>MONTH(salesdata[[#This Row],[Order Date]])</f>
        <v>11</v>
      </c>
      <c r="B2537" s="2">
        <f>YEAR(salesdata[[#This Row],[Order Date]])</f>
        <v>2016</v>
      </c>
      <c r="C2537" s="1">
        <v>42677</v>
      </c>
      <c r="D2537" t="s">
        <v>2041</v>
      </c>
      <c r="E2537" t="s">
        <v>84</v>
      </c>
      <c r="F2537" t="s">
        <v>16</v>
      </c>
      <c r="G2537" t="s">
        <v>17</v>
      </c>
      <c r="H2537" t="s">
        <v>1266</v>
      </c>
      <c r="I2537">
        <v>30.34</v>
      </c>
      <c r="J2537">
        <v>4</v>
      </c>
      <c r="K2537">
        <v>9</v>
      </c>
    </row>
    <row r="2538" spans="1:11" x14ac:dyDescent="0.25">
      <c r="A2538" s="2">
        <f>MONTH(salesdata[[#This Row],[Order Date]])</f>
        <v>11</v>
      </c>
      <c r="B2538" s="2">
        <f>YEAR(salesdata[[#This Row],[Order Date]])</f>
        <v>2016</v>
      </c>
      <c r="C2538" s="1">
        <v>42677</v>
      </c>
      <c r="D2538" t="s">
        <v>1228</v>
      </c>
      <c r="E2538" t="s">
        <v>165</v>
      </c>
      <c r="F2538" t="s">
        <v>19</v>
      </c>
      <c r="G2538" t="s">
        <v>20</v>
      </c>
      <c r="H2538" t="s">
        <v>1190</v>
      </c>
      <c r="I2538">
        <v>481.32</v>
      </c>
      <c r="J2538">
        <v>4</v>
      </c>
      <c r="K2538">
        <v>125</v>
      </c>
    </row>
    <row r="2539" spans="1:11" x14ac:dyDescent="0.25">
      <c r="A2539" s="2">
        <f>MONTH(salesdata[[#This Row],[Order Date]])</f>
        <v>11</v>
      </c>
      <c r="B2539" s="2">
        <f>YEAR(salesdata[[#This Row],[Order Date]])</f>
        <v>2016</v>
      </c>
      <c r="C2539" s="1">
        <v>42677</v>
      </c>
      <c r="D2539" t="s">
        <v>420</v>
      </c>
      <c r="E2539" t="s">
        <v>53</v>
      </c>
      <c r="F2539" t="s">
        <v>16</v>
      </c>
      <c r="G2539" t="s">
        <v>40</v>
      </c>
      <c r="H2539" t="s">
        <v>1362</v>
      </c>
      <c r="I2539">
        <v>244.01</v>
      </c>
      <c r="J2539">
        <v>2</v>
      </c>
      <c r="K2539">
        <v>-31</v>
      </c>
    </row>
    <row r="2540" spans="1:11" x14ac:dyDescent="0.25">
      <c r="A2540" s="2">
        <f>MONTH(salesdata[[#This Row],[Order Date]])</f>
        <v>11</v>
      </c>
      <c r="B2540" s="2">
        <f>YEAR(salesdata[[#This Row],[Order Date]])</f>
        <v>2016</v>
      </c>
      <c r="C2540" s="1">
        <v>42677</v>
      </c>
      <c r="D2540" t="s">
        <v>1228</v>
      </c>
      <c r="E2540" t="s">
        <v>165</v>
      </c>
      <c r="F2540" t="s">
        <v>16</v>
      </c>
      <c r="G2540" t="s">
        <v>17</v>
      </c>
      <c r="H2540" t="s">
        <v>642</v>
      </c>
      <c r="I2540">
        <v>76.92</v>
      </c>
      <c r="J2540">
        <v>4</v>
      </c>
      <c r="K2540">
        <v>32</v>
      </c>
    </row>
    <row r="2541" spans="1:11" x14ac:dyDescent="0.25">
      <c r="A2541" s="2">
        <f>MONTH(salesdata[[#This Row],[Order Date]])</f>
        <v>11</v>
      </c>
      <c r="B2541" s="2">
        <f>YEAR(salesdata[[#This Row],[Order Date]])</f>
        <v>2016</v>
      </c>
      <c r="C2541" s="1">
        <v>42677</v>
      </c>
      <c r="D2541" t="s">
        <v>233</v>
      </c>
      <c r="E2541" t="s">
        <v>56</v>
      </c>
      <c r="F2541" t="s">
        <v>11</v>
      </c>
      <c r="G2541" t="s">
        <v>12</v>
      </c>
      <c r="H2541" t="s">
        <v>1211</v>
      </c>
      <c r="I2541">
        <v>45.98</v>
      </c>
      <c r="J2541">
        <v>2</v>
      </c>
      <c r="K2541">
        <v>20</v>
      </c>
    </row>
    <row r="2542" spans="1:11" x14ac:dyDescent="0.25">
      <c r="A2542" s="2">
        <f>MONTH(salesdata[[#This Row],[Order Date]])</f>
        <v>11</v>
      </c>
      <c r="B2542" s="2">
        <f>YEAR(salesdata[[#This Row],[Order Date]])</f>
        <v>2016</v>
      </c>
      <c r="C2542" s="1">
        <v>42677</v>
      </c>
      <c r="D2542" t="s">
        <v>233</v>
      </c>
      <c r="E2542" t="s">
        <v>56</v>
      </c>
      <c r="F2542" t="s">
        <v>19</v>
      </c>
      <c r="G2542" t="s">
        <v>44</v>
      </c>
      <c r="H2542" t="s">
        <v>775</v>
      </c>
      <c r="I2542">
        <v>17.46</v>
      </c>
      <c r="J2542">
        <v>2</v>
      </c>
      <c r="K2542">
        <v>8</v>
      </c>
    </row>
    <row r="2543" spans="1:11" x14ac:dyDescent="0.25">
      <c r="A2543" s="2">
        <f>MONTH(salesdata[[#This Row],[Order Date]])</f>
        <v>11</v>
      </c>
      <c r="B2543" s="2">
        <f>YEAR(salesdata[[#This Row],[Order Date]])</f>
        <v>2016</v>
      </c>
      <c r="C2543" s="1">
        <v>42679</v>
      </c>
      <c r="D2543" t="s">
        <v>717</v>
      </c>
      <c r="E2543" t="s">
        <v>48</v>
      </c>
      <c r="F2543" t="s">
        <v>19</v>
      </c>
      <c r="G2543" t="s">
        <v>26</v>
      </c>
      <c r="H2543" t="s">
        <v>1306</v>
      </c>
      <c r="I2543">
        <v>5.98</v>
      </c>
      <c r="J2543">
        <v>1</v>
      </c>
      <c r="K2543">
        <v>3</v>
      </c>
    </row>
    <row r="2544" spans="1:11" x14ac:dyDescent="0.25">
      <c r="A2544" s="2">
        <f>MONTH(salesdata[[#This Row],[Order Date]])</f>
        <v>11</v>
      </c>
      <c r="B2544" s="2">
        <f>YEAR(salesdata[[#This Row],[Order Date]])</f>
        <v>2016</v>
      </c>
      <c r="C2544" s="1">
        <v>42680</v>
      </c>
      <c r="D2544" t="s">
        <v>901</v>
      </c>
      <c r="E2544" t="s">
        <v>31</v>
      </c>
      <c r="F2544" t="s">
        <v>11</v>
      </c>
      <c r="G2544" t="s">
        <v>12</v>
      </c>
      <c r="H2544" t="s">
        <v>2042</v>
      </c>
      <c r="I2544">
        <v>389.97</v>
      </c>
      <c r="J2544">
        <v>3</v>
      </c>
      <c r="K2544">
        <v>133</v>
      </c>
    </row>
    <row r="2545" spans="1:11" x14ac:dyDescent="0.25">
      <c r="A2545" s="2">
        <f>MONTH(salesdata[[#This Row],[Order Date]])</f>
        <v>11</v>
      </c>
      <c r="B2545" s="2">
        <f>YEAR(salesdata[[#This Row],[Order Date]])</f>
        <v>2016</v>
      </c>
      <c r="C2545" s="1">
        <v>42680</v>
      </c>
      <c r="D2545" t="s">
        <v>362</v>
      </c>
      <c r="E2545" t="s">
        <v>15</v>
      </c>
      <c r="F2545" t="s">
        <v>16</v>
      </c>
      <c r="G2545" t="s">
        <v>17</v>
      </c>
      <c r="H2545" t="s">
        <v>609</v>
      </c>
      <c r="I2545">
        <v>12.54</v>
      </c>
      <c r="J2545">
        <v>7</v>
      </c>
      <c r="K2545">
        <v>-9</v>
      </c>
    </row>
    <row r="2546" spans="1:11" x14ac:dyDescent="0.25">
      <c r="A2546" s="2">
        <f>MONTH(salesdata[[#This Row],[Order Date]])</f>
        <v>11</v>
      </c>
      <c r="B2546" s="2">
        <f>YEAR(salesdata[[#This Row],[Order Date]])</f>
        <v>2016</v>
      </c>
      <c r="C2546" s="1">
        <v>42680</v>
      </c>
      <c r="D2546" t="s">
        <v>362</v>
      </c>
      <c r="E2546" t="s">
        <v>15</v>
      </c>
      <c r="F2546" t="s">
        <v>19</v>
      </c>
      <c r="G2546" t="s">
        <v>44</v>
      </c>
      <c r="H2546" t="s">
        <v>425</v>
      </c>
      <c r="I2546">
        <v>8.27</v>
      </c>
      <c r="J2546">
        <v>4</v>
      </c>
      <c r="K2546">
        <v>-14</v>
      </c>
    </row>
    <row r="2547" spans="1:11" x14ac:dyDescent="0.25">
      <c r="A2547" s="2">
        <f>MONTH(salesdata[[#This Row],[Order Date]])</f>
        <v>11</v>
      </c>
      <c r="B2547" s="2">
        <f>YEAR(salesdata[[#This Row],[Order Date]])</f>
        <v>2016</v>
      </c>
      <c r="C2547" s="1">
        <v>42680</v>
      </c>
      <c r="D2547" t="s">
        <v>901</v>
      </c>
      <c r="E2547" t="s">
        <v>31</v>
      </c>
      <c r="F2547" t="s">
        <v>19</v>
      </c>
      <c r="G2547" t="s">
        <v>50</v>
      </c>
      <c r="H2547" t="s">
        <v>1548</v>
      </c>
      <c r="I2547">
        <v>14.62</v>
      </c>
      <c r="J2547">
        <v>2</v>
      </c>
      <c r="K2547">
        <v>7</v>
      </c>
    </row>
    <row r="2548" spans="1:11" x14ac:dyDescent="0.25">
      <c r="A2548" s="2">
        <f>MONTH(salesdata[[#This Row],[Order Date]])</f>
        <v>11</v>
      </c>
      <c r="B2548" s="2">
        <f>YEAR(salesdata[[#This Row],[Order Date]])</f>
        <v>2016</v>
      </c>
      <c r="C2548" s="1">
        <v>42680</v>
      </c>
      <c r="D2548" t="s">
        <v>873</v>
      </c>
      <c r="E2548" t="s">
        <v>48</v>
      </c>
      <c r="F2548" t="s">
        <v>16</v>
      </c>
      <c r="G2548" t="s">
        <v>40</v>
      </c>
      <c r="H2548" t="s">
        <v>1033</v>
      </c>
      <c r="I2548">
        <v>902.71</v>
      </c>
      <c r="J2548">
        <v>3</v>
      </c>
      <c r="K2548">
        <v>34</v>
      </c>
    </row>
    <row r="2549" spans="1:11" x14ac:dyDescent="0.25">
      <c r="A2549" s="2">
        <f>MONTH(salesdata[[#This Row],[Order Date]])</f>
        <v>11</v>
      </c>
      <c r="B2549" s="2">
        <f>YEAR(salesdata[[#This Row],[Order Date]])</f>
        <v>2016</v>
      </c>
      <c r="C2549" s="1">
        <v>42680</v>
      </c>
      <c r="D2549" t="s">
        <v>901</v>
      </c>
      <c r="E2549" t="s">
        <v>31</v>
      </c>
      <c r="F2549" t="s">
        <v>19</v>
      </c>
      <c r="G2549" t="s">
        <v>44</v>
      </c>
      <c r="H2549" t="s">
        <v>877</v>
      </c>
      <c r="I2549">
        <v>53.98</v>
      </c>
      <c r="J2549">
        <v>14</v>
      </c>
      <c r="K2549">
        <v>18</v>
      </c>
    </row>
    <row r="2550" spans="1:11" x14ac:dyDescent="0.25">
      <c r="A2550" s="2">
        <f>MONTH(salesdata[[#This Row],[Order Date]])</f>
        <v>11</v>
      </c>
      <c r="B2550" s="2">
        <f>YEAR(salesdata[[#This Row],[Order Date]])</f>
        <v>2016</v>
      </c>
      <c r="C2550" s="1">
        <v>42680</v>
      </c>
      <c r="D2550" t="s">
        <v>2043</v>
      </c>
      <c r="E2550" t="s">
        <v>35</v>
      </c>
      <c r="F2550" t="s">
        <v>11</v>
      </c>
      <c r="G2550" t="s">
        <v>12</v>
      </c>
      <c r="H2550" t="s">
        <v>1360</v>
      </c>
      <c r="I2550">
        <v>239.97</v>
      </c>
      <c r="J2550">
        <v>3</v>
      </c>
      <c r="K2550">
        <v>72</v>
      </c>
    </row>
    <row r="2551" spans="1:11" x14ac:dyDescent="0.25">
      <c r="A2551" s="2">
        <f>MONTH(salesdata[[#This Row],[Order Date]])</f>
        <v>11</v>
      </c>
      <c r="B2551" s="2">
        <f>YEAR(salesdata[[#This Row],[Order Date]])</f>
        <v>2016</v>
      </c>
      <c r="C2551" s="1">
        <v>42680</v>
      </c>
      <c r="D2551" t="s">
        <v>362</v>
      </c>
      <c r="E2551" t="s">
        <v>15</v>
      </c>
      <c r="F2551" t="s">
        <v>19</v>
      </c>
      <c r="G2551" t="s">
        <v>44</v>
      </c>
      <c r="H2551" t="s">
        <v>1836</v>
      </c>
      <c r="I2551">
        <v>1.34</v>
      </c>
      <c r="J2551">
        <v>4</v>
      </c>
      <c r="K2551">
        <v>-2</v>
      </c>
    </row>
    <row r="2552" spans="1:11" x14ac:dyDescent="0.25">
      <c r="A2552" s="2">
        <f>MONTH(salesdata[[#This Row],[Order Date]])</f>
        <v>11</v>
      </c>
      <c r="B2552" s="2">
        <f>YEAR(salesdata[[#This Row],[Order Date]])</f>
        <v>2016</v>
      </c>
      <c r="C2552" s="1">
        <v>42682</v>
      </c>
      <c r="D2552" t="s">
        <v>2044</v>
      </c>
      <c r="E2552" t="s">
        <v>337</v>
      </c>
      <c r="F2552" t="s">
        <v>19</v>
      </c>
      <c r="G2552" t="s">
        <v>44</v>
      </c>
      <c r="H2552" t="s">
        <v>2045</v>
      </c>
      <c r="I2552">
        <v>77.56</v>
      </c>
      <c r="J2552">
        <v>2</v>
      </c>
      <c r="K2552">
        <v>36</v>
      </c>
    </row>
    <row r="2553" spans="1:11" x14ac:dyDescent="0.25">
      <c r="A2553" s="2">
        <f>MONTH(salesdata[[#This Row],[Order Date]])</f>
        <v>11</v>
      </c>
      <c r="B2553" s="2">
        <f>YEAR(salesdata[[#This Row],[Order Date]])</f>
        <v>2016</v>
      </c>
      <c r="C2553" s="1">
        <v>42682</v>
      </c>
      <c r="D2553" t="s">
        <v>2044</v>
      </c>
      <c r="E2553" t="s">
        <v>337</v>
      </c>
      <c r="F2553" t="s">
        <v>19</v>
      </c>
      <c r="G2553" t="s">
        <v>44</v>
      </c>
      <c r="H2553" t="s">
        <v>1394</v>
      </c>
      <c r="I2553">
        <v>41.86</v>
      </c>
      <c r="J2553">
        <v>7</v>
      </c>
      <c r="K2553">
        <v>19</v>
      </c>
    </row>
    <row r="2554" spans="1:11" x14ac:dyDescent="0.25">
      <c r="A2554" s="2">
        <f>MONTH(salesdata[[#This Row],[Order Date]])</f>
        <v>11</v>
      </c>
      <c r="B2554" s="2">
        <f>YEAR(salesdata[[#This Row],[Order Date]])</f>
        <v>2016</v>
      </c>
      <c r="C2554" s="1">
        <v>42682</v>
      </c>
      <c r="D2554" t="s">
        <v>2044</v>
      </c>
      <c r="E2554" t="s">
        <v>337</v>
      </c>
      <c r="F2554" t="s">
        <v>19</v>
      </c>
      <c r="G2554" t="s">
        <v>26</v>
      </c>
      <c r="H2554" t="s">
        <v>1130</v>
      </c>
      <c r="I2554">
        <v>32.4</v>
      </c>
      <c r="J2554">
        <v>5</v>
      </c>
      <c r="K2554">
        <v>16</v>
      </c>
    </row>
    <row r="2555" spans="1:11" x14ac:dyDescent="0.25">
      <c r="A2555" s="2">
        <f>MONTH(salesdata[[#This Row],[Order Date]])</f>
        <v>11</v>
      </c>
      <c r="B2555" s="2">
        <f>YEAR(salesdata[[#This Row],[Order Date]])</f>
        <v>2016</v>
      </c>
      <c r="C2555" s="1">
        <v>42683</v>
      </c>
      <c r="D2555" t="s">
        <v>1791</v>
      </c>
      <c r="E2555" t="s">
        <v>209</v>
      </c>
      <c r="F2555" t="s">
        <v>19</v>
      </c>
      <c r="G2555" t="s">
        <v>68</v>
      </c>
      <c r="H2555" t="s">
        <v>2046</v>
      </c>
      <c r="I2555">
        <v>2.91</v>
      </c>
      <c r="J2555">
        <v>2</v>
      </c>
      <c r="K2555">
        <v>1</v>
      </c>
    </row>
    <row r="2556" spans="1:11" x14ac:dyDescent="0.25">
      <c r="A2556" s="2">
        <f>MONTH(salesdata[[#This Row],[Order Date]])</f>
        <v>11</v>
      </c>
      <c r="B2556" s="2">
        <f>YEAR(salesdata[[#This Row],[Order Date]])</f>
        <v>2016</v>
      </c>
      <c r="C2556" s="1">
        <v>42683</v>
      </c>
      <c r="D2556" t="s">
        <v>1791</v>
      </c>
      <c r="E2556" t="s">
        <v>209</v>
      </c>
      <c r="F2556" t="s">
        <v>19</v>
      </c>
      <c r="G2556" t="s">
        <v>26</v>
      </c>
      <c r="H2556" t="s">
        <v>2047</v>
      </c>
      <c r="I2556">
        <v>20.74</v>
      </c>
      <c r="J2556">
        <v>4</v>
      </c>
      <c r="K2556">
        <v>7</v>
      </c>
    </row>
    <row r="2557" spans="1:11" x14ac:dyDescent="0.25">
      <c r="A2557" s="2">
        <f>MONTH(salesdata[[#This Row],[Order Date]])</f>
        <v>11</v>
      </c>
      <c r="B2557" s="2">
        <f>YEAR(salesdata[[#This Row],[Order Date]])</f>
        <v>2016</v>
      </c>
      <c r="C2557" s="1">
        <v>42683</v>
      </c>
      <c r="D2557" t="s">
        <v>1791</v>
      </c>
      <c r="E2557" t="s">
        <v>209</v>
      </c>
      <c r="F2557" t="s">
        <v>19</v>
      </c>
      <c r="G2557" t="s">
        <v>26</v>
      </c>
      <c r="H2557" t="s">
        <v>781</v>
      </c>
      <c r="I2557">
        <v>9.57</v>
      </c>
      <c r="J2557">
        <v>2</v>
      </c>
      <c r="K2557">
        <v>3</v>
      </c>
    </row>
    <row r="2558" spans="1:11" x14ac:dyDescent="0.25">
      <c r="A2558" s="2">
        <f>MONTH(salesdata[[#This Row],[Order Date]])</f>
        <v>11</v>
      </c>
      <c r="B2558" s="2">
        <f>YEAR(salesdata[[#This Row],[Order Date]])</f>
        <v>2016</v>
      </c>
      <c r="C2558" s="1">
        <v>42683</v>
      </c>
      <c r="D2558" t="s">
        <v>445</v>
      </c>
      <c r="E2558" t="s">
        <v>84</v>
      </c>
      <c r="F2558" t="s">
        <v>11</v>
      </c>
      <c r="G2558" t="s">
        <v>36</v>
      </c>
      <c r="H2558" t="s">
        <v>855</v>
      </c>
      <c r="I2558">
        <v>728.95</v>
      </c>
      <c r="J2558">
        <v>9</v>
      </c>
      <c r="K2558">
        <v>-158</v>
      </c>
    </row>
    <row r="2559" spans="1:11" x14ac:dyDescent="0.25">
      <c r="A2559" s="2">
        <f>MONTH(salesdata[[#This Row],[Order Date]])</f>
        <v>11</v>
      </c>
      <c r="B2559" s="2">
        <f>YEAR(salesdata[[#This Row],[Order Date]])</f>
        <v>2016</v>
      </c>
      <c r="C2559" s="1">
        <v>42683</v>
      </c>
      <c r="D2559" t="s">
        <v>585</v>
      </c>
      <c r="E2559" t="s">
        <v>15</v>
      </c>
      <c r="F2559" t="s">
        <v>19</v>
      </c>
      <c r="G2559" t="s">
        <v>156</v>
      </c>
      <c r="H2559" t="s">
        <v>518</v>
      </c>
      <c r="I2559">
        <v>99.57</v>
      </c>
      <c r="J2559">
        <v>2</v>
      </c>
      <c r="K2559">
        <v>34</v>
      </c>
    </row>
    <row r="2560" spans="1:11" x14ac:dyDescent="0.25">
      <c r="A2560" s="2">
        <f>MONTH(salesdata[[#This Row],[Order Date]])</f>
        <v>11</v>
      </c>
      <c r="B2560" s="2">
        <f>YEAR(salesdata[[#This Row],[Order Date]])</f>
        <v>2016</v>
      </c>
      <c r="C2560" s="1">
        <v>42683</v>
      </c>
      <c r="D2560" t="s">
        <v>187</v>
      </c>
      <c r="E2560" t="s">
        <v>101</v>
      </c>
      <c r="F2560" t="s">
        <v>19</v>
      </c>
      <c r="G2560" t="s">
        <v>20</v>
      </c>
      <c r="H2560" t="s">
        <v>293</v>
      </c>
      <c r="I2560">
        <v>37.520000000000003</v>
      </c>
      <c r="J2560">
        <v>5</v>
      </c>
      <c r="K2560">
        <v>4</v>
      </c>
    </row>
    <row r="2561" spans="1:11" x14ac:dyDescent="0.25">
      <c r="A2561" s="2">
        <f>MONTH(salesdata[[#This Row],[Order Date]])</f>
        <v>11</v>
      </c>
      <c r="B2561" s="2">
        <f>YEAR(salesdata[[#This Row],[Order Date]])</f>
        <v>2016</v>
      </c>
      <c r="C2561" s="1">
        <v>42683</v>
      </c>
      <c r="D2561" t="s">
        <v>936</v>
      </c>
      <c r="E2561" t="s">
        <v>170</v>
      </c>
      <c r="F2561" t="s">
        <v>11</v>
      </c>
      <c r="G2561" t="s">
        <v>139</v>
      </c>
      <c r="H2561" t="s">
        <v>1551</v>
      </c>
      <c r="I2561">
        <v>1599.92</v>
      </c>
      <c r="J2561">
        <v>8</v>
      </c>
      <c r="K2561">
        <v>752</v>
      </c>
    </row>
    <row r="2562" spans="1:11" x14ac:dyDescent="0.25">
      <c r="A2562" s="2">
        <f>MONTH(salesdata[[#This Row],[Order Date]])</f>
        <v>11</v>
      </c>
      <c r="B2562" s="2">
        <f>YEAR(salesdata[[#This Row],[Order Date]])</f>
        <v>2016</v>
      </c>
      <c r="C2562" s="1">
        <v>42683</v>
      </c>
      <c r="D2562" t="s">
        <v>936</v>
      </c>
      <c r="E2562" t="s">
        <v>170</v>
      </c>
      <c r="F2562" t="s">
        <v>19</v>
      </c>
      <c r="G2562" t="s">
        <v>156</v>
      </c>
      <c r="H2562" t="s">
        <v>1947</v>
      </c>
      <c r="I2562">
        <v>11.09</v>
      </c>
      <c r="J2562">
        <v>1</v>
      </c>
      <c r="K2562">
        <v>5</v>
      </c>
    </row>
    <row r="2563" spans="1:11" x14ac:dyDescent="0.25">
      <c r="A2563" s="2">
        <f>MONTH(salesdata[[#This Row],[Order Date]])</f>
        <v>11</v>
      </c>
      <c r="B2563" s="2">
        <f>YEAR(salesdata[[#This Row],[Order Date]])</f>
        <v>2016</v>
      </c>
      <c r="C2563" s="1">
        <v>42683</v>
      </c>
      <c r="D2563" t="s">
        <v>187</v>
      </c>
      <c r="E2563" t="s">
        <v>101</v>
      </c>
      <c r="F2563" t="s">
        <v>19</v>
      </c>
      <c r="G2563" t="s">
        <v>44</v>
      </c>
      <c r="H2563" t="s">
        <v>102</v>
      </c>
      <c r="I2563">
        <v>22.43</v>
      </c>
      <c r="J2563">
        <v>3</v>
      </c>
      <c r="K2563">
        <v>-18</v>
      </c>
    </row>
    <row r="2564" spans="1:11" x14ac:dyDescent="0.25">
      <c r="A2564" s="2">
        <f>MONTH(salesdata[[#This Row],[Order Date]])</f>
        <v>11</v>
      </c>
      <c r="B2564" s="2">
        <f>YEAR(salesdata[[#This Row],[Order Date]])</f>
        <v>2016</v>
      </c>
      <c r="C2564" s="1">
        <v>42683</v>
      </c>
      <c r="D2564" t="s">
        <v>1142</v>
      </c>
      <c r="E2564" t="s">
        <v>48</v>
      </c>
      <c r="F2564" t="s">
        <v>19</v>
      </c>
      <c r="G2564" t="s">
        <v>26</v>
      </c>
      <c r="H2564" t="s">
        <v>1224</v>
      </c>
      <c r="I2564">
        <v>7.61</v>
      </c>
      <c r="J2564">
        <v>1</v>
      </c>
      <c r="K2564">
        <v>4</v>
      </c>
    </row>
    <row r="2565" spans="1:11" x14ac:dyDescent="0.25">
      <c r="A2565" s="2">
        <f>MONTH(salesdata[[#This Row],[Order Date]])</f>
        <v>11</v>
      </c>
      <c r="B2565" s="2">
        <f>YEAR(salesdata[[#This Row],[Order Date]])</f>
        <v>2016</v>
      </c>
      <c r="C2565" s="1">
        <v>42683</v>
      </c>
      <c r="D2565" t="s">
        <v>1142</v>
      </c>
      <c r="E2565" t="s">
        <v>48</v>
      </c>
      <c r="F2565" t="s">
        <v>11</v>
      </c>
      <c r="G2565" t="s">
        <v>12</v>
      </c>
      <c r="H2565" t="s">
        <v>2048</v>
      </c>
      <c r="I2565">
        <v>3347.37</v>
      </c>
      <c r="J2565">
        <v>13</v>
      </c>
      <c r="K2565">
        <v>636</v>
      </c>
    </row>
    <row r="2566" spans="1:11" x14ac:dyDescent="0.25">
      <c r="A2566" s="2">
        <f>MONTH(salesdata[[#This Row],[Order Date]])</f>
        <v>11</v>
      </c>
      <c r="B2566" s="2">
        <f>YEAR(salesdata[[#This Row],[Order Date]])</f>
        <v>2016</v>
      </c>
      <c r="C2566" s="1">
        <v>42683</v>
      </c>
      <c r="D2566" t="s">
        <v>445</v>
      </c>
      <c r="E2566" t="s">
        <v>84</v>
      </c>
      <c r="F2566" t="s">
        <v>19</v>
      </c>
      <c r="G2566" t="s">
        <v>26</v>
      </c>
      <c r="H2566" t="s">
        <v>2049</v>
      </c>
      <c r="I2566">
        <v>8.4499999999999993</v>
      </c>
      <c r="J2566">
        <v>2</v>
      </c>
      <c r="K2566">
        <v>3</v>
      </c>
    </row>
    <row r="2567" spans="1:11" x14ac:dyDescent="0.25">
      <c r="A2567" s="2">
        <f>MONTH(salesdata[[#This Row],[Order Date]])</f>
        <v>11</v>
      </c>
      <c r="B2567" s="2">
        <f>YEAR(salesdata[[#This Row],[Order Date]])</f>
        <v>2016</v>
      </c>
      <c r="C2567" s="1">
        <v>42683</v>
      </c>
      <c r="D2567" t="s">
        <v>1501</v>
      </c>
      <c r="E2567" t="s">
        <v>25</v>
      </c>
      <c r="F2567" t="s">
        <v>19</v>
      </c>
      <c r="G2567" t="s">
        <v>44</v>
      </c>
      <c r="H2567" t="s">
        <v>2050</v>
      </c>
      <c r="I2567">
        <v>1.91</v>
      </c>
      <c r="J2567">
        <v>3</v>
      </c>
      <c r="K2567">
        <v>-3</v>
      </c>
    </row>
    <row r="2568" spans="1:11" x14ac:dyDescent="0.25">
      <c r="A2568" s="2">
        <f>MONTH(salesdata[[#This Row],[Order Date]])</f>
        <v>11</v>
      </c>
      <c r="B2568" s="2">
        <f>YEAR(salesdata[[#This Row],[Order Date]])</f>
        <v>2016</v>
      </c>
      <c r="C2568" s="1">
        <v>42683</v>
      </c>
      <c r="D2568" t="s">
        <v>564</v>
      </c>
      <c r="E2568" t="s">
        <v>1008</v>
      </c>
      <c r="F2568" t="s">
        <v>11</v>
      </c>
      <c r="G2568" t="s">
        <v>36</v>
      </c>
      <c r="H2568" t="s">
        <v>1728</v>
      </c>
      <c r="I2568">
        <v>224.75</v>
      </c>
      <c r="J2568">
        <v>5</v>
      </c>
      <c r="K2568">
        <v>63</v>
      </c>
    </row>
    <row r="2569" spans="1:11" x14ac:dyDescent="0.25">
      <c r="A2569" s="2">
        <f>MONTH(salesdata[[#This Row],[Order Date]])</f>
        <v>11</v>
      </c>
      <c r="B2569" s="2">
        <f>YEAR(salesdata[[#This Row],[Order Date]])</f>
        <v>2016</v>
      </c>
      <c r="C2569" s="1">
        <v>42683</v>
      </c>
      <c r="D2569" t="s">
        <v>1501</v>
      </c>
      <c r="E2569" t="s">
        <v>25</v>
      </c>
      <c r="F2569" t="s">
        <v>19</v>
      </c>
      <c r="G2569" t="s">
        <v>50</v>
      </c>
      <c r="H2569" t="s">
        <v>1180</v>
      </c>
      <c r="I2569">
        <v>6</v>
      </c>
      <c r="J2569">
        <v>2</v>
      </c>
      <c r="K2569">
        <v>2</v>
      </c>
    </row>
    <row r="2570" spans="1:11" x14ac:dyDescent="0.25">
      <c r="A2570" s="2">
        <f>MONTH(salesdata[[#This Row],[Order Date]])</f>
        <v>11</v>
      </c>
      <c r="B2570" s="2">
        <f>YEAR(salesdata[[#This Row],[Order Date]])</f>
        <v>2016</v>
      </c>
      <c r="C2570" s="1">
        <v>42683</v>
      </c>
      <c r="D2570" t="s">
        <v>1625</v>
      </c>
      <c r="E2570" t="s">
        <v>48</v>
      </c>
      <c r="F2570" t="s">
        <v>19</v>
      </c>
      <c r="G2570" t="s">
        <v>20</v>
      </c>
      <c r="H2570" t="s">
        <v>944</v>
      </c>
      <c r="I2570">
        <v>332.94</v>
      </c>
      <c r="J2570">
        <v>3</v>
      </c>
      <c r="K2570">
        <v>7</v>
      </c>
    </row>
    <row r="2571" spans="1:11" x14ac:dyDescent="0.25">
      <c r="A2571" s="2">
        <f>MONTH(salesdata[[#This Row],[Order Date]])</f>
        <v>11</v>
      </c>
      <c r="B2571" s="2">
        <f>YEAR(salesdata[[#This Row],[Order Date]])</f>
        <v>2016</v>
      </c>
      <c r="C2571" s="1">
        <v>42683</v>
      </c>
      <c r="D2571" t="s">
        <v>1625</v>
      </c>
      <c r="E2571" t="s">
        <v>48</v>
      </c>
      <c r="F2571" t="s">
        <v>19</v>
      </c>
      <c r="G2571" t="s">
        <v>44</v>
      </c>
      <c r="H2571" t="s">
        <v>102</v>
      </c>
      <c r="I2571">
        <v>39.869999999999997</v>
      </c>
      <c r="J2571">
        <v>2</v>
      </c>
      <c r="K2571">
        <v>13</v>
      </c>
    </row>
    <row r="2572" spans="1:11" x14ac:dyDescent="0.25">
      <c r="A2572" s="2">
        <f>MONTH(salesdata[[#This Row],[Order Date]])</f>
        <v>11</v>
      </c>
      <c r="B2572" s="2">
        <f>YEAR(salesdata[[#This Row],[Order Date]])</f>
        <v>2016</v>
      </c>
      <c r="C2572" s="1">
        <v>42684</v>
      </c>
      <c r="D2572" t="s">
        <v>562</v>
      </c>
      <c r="E2572" t="s">
        <v>25</v>
      </c>
      <c r="F2572" t="s">
        <v>19</v>
      </c>
      <c r="G2572" t="s">
        <v>68</v>
      </c>
      <c r="H2572" t="s">
        <v>1025</v>
      </c>
      <c r="I2572">
        <v>5.34</v>
      </c>
      <c r="J2572">
        <v>2</v>
      </c>
      <c r="K2572">
        <v>1</v>
      </c>
    </row>
    <row r="2573" spans="1:11" x14ac:dyDescent="0.25">
      <c r="A2573" s="2">
        <f>MONTH(salesdata[[#This Row],[Order Date]])</f>
        <v>11</v>
      </c>
      <c r="B2573" s="2">
        <f>YEAR(salesdata[[#This Row],[Order Date]])</f>
        <v>2016</v>
      </c>
      <c r="C2573" s="1">
        <v>42684</v>
      </c>
      <c r="D2573" t="s">
        <v>562</v>
      </c>
      <c r="E2573" t="s">
        <v>25</v>
      </c>
      <c r="F2573" t="s">
        <v>19</v>
      </c>
      <c r="G2573" t="s">
        <v>68</v>
      </c>
      <c r="H2573" t="s">
        <v>2051</v>
      </c>
      <c r="I2573">
        <v>27.72</v>
      </c>
      <c r="J2573">
        <v>3</v>
      </c>
      <c r="K2573">
        <v>3</v>
      </c>
    </row>
    <row r="2574" spans="1:11" x14ac:dyDescent="0.25">
      <c r="A2574" s="2">
        <f>MONTH(salesdata[[#This Row],[Order Date]])</f>
        <v>11</v>
      </c>
      <c r="B2574" s="2">
        <f>YEAR(salesdata[[#This Row],[Order Date]])</f>
        <v>2016</v>
      </c>
      <c r="C2574" s="1">
        <v>42685</v>
      </c>
      <c r="D2574" t="s">
        <v>1272</v>
      </c>
      <c r="E2574" t="s">
        <v>35</v>
      </c>
      <c r="F2574" t="s">
        <v>19</v>
      </c>
      <c r="G2574" t="s">
        <v>44</v>
      </c>
      <c r="H2574" t="s">
        <v>1039</v>
      </c>
      <c r="I2574">
        <v>35.229999999999997</v>
      </c>
      <c r="J2574">
        <v>3</v>
      </c>
      <c r="K2574">
        <v>11</v>
      </c>
    </row>
    <row r="2575" spans="1:11" x14ac:dyDescent="0.25">
      <c r="A2575" s="2">
        <f>MONTH(salesdata[[#This Row],[Order Date]])</f>
        <v>11</v>
      </c>
      <c r="B2575" s="2">
        <f>YEAR(salesdata[[#This Row],[Order Date]])</f>
        <v>2016</v>
      </c>
      <c r="C2575" s="1">
        <v>42685</v>
      </c>
      <c r="D2575" t="s">
        <v>2052</v>
      </c>
      <c r="E2575" t="s">
        <v>48</v>
      </c>
      <c r="F2575" t="s">
        <v>16</v>
      </c>
      <c r="G2575" t="s">
        <v>17</v>
      </c>
      <c r="H2575" t="s">
        <v>2053</v>
      </c>
      <c r="I2575">
        <v>41.96</v>
      </c>
      <c r="J2575">
        <v>2</v>
      </c>
      <c r="K2575">
        <v>11</v>
      </c>
    </row>
    <row r="2576" spans="1:11" x14ac:dyDescent="0.25">
      <c r="A2576" s="2">
        <f>MONTH(salesdata[[#This Row],[Order Date]])</f>
        <v>11</v>
      </c>
      <c r="B2576" s="2">
        <f>YEAR(salesdata[[#This Row],[Order Date]])</f>
        <v>2016</v>
      </c>
      <c r="C2576" s="1">
        <v>42685</v>
      </c>
      <c r="D2576" t="s">
        <v>1272</v>
      </c>
      <c r="E2576" t="s">
        <v>35</v>
      </c>
      <c r="F2576" t="s">
        <v>16</v>
      </c>
      <c r="G2576" t="s">
        <v>22</v>
      </c>
      <c r="H2576" t="s">
        <v>1117</v>
      </c>
      <c r="I2576">
        <v>245.65</v>
      </c>
      <c r="J2576">
        <v>3</v>
      </c>
      <c r="K2576">
        <v>8</v>
      </c>
    </row>
    <row r="2577" spans="1:11" x14ac:dyDescent="0.25">
      <c r="A2577" s="2">
        <f>MONTH(salesdata[[#This Row],[Order Date]])</f>
        <v>11</v>
      </c>
      <c r="B2577" s="2">
        <f>YEAR(salesdata[[#This Row],[Order Date]])</f>
        <v>2016</v>
      </c>
      <c r="C2577" s="1">
        <v>42685</v>
      </c>
      <c r="D2577" t="s">
        <v>1272</v>
      </c>
      <c r="E2577" t="s">
        <v>35</v>
      </c>
      <c r="F2577" t="s">
        <v>19</v>
      </c>
      <c r="G2577" t="s">
        <v>44</v>
      </c>
      <c r="H2577" t="s">
        <v>1059</v>
      </c>
      <c r="I2577">
        <v>55.01</v>
      </c>
      <c r="J2577">
        <v>3</v>
      </c>
      <c r="K2577">
        <v>17</v>
      </c>
    </row>
    <row r="2578" spans="1:11" x14ac:dyDescent="0.25">
      <c r="A2578" s="2">
        <f>MONTH(salesdata[[#This Row],[Order Date]])</f>
        <v>11</v>
      </c>
      <c r="B2578" s="2">
        <f>YEAR(salesdata[[#This Row],[Order Date]])</f>
        <v>2016</v>
      </c>
      <c r="C2578" s="1">
        <v>42685</v>
      </c>
      <c r="D2578" t="s">
        <v>2052</v>
      </c>
      <c r="E2578" t="s">
        <v>48</v>
      </c>
      <c r="F2578" t="s">
        <v>16</v>
      </c>
      <c r="G2578" t="s">
        <v>22</v>
      </c>
      <c r="H2578" t="s">
        <v>858</v>
      </c>
      <c r="I2578">
        <v>451.15</v>
      </c>
      <c r="J2578">
        <v>3</v>
      </c>
      <c r="K2578">
        <v>0</v>
      </c>
    </row>
    <row r="2579" spans="1:11" x14ac:dyDescent="0.25">
      <c r="A2579" s="2">
        <f>MONTH(salesdata[[#This Row],[Order Date]])</f>
        <v>11</v>
      </c>
      <c r="B2579" s="2">
        <f>YEAR(salesdata[[#This Row],[Order Date]])</f>
        <v>2016</v>
      </c>
      <c r="C2579" s="1">
        <v>42685</v>
      </c>
      <c r="D2579" t="s">
        <v>1810</v>
      </c>
      <c r="E2579" t="s">
        <v>570</v>
      </c>
      <c r="F2579" t="s">
        <v>16</v>
      </c>
      <c r="G2579" t="s">
        <v>40</v>
      </c>
      <c r="H2579" t="s">
        <v>2054</v>
      </c>
      <c r="I2579">
        <v>2678.94</v>
      </c>
      <c r="J2579">
        <v>6</v>
      </c>
      <c r="K2579">
        <v>241</v>
      </c>
    </row>
    <row r="2580" spans="1:11" x14ac:dyDescent="0.25">
      <c r="A2580" s="2">
        <f>MONTH(salesdata[[#This Row],[Order Date]])</f>
        <v>11</v>
      </c>
      <c r="B2580" s="2">
        <f>YEAR(salesdata[[#This Row],[Order Date]])</f>
        <v>2016</v>
      </c>
      <c r="C2580" s="1">
        <v>42685</v>
      </c>
      <c r="D2580" t="s">
        <v>2055</v>
      </c>
      <c r="E2580" t="s">
        <v>25</v>
      </c>
      <c r="F2580" t="s">
        <v>19</v>
      </c>
      <c r="G2580" t="s">
        <v>68</v>
      </c>
      <c r="H2580" t="s">
        <v>1759</v>
      </c>
      <c r="I2580">
        <v>14.11</v>
      </c>
      <c r="J2580">
        <v>6</v>
      </c>
      <c r="K2580">
        <v>1</v>
      </c>
    </row>
    <row r="2581" spans="1:11" x14ac:dyDescent="0.25">
      <c r="A2581" s="2">
        <f>MONTH(salesdata[[#This Row],[Order Date]])</f>
        <v>11</v>
      </c>
      <c r="B2581" s="2">
        <f>YEAR(salesdata[[#This Row],[Order Date]])</f>
        <v>2016</v>
      </c>
      <c r="C2581" s="1">
        <v>42685</v>
      </c>
      <c r="D2581" t="s">
        <v>2052</v>
      </c>
      <c r="E2581" t="s">
        <v>48</v>
      </c>
      <c r="F2581" t="s">
        <v>19</v>
      </c>
      <c r="G2581" t="s">
        <v>44</v>
      </c>
      <c r="H2581" t="s">
        <v>1056</v>
      </c>
      <c r="I2581">
        <v>31.5</v>
      </c>
      <c r="J2581">
        <v>11</v>
      </c>
      <c r="K2581">
        <v>11</v>
      </c>
    </row>
    <row r="2582" spans="1:11" x14ac:dyDescent="0.25">
      <c r="A2582" s="2">
        <f>MONTH(salesdata[[#This Row],[Order Date]])</f>
        <v>11</v>
      </c>
      <c r="B2582" s="2">
        <f>YEAR(salesdata[[#This Row],[Order Date]])</f>
        <v>2016</v>
      </c>
      <c r="C2582" s="1">
        <v>42685</v>
      </c>
      <c r="D2582" t="s">
        <v>1685</v>
      </c>
      <c r="E2582" t="s">
        <v>35</v>
      </c>
      <c r="F2582" t="s">
        <v>11</v>
      </c>
      <c r="G2582" t="s">
        <v>12</v>
      </c>
      <c r="H2582" t="s">
        <v>2056</v>
      </c>
      <c r="I2582">
        <v>59.97</v>
      </c>
      <c r="J2582">
        <v>3</v>
      </c>
      <c r="K2582">
        <v>15</v>
      </c>
    </row>
    <row r="2583" spans="1:11" x14ac:dyDescent="0.25">
      <c r="A2583" s="2">
        <f>MONTH(salesdata[[#This Row],[Order Date]])</f>
        <v>11</v>
      </c>
      <c r="B2583" s="2">
        <f>YEAR(salesdata[[#This Row],[Order Date]])</f>
        <v>2016</v>
      </c>
      <c r="C2583" s="1">
        <v>42685</v>
      </c>
      <c r="D2583" t="s">
        <v>1272</v>
      </c>
      <c r="E2583" t="s">
        <v>35</v>
      </c>
      <c r="F2583" t="s">
        <v>19</v>
      </c>
      <c r="G2583" t="s">
        <v>68</v>
      </c>
      <c r="H2583" t="s">
        <v>2057</v>
      </c>
      <c r="I2583">
        <v>92.94</v>
      </c>
      <c r="J2583">
        <v>3</v>
      </c>
      <c r="K2583">
        <v>25</v>
      </c>
    </row>
    <row r="2584" spans="1:11" x14ac:dyDescent="0.25">
      <c r="A2584" s="2">
        <f>MONTH(salesdata[[#This Row],[Order Date]])</f>
        <v>11</v>
      </c>
      <c r="B2584" s="2">
        <f>YEAR(salesdata[[#This Row],[Order Date]])</f>
        <v>2016</v>
      </c>
      <c r="C2584" s="1">
        <v>42685</v>
      </c>
      <c r="D2584" t="s">
        <v>1273</v>
      </c>
      <c r="E2584" t="s">
        <v>25</v>
      </c>
      <c r="F2584" t="s">
        <v>11</v>
      </c>
      <c r="G2584" t="s">
        <v>12</v>
      </c>
      <c r="H2584" t="s">
        <v>326</v>
      </c>
      <c r="I2584">
        <v>95.97</v>
      </c>
      <c r="J2584">
        <v>4</v>
      </c>
      <c r="K2584">
        <v>1</v>
      </c>
    </row>
    <row r="2585" spans="1:11" x14ac:dyDescent="0.25">
      <c r="A2585" s="2">
        <f>MONTH(salesdata[[#This Row],[Order Date]])</f>
        <v>11</v>
      </c>
      <c r="B2585" s="2">
        <f>YEAR(salesdata[[#This Row],[Order Date]])</f>
        <v>2016</v>
      </c>
      <c r="C2585" s="1">
        <v>42685</v>
      </c>
      <c r="D2585" t="s">
        <v>1273</v>
      </c>
      <c r="E2585" t="s">
        <v>25</v>
      </c>
      <c r="F2585" t="s">
        <v>16</v>
      </c>
      <c r="G2585" t="s">
        <v>22</v>
      </c>
      <c r="H2585" t="s">
        <v>1557</v>
      </c>
      <c r="I2585">
        <v>47.99</v>
      </c>
      <c r="J2585">
        <v>2</v>
      </c>
      <c r="K2585">
        <v>-2</v>
      </c>
    </row>
    <row r="2586" spans="1:11" x14ac:dyDescent="0.25">
      <c r="A2586" s="2">
        <f>MONTH(salesdata[[#This Row],[Order Date]])</f>
        <v>11</v>
      </c>
      <c r="B2586" s="2">
        <f>YEAR(salesdata[[#This Row],[Order Date]])</f>
        <v>2016</v>
      </c>
      <c r="C2586" s="1">
        <v>42685</v>
      </c>
      <c r="D2586" t="s">
        <v>289</v>
      </c>
      <c r="E2586" t="s">
        <v>48</v>
      </c>
      <c r="F2586" t="s">
        <v>16</v>
      </c>
      <c r="G2586" t="s">
        <v>17</v>
      </c>
      <c r="H2586" t="s">
        <v>372</v>
      </c>
      <c r="I2586">
        <v>6.96</v>
      </c>
      <c r="J2586">
        <v>4</v>
      </c>
      <c r="K2586">
        <v>2</v>
      </c>
    </row>
    <row r="2587" spans="1:11" x14ac:dyDescent="0.25">
      <c r="A2587" s="2">
        <f>MONTH(salesdata[[#This Row],[Order Date]])</f>
        <v>11</v>
      </c>
      <c r="B2587" s="2">
        <f>YEAR(salesdata[[#This Row],[Order Date]])</f>
        <v>2016</v>
      </c>
      <c r="C2587" s="1">
        <v>42685</v>
      </c>
      <c r="D2587" t="s">
        <v>1685</v>
      </c>
      <c r="E2587" t="s">
        <v>35</v>
      </c>
      <c r="F2587" t="s">
        <v>19</v>
      </c>
      <c r="G2587" t="s">
        <v>20</v>
      </c>
      <c r="H2587" t="s">
        <v>71</v>
      </c>
      <c r="I2587">
        <v>83.36</v>
      </c>
      <c r="J2587">
        <v>1</v>
      </c>
      <c r="K2587">
        <v>21</v>
      </c>
    </row>
    <row r="2588" spans="1:11" x14ac:dyDescent="0.25">
      <c r="A2588" s="2">
        <f>MONTH(salesdata[[#This Row],[Order Date]])</f>
        <v>11</v>
      </c>
      <c r="B2588" s="2">
        <f>YEAR(salesdata[[#This Row],[Order Date]])</f>
        <v>2016</v>
      </c>
      <c r="C2588" s="1">
        <v>42685</v>
      </c>
      <c r="D2588" t="s">
        <v>1931</v>
      </c>
      <c r="E2588" t="s">
        <v>62</v>
      </c>
      <c r="F2588" t="s">
        <v>11</v>
      </c>
      <c r="G2588" t="s">
        <v>36</v>
      </c>
      <c r="H2588" t="s">
        <v>1405</v>
      </c>
      <c r="I2588">
        <v>257.98</v>
      </c>
      <c r="J2588">
        <v>2</v>
      </c>
      <c r="K2588">
        <v>75</v>
      </c>
    </row>
    <row r="2589" spans="1:11" x14ac:dyDescent="0.25">
      <c r="A2589" s="2">
        <f>MONTH(salesdata[[#This Row],[Order Date]])</f>
        <v>11</v>
      </c>
      <c r="B2589" s="2">
        <f>YEAR(salesdata[[#This Row],[Order Date]])</f>
        <v>2016</v>
      </c>
      <c r="C2589" s="1">
        <v>42685</v>
      </c>
      <c r="D2589" t="s">
        <v>1272</v>
      </c>
      <c r="E2589" t="s">
        <v>35</v>
      </c>
      <c r="F2589" t="s">
        <v>19</v>
      </c>
      <c r="G2589" t="s">
        <v>20</v>
      </c>
      <c r="H2589" t="s">
        <v>293</v>
      </c>
      <c r="I2589">
        <v>28.14</v>
      </c>
      <c r="J2589">
        <v>3</v>
      </c>
      <c r="K2589">
        <v>8</v>
      </c>
    </row>
    <row r="2590" spans="1:11" x14ac:dyDescent="0.25">
      <c r="A2590" s="2">
        <f>MONTH(salesdata[[#This Row],[Order Date]])</f>
        <v>11</v>
      </c>
      <c r="B2590" s="2">
        <f>YEAR(salesdata[[#This Row],[Order Date]])</f>
        <v>2016</v>
      </c>
      <c r="C2590" s="1">
        <v>42685</v>
      </c>
      <c r="D2590" t="s">
        <v>1272</v>
      </c>
      <c r="E2590" t="s">
        <v>35</v>
      </c>
      <c r="F2590" t="s">
        <v>11</v>
      </c>
      <c r="G2590" t="s">
        <v>12</v>
      </c>
      <c r="H2590" t="s">
        <v>1386</v>
      </c>
      <c r="I2590">
        <v>36</v>
      </c>
      <c r="J2590">
        <v>2</v>
      </c>
      <c r="K2590">
        <v>6</v>
      </c>
    </row>
    <row r="2591" spans="1:11" x14ac:dyDescent="0.25">
      <c r="A2591" s="2">
        <f>MONTH(salesdata[[#This Row],[Order Date]])</f>
        <v>11</v>
      </c>
      <c r="B2591" s="2">
        <f>YEAR(salesdata[[#This Row],[Order Date]])</f>
        <v>2016</v>
      </c>
      <c r="C2591" s="1">
        <v>42685</v>
      </c>
      <c r="D2591" t="s">
        <v>1662</v>
      </c>
      <c r="E2591" t="s">
        <v>73</v>
      </c>
      <c r="F2591" t="s">
        <v>19</v>
      </c>
      <c r="G2591" t="s">
        <v>44</v>
      </c>
      <c r="H2591" t="s">
        <v>390</v>
      </c>
      <c r="I2591">
        <v>9.89</v>
      </c>
      <c r="J2591">
        <v>2</v>
      </c>
      <c r="K2591">
        <v>-7</v>
      </c>
    </row>
    <row r="2592" spans="1:11" x14ac:dyDescent="0.25">
      <c r="A2592" s="2">
        <f>MONTH(salesdata[[#This Row],[Order Date]])</f>
        <v>11</v>
      </c>
      <c r="B2592" s="2">
        <f>YEAR(salesdata[[#This Row],[Order Date]])</f>
        <v>2016</v>
      </c>
      <c r="C2592" s="1">
        <v>42685</v>
      </c>
      <c r="D2592" t="s">
        <v>1662</v>
      </c>
      <c r="E2592" t="s">
        <v>73</v>
      </c>
      <c r="F2592" t="s">
        <v>19</v>
      </c>
      <c r="G2592" t="s">
        <v>59</v>
      </c>
      <c r="H2592" t="s">
        <v>2058</v>
      </c>
      <c r="I2592">
        <v>671.54</v>
      </c>
      <c r="J2592">
        <v>3</v>
      </c>
      <c r="K2592">
        <v>50</v>
      </c>
    </row>
    <row r="2593" spans="1:11" x14ac:dyDescent="0.25">
      <c r="A2593" s="2">
        <f>MONTH(salesdata[[#This Row],[Order Date]])</f>
        <v>11</v>
      </c>
      <c r="B2593" s="2">
        <f>YEAR(salesdata[[#This Row],[Order Date]])</f>
        <v>2016</v>
      </c>
      <c r="C2593" s="1">
        <v>42686</v>
      </c>
      <c r="D2593" t="s">
        <v>1368</v>
      </c>
      <c r="E2593" t="s">
        <v>101</v>
      </c>
      <c r="F2593" t="s">
        <v>19</v>
      </c>
      <c r="G2593" t="s">
        <v>20</v>
      </c>
      <c r="H2593" t="s">
        <v>321</v>
      </c>
      <c r="I2593">
        <v>64.959999999999994</v>
      </c>
      <c r="J2593">
        <v>5</v>
      </c>
      <c r="K2593">
        <v>-4</v>
      </c>
    </row>
    <row r="2594" spans="1:11" x14ac:dyDescent="0.25">
      <c r="A2594" s="2">
        <f>MONTH(salesdata[[#This Row],[Order Date]])</f>
        <v>11</v>
      </c>
      <c r="B2594" s="2">
        <f>YEAR(salesdata[[#This Row],[Order Date]])</f>
        <v>2016</v>
      </c>
      <c r="C2594" s="1">
        <v>42686</v>
      </c>
      <c r="D2594" t="s">
        <v>1588</v>
      </c>
      <c r="E2594" t="s">
        <v>320</v>
      </c>
      <c r="F2594" t="s">
        <v>19</v>
      </c>
      <c r="G2594" t="s">
        <v>68</v>
      </c>
      <c r="H2594" t="s">
        <v>777</v>
      </c>
      <c r="I2594">
        <v>6.67</v>
      </c>
      <c r="J2594">
        <v>3</v>
      </c>
      <c r="K2594">
        <v>2</v>
      </c>
    </row>
    <row r="2595" spans="1:11" x14ac:dyDescent="0.25">
      <c r="A2595" s="2">
        <f>MONTH(salesdata[[#This Row],[Order Date]])</f>
        <v>11</v>
      </c>
      <c r="B2595" s="2">
        <f>YEAR(salesdata[[#This Row],[Order Date]])</f>
        <v>2016</v>
      </c>
      <c r="C2595" s="1">
        <v>42686</v>
      </c>
      <c r="D2595" t="s">
        <v>685</v>
      </c>
      <c r="E2595" t="s">
        <v>73</v>
      </c>
      <c r="F2595" t="s">
        <v>19</v>
      </c>
      <c r="G2595" t="s">
        <v>20</v>
      </c>
      <c r="H2595" t="s">
        <v>1518</v>
      </c>
      <c r="I2595">
        <v>85.22</v>
      </c>
      <c r="J2595">
        <v>3</v>
      </c>
      <c r="K2595">
        <v>7</v>
      </c>
    </row>
    <row r="2596" spans="1:11" x14ac:dyDescent="0.25">
      <c r="A2596" s="2">
        <f>MONTH(salesdata[[#This Row],[Order Date]])</f>
        <v>11</v>
      </c>
      <c r="B2596" s="2">
        <f>YEAR(salesdata[[#This Row],[Order Date]])</f>
        <v>2016</v>
      </c>
      <c r="C2596" s="1">
        <v>42686</v>
      </c>
      <c r="D2596" t="s">
        <v>1368</v>
      </c>
      <c r="E2596" t="s">
        <v>101</v>
      </c>
      <c r="F2596" t="s">
        <v>19</v>
      </c>
      <c r="G2596" t="s">
        <v>59</v>
      </c>
      <c r="H2596" t="s">
        <v>1291</v>
      </c>
      <c r="I2596">
        <v>387.14</v>
      </c>
      <c r="J2596">
        <v>4</v>
      </c>
      <c r="K2596">
        <v>24</v>
      </c>
    </row>
    <row r="2597" spans="1:11" x14ac:dyDescent="0.25">
      <c r="A2597" s="2">
        <f>MONTH(salesdata[[#This Row],[Order Date]])</f>
        <v>11</v>
      </c>
      <c r="B2597" s="2">
        <f>YEAR(salesdata[[#This Row],[Order Date]])</f>
        <v>2016</v>
      </c>
      <c r="C2597" s="1">
        <v>42686</v>
      </c>
      <c r="D2597" t="s">
        <v>1368</v>
      </c>
      <c r="E2597" t="s">
        <v>101</v>
      </c>
      <c r="F2597" t="s">
        <v>16</v>
      </c>
      <c r="G2597" t="s">
        <v>22</v>
      </c>
      <c r="H2597" t="s">
        <v>400</v>
      </c>
      <c r="I2597">
        <v>458.43</v>
      </c>
      <c r="J2597">
        <v>5</v>
      </c>
      <c r="K2597">
        <v>-138</v>
      </c>
    </row>
    <row r="2598" spans="1:11" x14ac:dyDescent="0.25">
      <c r="A2598" s="2">
        <f>MONTH(salesdata[[#This Row],[Order Date]])</f>
        <v>11</v>
      </c>
      <c r="B2598" s="2">
        <f>YEAR(salesdata[[#This Row],[Order Date]])</f>
        <v>2016</v>
      </c>
      <c r="C2598" s="1">
        <v>42686</v>
      </c>
      <c r="D2598" t="s">
        <v>1368</v>
      </c>
      <c r="E2598" t="s">
        <v>101</v>
      </c>
      <c r="F2598" t="s">
        <v>19</v>
      </c>
      <c r="G2598" t="s">
        <v>214</v>
      </c>
      <c r="H2598" t="s">
        <v>1730</v>
      </c>
      <c r="I2598">
        <v>13.52</v>
      </c>
      <c r="J2598">
        <v>2</v>
      </c>
      <c r="K2598">
        <v>2</v>
      </c>
    </row>
    <row r="2599" spans="1:11" x14ac:dyDescent="0.25">
      <c r="A2599" s="2">
        <f>MONTH(salesdata[[#This Row],[Order Date]])</f>
        <v>11</v>
      </c>
      <c r="B2599" s="2">
        <f>YEAR(salesdata[[#This Row],[Order Date]])</f>
        <v>2016</v>
      </c>
      <c r="C2599" s="1">
        <v>42686</v>
      </c>
      <c r="D2599" t="s">
        <v>410</v>
      </c>
      <c r="E2599" t="s">
        <v>48</v>
      </c>
      <c r="F2599" t="s">
        <v>19</v>
      </c>
      <c r="G2599" t="s">
        <v>26</v>
      </c>
      <c r="H2599" t="s">
        <v>2059</v>
      </c>
      <c r="I2599">
        <v>30.98</v>
      </c>
      <c r="J2599">
        <v>1</v>
      </c>
      <c r="K2599">
        <v>14</v>
      </c>
    </row>
    <row r="2600" spans="1:11" x14ac:dyDescent="0.25">
      <c r="A2600" s="2">
        <f>MONTH(salesdata[[#This Row],[Order Date]])</f>
        <v>11</v>
      </c>
      <c r="B2600" s="2">
        <f>YEAR(salesdata[[#This Row],[Order Date]])</f>
        <v>2016</v>
      </c>
      <c r="C2600" s="1">
        <v>42686</v>
      </c>
      <c r="D2600" t="s">
        <v>410</v>
      </c>
      <c r="E2600" t="s">
        <v>48</v>
      </c>
      <c r="F2600" t="s">
        <v>11</v>
      </c>
      <c r="G2600" t="s">
        <v>12</v>
      </c>
      <c r="H2600" t="s">
        <v>1193</v>
      </c>
      <c r="I2600">
        <v>119.96</v>
      </c>
      <c r="J2600">
        <v>4</v>
      </c>
      <c r="K2600">
        <v>25</v>
      </c>
    </row>
    <row r="2601" spans="1:11" x14ac:dyDescent="0.25">
      <c r="A2601" s="2">
        <f>MONTH(salesdata[[#This Row],[Order Date]])</f>
        <v>11</v>
      </c>
      <c r="B2601" s="2">
        <f>YEAR(salesdata[[#This Row],[Order Date]])</f>
        <v>2016</v>
      </c>
      <c r="C2601" s="1">
        <v>42686</v>
      </c>
      <c r="D2601" t="s">
        <v>410</v>
      </c>
      <c r="E2601" t="s">
        <v>48</v>
      </c>
      <c r="F2601" t="s">
        <v>16</v>
      </c>
      <c r="G2601" t="s">
        <v>22</v>
      </c>
      <c r="H2601" t="s">
        <v>1117</v>
      </c>
      <c r="I2601">
        <v>363.92</v>
      </c>
      <c r="J2601">
        <v>5</v>
      </c>
      <c r="K2601">
        <v>-32</v>
      </c>
    </row>
    <row r="2602" spans="1:11" x14ac:dyDescent="0.25">
      <c r="A2602" s="2">
        <f>MONTH(salesdata[[#This Row],[Order Date]])</f>
        <v>11</v>
      </c>
      <c r="B2602" s="2">
        <f>YEAR(salesdata[[#This Row],[Order Date]])</f>
        <v>2016</v>
      </c>
      <c r="C2602" s="1">
        <v>42686</v>
      </c>
      <c r="D2602" t="s">
        <v>410</v>
      </c>
      <c r="E2602" t="s">
        <v>48</v>
      </c>
      <c r="F2602" t="s">
        <v>19</v>
      </c>
      <c r="G2602" t="s">
        <v>68</v>
      </c>
      <c r="H2602" t="s">
        <v>2060</v>
      </c>
      <c r="I2602">
        <v>23.32</v>
      </c>
      <c r="J2602">
        <v>2</v>
      </c>
      <c r="K2602">
        <v>6</v>
      </c>
    </row>
    <row r="2603" spans="1:11" x14ac:dyDescent="0.25">
      <c r="A2603" s="2">
        <f>MONTH(salesdata[[#This Row],[Order Date]])</f>
        <v>11</v>
      </c>
      <c r="B2603" s="2">
        <f>YEAR(salesdata[[#This Row],[Order Date]])</f>
        <v>2016</v>
      </c>
      <c r="C2603" s="1">
        <v>42686</v>
      </c>
      <c r="D2603" t="s">
        <v>1368</v>
      </c>
      <c r="E2603" t="s">
        <v>101</v>
      </c>
      <c r="F2603" t="s">
        <v>16</v>
      </c>
      <c r="G2603" t="s">
        <v>40</v>
      </c>
      <c r="H2603" t="s">
        <v>1968</v>
      </c>
      <c r="I2603">
        <v>328.59</v>
      </c>
      <c r="J2603">
        <v>3</v>
      </c>
      <c r="K2603">
        <v>-148</v>
      </c>
    </row>
    <row r="2604" spans="1:11" x14ac:dyDescent="0.25">
      <c r="A2604" s="2">
        <f>MONTH(salesdata[[#This Row],[Order Date]])</f>
        <v>11</v>
      </c>
      <c r="B2604" s="2">
        <f>YEAR(salesdata[[#This Row],[Order Date]])</f>
        <v>2016</v>
      </c>
      <c r="C2604" s="1">
        <v>42686</v>
      </c>
      <c r="D2604" t="s">
        <v>344</v>
      </c>
      <c r="E2604" t="s">
        <v>128</v>
      </c>
      <c r="F2604" t="s">
        <v>16</v>
      </c>
      <c r="G2604" t="s">
        <v>22</v>
      </c>
      <c r="H2604" t="s">
        <v>1158</v>
      </c>
      <c r="I2604">
        <v>403.92</v>
      </c>
      <c r="J2604">
        <v>5</v>
      </c>
      <c r="K2604">
        <v>25</v>
      </c>
    </row>
    <row r="2605" spans="1:11" x14ac:dyDescent="0.25">
      <c r="A2605" s="2">
        <f>MONTH(salesdata[[#This Row],[Order Date]])</f>
        <v>11</v>
      </c>
      <c r="B2605" s="2">
        <f>YEAR(salesdata[[#This Row],[Order Date]])</f>
        <v>2016</v>
      </c>
      <c r="C2605" s="1">
        <v>42686</v>
      </c>
      <c r="D2605" t="s">
        <v>410</v>
      </c>
      <c r="E2605" t="s">
        <v>48</v>
      </c>
      <c r="F2605" t="s">
        <v>19</v>
      </c>
      <c r="G2605" t="s">
        <v>44</v>
      </c>
      <c r="H2605" t="s">
        <v>258</v>
      </c>
      <c r="I2605">
        <v>209.6</v>
      </c>
      <c r="J2605">
        <v>5</v>
      </c>
      <c r="K2605">
        <v>68</v>
      </c>
    </row>
    <row r="2606" spans="1:11" x14ac:dyDescent="0.25">
      <c r="A2606" s="2">
        <f>MONTH(salesdata[[#This Row],[Order Date]])</f>
        <v>11</v>
      </c>
      <c r="B2606" s="2">
        <f>YEAR(salesdata[[#This Row],[Order Date]])</f>
        <v>2016</v>
      </c>
      <c r="C2606" s="1">
        <v>42686</v>
      </c>
      <c r="D2606" t="s">
        <v>410</v>
      </c>
      <c r="E2606" t="s">
        <v>48</v>
      </c>
      <c r="F2606" t="s">
        <v>19</v>
      </c>
      <c r="G2606" t="s">
        <v>59</v>
      </c>
      <c r="H2606" t="s">
        <v>509</v>
      </c>
      <c r="I2606">
        <v>83.42</v>
      </c>
      <c r="J2606">
        <v>2</v>
      </c>
      <c r="K2606">
        <v>24</v>
      </c>
    </row>
    <row r="2607" spans="1:11" x14ac:dyDescent="0.25">
      <c r="A2607" s="2">
        <f>MONTH(salesdata[[#This Row],[Order Date]])</f>
        <v>11</v>
      </c>
      <c r="B2607" s="2">
        <f>YEAR(salesdata[[#This Row],[Order Date]])</f>
        <v>2016</v>
      </c>
      <c r="C2607" s="1">
        <v>42686</v>
      </c>
      <c r="D2607" t="s">
        <v>410</v>
      </c>
      <c r="E2607" t="s">
        <v>48</v>
      </c>
      <c r="F2607" t="s">
        <v>19</v>
      </c>
      <c r="G2607" t="s">
        <v>44</v>
      </c>
      <c r="H2607" t="s">
        <v>2061</v>
      </c>
      <c r="I2607">
        <v>5.87</v>
      </c>
      <c r="J2607">
        <v>2</v>
      </c>
      <c r="K2607">
        <v>2</v>
      </c>
    </row>
    <row r="2608" spans="1:11" x14ac:dyDescent="0.25">
      <c r="A2608" s="2">
        <f>MONTH(salesdata[[#This Row],[Order Date]])</f>
        <v>11</v>
      </c>
      <c r="B2608" s="2">
        <f>YEAR(salesdata[[#This Row],[Order Date]])</f>
        <v>2016</v>
      </c>
      <c r="C2608" s="1">
        <v>42686</v>
      </c>
      <c r="D2608" t="s">
        <v>1536</v>
      </c>
      <c r="E2608" t="s">
        <v>101</v>
      </c>
      <c r="F2608" t="s">
        <v>19</v>
      </c>
      <c r="G2608" t="s">
        <v>59</v>
      </c>
      <c r="H2608" t="s">
        <v>490</v>
      </c>
      <c r="I2608">
        <v>73.540000000000006</v>
      </c>
      <c r="J2608">
        <v>4</v>
      </c>
      <c r="K2608">
        <v>9</v>
      </c>
    </row>
    <row r="2609" spans="1:11" x14ac:dyDescent="0.25">
      <c r="A2609" s="2">
        <f>MONTH(salesdata[[#This Row],[Order Date]])</f>
        <v>11</v>
      </c>
      <c r="B2609" s="2">
        <f>YEAR(salesdata[[#This Row],[Order Date]])</f>
        <v>2016</v>
      </c>
      <c r="C2609" s="1">
        <v>42686</v>
      </c>
      <c r="D2609" t="s">
        <v>410</v>
      </c>
      <c r="E2609" t="s">
        <v>48</v>
      </c>
      <c r="F2609" t="s">
        <v>19</v>
      </c>
      <c r="G2609" t="s">
        <v>20</v>
      </c>
      <c r="H2609" t="s">
        <v>46</v>
      </c>
      <c r="I2609">
        <v>50.22</v>
      </c>
      <c r="J2609">
        <v>3</v>
      </c>
      <c r="K2609">
        <v>2</v>
      </c>
    </row>
    <row r="2610" spans="1:11" x14ac:dyDescent="0.25">
      <c r="A2610" s="2">
        <f>MONTH(salesdata[[#This Row],[Order Date]])</f>
        <v>11</v>
      </c>
      <c r="B2610" s="2">
        <f>YEAR(salesdata[[#This Row],[Order Date]])</f>
        <v>2016</v>
      </c>
      <c r="C2610" s="1">
        <v>42686</v>
      </c>
      <c r="D2610" t="s">
        <v>410</v>
      </c>
      <c r="E2610" t="s">
        <v>48</v>
      </c>
      <c r="F2610" t="s">
        <v>19</v>
      </c>
      <c r="G2610" t="s">
        <v>44</v>
      </c>
      <c r="H2610" t="s">
        <v>1842</v>
      </c>
      <c r="I2610">
        <v>35.81</v>
      </c>
      <c r="J2610">
        <v>3</v>
      </c>
      <c r="K2610">
        <v>11</v>
      </c>
    </row>
    <row r="2611" spans="1:11" x14ac:dyDescent="0.25">
      <c r="A2611" s="2">
        <f>MONTH(salesdata[[#This Row],[Order Date]])</f>
        <v>11</v>
      </c>
      <c r="B2611" s="2">
        <f>YEAR(salesdata[[#This Row],[Order Date]])</f>
        <v>2016</v>
      </c>
      <c r="C2611" s="1">
        <v>42686</v>
      </c>
      <c r="D2611" t="s">
        <v>410</v>
      </c>
      <c r="E2611" t="s">
        <v>48</v>
      </c>
      <c r="F2611" t="s">
        <v>19</v>
      </c>
      <c r="G2611" t="s">
        <v>44</v>
      </c>
      <c r="H2611" t="s">
        <v>1476</v>
      </c>
      <c r="I2611">
        <v>122.69</v>
      </c>
      <c r="J2611">
        <v>9</v>
      </c>
      <c r="K2611">
        <v>40</v>
      </c>
    </row>
    <row r="2612" spans="1:11" x14ac:dyDescent="0.25">
      <c r="A2612" s="2">
        <f>MONTH(salesdata[[#This Row],[Order Date]])</f>
        <v>11</v>
      </c>
      <c r="B2612" s="2">
        <f>YEAR(salesdata[[#This Row],[Order Date]])</f>
        <v>2016</v>
      </c>
      <c r="C2612" s="1">
        <v>42686</v>
      </c>
      <c r="D2612" t="s">
        <v>410</v>
      </c>
      <c r="E2612" t="s">
        <v>48</v>
      </c>
      <c r="F2612" t="s">
        <v>16</v>
      </c>
      <c r="G2612" t="s">
        <v>40</v>
      </c>
      <c r="H2612" t="s">
        <v>1034</v>
      </c>
      <c r="I2612">
        <v>892.14</v>
      </c>
      <c r="J2612">
        <v>7</v>
      </c>
      <c r="K2612">
        <v>112</v>
      </c>
    </row>
    <row r="2613" spans="1:11" x14ac:dyDescent="0.25">
      <c r="A2613" s="2">
        <f>MONTH(salesdata[[#This Row],[Order Date]])</f>
        <v>11</v>
      </c>
      <c r="B2613" s="2">
        <f>YEAR(salesdata[[#This Row],[Order Date]])</f>
        <v>2016</v>
      </c>
      <c r="C2613" s="1">
        <v>42686</v>
      </c>
      <c r="D2613" t="s">
        <v>2062</v>
      </c>
      <c r="E2613" t="s">
        <v>35</v>
      </c>
      <c r="F2613" t="s">
        <v>19</v>
      </c>
      <c r="G2613" t="s">
        <v>28</v>
      </c>
      <c r="H2613" t="s">
        <v>1853</v>
      </c>
      <c r="I2613">
        <v>15.26</v>
      </c>
      <c r="J2613">
        <v>7</v>
      </c>
      <c r="K2613">
        <v>6</v>
      </c>
    </row>
    <row r="2614" spans="1:11" x14ac:dyDescent="0.25">
      <c r="A2614" s="2">
        <f>MONTH(salesdata[[#This Row],[Order Date]])</f>
        <v>11</v>
      </c>
      <c r="B2614" s="2">
        <f>YEAR(salesdata[[#This Row],[Order Date]])</f>
        <v>2016</v>
      </c>
      <c r="C2614" s="1">
        <v>42686</v>
      </c>
      <c r="D2614" t="s">
        <v>1415</v>
      </c>
      <c r="E2614" t="s">
        <v>31</v>
      </c>
      <c r="F2614" t="s">
        <v>16</v>
      </c>
      <c r="G2614" t="s">
        <v>17</v>
      </c>
      <c r="H2614" t="s">
        <v>70</v>
      </c>
      <c r="I2614">
        <v>14.8</v>
      </c>
      <c r="J2614">
        <v>4</v>
      </c>
      <c r="K2614">
        <v>6</v>
      </c>
    </row>
    <row r="2615" spans="1:11" x14ac:dyDescent="0.25">
      <c r="A2615" s="2">
        <f>MONTH(salesdata[[#This Row],[Order Date]])</f>
        <v>11</v>
      </c>
      <c r="B2615" s="2">
        <f>YEAR(salesdata[[#This Row],[Order Date]])</f>
        <v>2016</v>
      </c>
      <c r="C2615" s="1">
        <v>42686</v>
      </c>
      <c r="D2615" t="s">
        <v>1495</v>
      </c>
      <c r="E2615" t="s">
        <v>105</v>
      </c>
      <c r="F2615" t="s">
        <v>11</v>
      </c>
      <c r="G2615" t="s">
        <v>36</v>
      </c>
      <c r="H2615" t="s">
        <v>857</v>
      </c>
      <c r="I2615">
        <v>300.77</v>
      </c>
      <c r="J2615">
        <v>4</v>
      </c>
      <c r="K2615">
        <v>30</v>
      </c>
    </row>
    <row r="2616" spans="1:11" x14ac:dyDescent="0.25">
      <c r="A2616" s="2">
        <f>MONTH(salesdata[[#This Row],[Order Date]])</f>
        <v>11</v>
      </c>
      <c r="B2616" s="2">
        <f>YEAR(salesdata[[#This Row],[Order Date]])</f>
        <v>2016</v>
      </c>
      <c r="C2616" s="1">
        <v>42686</v>
      </c>
      <c r="D2616" t="s">
        <v>1495</v>
      </c>
      <c r="E2616" t="s">
        <v>105</v>
      </c>
      <c r="F2616" t="s">
        <v>11</v>
      </c>
      <c r="G2616" t="s">
        <v>12</v>
      </c>
      <c r="H2616" t="s">
        <v>252</v>
      </c>
      <c r="I2616">
        <v>119.8</v>
      </c>
      <c r="J2616">
        <v>5</v>
      </c>
      <c r="K2616">
        <v>30</v>
      </c>
    </row>
    <row r="2617" spans="1:11" x14ac:dyDescent="0.25">
      <c r="A2617" s="2">
        <f>MONTH(salesdata[[#This Row],[Order Date]])</f>
        <v>11</v>
      </c>
      <c r="B2617" s="2">
        <f>YEAR(salesdata[[#This Row],[Order Date]])</f>
        <v>2016</v>
      </c>
      <c r="C2617" s="1">
        <v>42686</v>
      </c>
      <c r="D2617" t="s">
        <v>1415</v>
      </c>
      <c r="E2617" t="s">
        <v>31</v>
      </c>
      <c r="F2617" t="s">
        <v>11</v>
      </c>
      <c r="G2617" t="s">
        <v>36</v>
      </c>
      <c r="H2617" t="s">
        <v>610</v>
      </c>
      <c r="I2617">
        <v>302.38</v>
      </c>
      <c r="J2617">
        <v>3</v>
      </c>
      <c r="K2617">
        <v>23</v>
      </c>
    </row>
    <row r="2618" spans="1:11" x14ac:dyDescent="0.25">
      <c r="A2618" s="2">
        <f>MONTH(salesdata[[#This Row],[Order Date]])</f>
        <v>11</v>
      </c>
      <c r="B2618" s="2">
        <f>YEAR(salesdata[[#This Row],[Order Date]])</f>
        <v>2016</v>
      </c>
      <c r="C2618" s="1">
        <v>42686</v>
      </c>
      <c r="D2618" t="s">
        <v>1495</v>
      </c>
      <c r="E2618" t="s">
        <v>105</v>
      </c>
      <c r="F2618" t="s">
        <v>19</v>
      </c>
      <c r="G2618" t="s">
        <v>20</v>
      </c>
      <c r="H2618" t="s">
        <v>2063</v>
      </c>
      <c r="I2618">
        <v>243.38</v>
      </c>
      <c r="J2618">
        <v>3</v>
      </c>
      <c r="K2618">
        <v>-52</v>
      </c>
    </row>
    <row r="2619" spans="1:11" x14ac:dyDescent="0.25">
      <c r="A2619" s="2">
        <f>MONTH(salesdata[[#This Row],[Order Date]])</f>
        <v>11</v>
      </c>
      <c r="B2619" s="2">
        <f>YEAR(salesdata[[#This Row],[Order Date]])</f>
        <v>2016</v>
      </c>
      <c r="C2619" s="1">
        <v>42686</v>
      </c>
      <c r="D2619" t="s">
        <v>2062</v>
      </c>
      <c r="E2619" t="s">
        <v>35</v>
      </c>
      <c r="F2619" t="s">
        <v>11</v>
      </c>
      <c r="G2619" t="s">
        <v>36</v>
      </c>
      <c r="H2619" t="s">
        <v>1890</v>
      </c>
      <c r="I2619">
        <v>1029.95</v>
      </c>
      <c r="J2619">
        <v>5</v>
      </c>
      <c r="K2619">
        <v>299</v>
      </c>
    </row>
    <row r="2620" spans="1:11" x14ac:dyDescent="0.25">
      <c r="A2620" s="2">
        <f>MONTH(salesdata[[#This Row],[Order Date]])</f>
        <v>11</v>
      </c>
      <c r="B2620" s="2">
        <f>YEAR(salesdata[[#This Row],[Order Date]])</f>
        <v>2016</v>
      </c>
      <c r="C2620" s="1">
        <v>42686</v>
      </c>
      <c r="D2620" t="s">
        <v>1415</v>
      </c>
      <c r="E2620" t="s">
        <v>31</v>
      </c>
      <c r="F2620" t="s">
        <v>11</v>
      </c>
      <c r="G2620" t="s">
        <v>12</v>
      </c>
      <c r="H2620" t="s">
        <v>2064</v>
      </c>
      <c r="I2620">
        <v>316</v>
      </c>
      <c r="J2620">
        <v>4</v>
      </c>
      <c r="K2620">
        <v>32</v>
      </c>
    </row>
    <row r="2621" spans="1:11" x14ac:dyDescent="0.25">
      <c r="A2621" s="2">
        <f>MONTH(salesdata[[#This Row],[Order Date]])</f>
        <v>12</v>
      </c>
      <c r="B2621" s="2">
        <f>YEAR(salesdata[[#This Row],[Order Date]])</f>
        <v>2016</v>
      </c>
      <c r="C2621" s="1">
        <v>42706</v>
      </c>
      <c r="D2621" t="s">
        <v>671</v>
      </c>
      <c r="E2621" t="s">
        <v>165</v>
      </c>
      <c r="F2621" t="s">
        <v>19</v>
      </c>
      <c r="G2621" t="s">
        <v>20</v>
      </c>
      <c r="H2621" t="s">
        <v>499</v>
      </c>
      <c r="I2621">
        <v>1350.12</v>
      </c>
      <c r="J2621">
        <v>6</v>
      </c>
      <c r="K2621">
        <v>176</v>
      </c>
    </row>
    <row r="2622" spans="1:11" x14ac:dyDescent="0.25">
      <c r="A2622" s="2">
        <f>MONTH(salesdata[[#This Row],[Order Date]])</f>
        <v>12</v>
      </c>
      <c r="B2622" s="2">
        <f>YEAR(salesdata[[#This Row],[Order Date]])</f>
        <v>2016</v>
      </c>
      <c r="C2622" s="1">
        <v>42706</v>
      </c>
      <c r="D2622" t="s">
        <v>671</v>
      </c>
      <c r="E2622" t="s">
        <v>165</v>
      </c>
      <c r="F2622" t="s">
        <v>19</v>
      </c>
      <c r="G2622" t="s">
        <v>44</v>
      </c>
      <c r="H2622" t="s">
        <v>1186</v>
      </c>
      <c r="I2622">
        <v>15.92</v>
      </c>
      <c r="J2622">
        <v>4</v>
      </c>
      <c r="K2622">
        <v>7</v>
      </c>
    </row>
    <row r="2623" spans="1:11" x14ac:dyDescent="0.25">
      <c r="A2623" s="2">
        <f>MONTH(salesdata[[#This Row],[Order Date]])</f>
        <v>12</v>
      </c>
      <c r="B2623" s="2">
        <f>YEAR(salesdata[[#This Row],[Order Date]])</f>
        <v>2016</v>
      </c>
      <c r="C2623" s="1">
        <v>42707</v>
      </c>
      <c r="D2623" t="s">
        <v>1567</v>
      </c>
      <c r="E2623" t="s">
        <v>35</v>
      </c>
      <c r="F2623" t="s">
        <v>19</v>
      </c>
      <c r="G2623" t="s">
        <v>156</v>
      </c>
      <c r="H2623" t="s">
        <v>157</v>
      </c>
      <c r="I2623">
        <v>29.34</v>
      </c>
      <c r="J2623">
        <v>3</v>
      </c>
      <c r="K2623">
        <v>14</v>
      </c>
    </row>
    <row r="2624" spans="1:11" x14ac:dyDescent="0.25">
      <c r="A2624" s="2">
        <f>MONTH(salesdata[[#This Row],[Order Date]])</f>
        <v>12</v>
      </c>
      <c r="B2624" s="2">
        <f>YEAR(salesdata[[#This Row],[Order Date]])</f>
        <v>2016</v>
      </c>
      <c r="C2624" s="1">
        <v>42707</v>
      </c>
      <c r="D2624" t="s">
        <v>1389</v>
      </c>
      <c r="E2624" t="s">
        <v>353</v>
      </c>
      <c r="F2624" t="s">
        <v>19</v>
      </c>
      <c r="G2624" t="s">
        <v>26</v>
      </c>
      <c r="H2624" t="s">
        <v>1408</v>
      </c>
      <c r="I2624">
        <v>12.96</v>
      </c>
      <c r="J2624">
        <v>2</v>
      </c>
      <c r="K2624">
        <v>6</v>
      </c>
    </row>
    <row r="2625" spans="1:11" x14ac:dyDescent="0.25">
      <c r="A2625" s="2">
        <f>MONTH(salesdata[[#This Row],[Order Date]])</f>
        <v>12</v>
      </c>
      <c r="B2625" s="2">
        <f>YEAR(salesdata[[#This Row],[Order Date]])</f>
        <v>2016</v>
      </c>
      <c r="C2625" s="1">
        <v>42707</v>
      </c>
      <c r="D2625" t="s">
        <v>1140</v>
      </c>
      <c r="E2625" t="s">
        <v>48</v>
      </c>
      <c r="F2625" t="s">
        <v>19</v>
      </c>
      <c r="G2625" t="s">
        <v>26</v>
      </c>
      <c r="H2625" t="s">
        <v>2065</v>
      </c>
      <c r="I2625">
        <v>19.98</v>
      </c>
      <c r="J2625">
        <v>2</v>
      </c>
      <c r="K2625">
        <v>9</v>
      </c>
    </row>
    <row r="2626" spans="1:11" x14ac:dyDescent="0.25">
      <c r="A2626" s="2">
        <f>MONTH(salesdata[[#This Row],[Order Date]])</f>
        <v>12</v>
      </c>
      <c r="B2626" s="2">
        <f>YEAR(salesdata[[#This Row],[Order Date]])</f>
        <v>2016</v>
      </c>
      <c r="C2626" s="1">
        <v>42707</v>
      </c>
      <c r="D2626" t="s">
        <v>1204</v>
      </c>
      <c r="E2626" t="s">
        <v>48</v>
      </c>
      <c r="F2626" t="s">
        <v>19</v>
      </c>
      <c r="G2626" t="s">
        <v>20</v>
      </c>
      <c r="H2626" t="s">
        <v>2066</v>
      </c>
      <c r="I2626">
        <v>676.55</v>
      </c>
      <c r="J2626">
        <v>5</v>
      </c>
      <c r="K2626">
        <v>7</v>
      </c>
    </row>
    <row r="2627" spans="1:11" x14ac:dyDescent="0.25">
      <c r="A2627" s="2">
        <f>MONTH(salesdata[[#This Row],[Order Date]])</f>
        <v>12</v>
      </c>
      <c r="B2627" s="2">
        <f>YEAR(salesdata[[#This Row],[Order Date]])</f>
        <v>2016</v>
      </c>
      <c r="C2627" s="1">
        <v>42707</v>
      </c>
      <c r="D2627" t="s">
        <v>1204</v>
      </c>
      <c r="E2627" t="s">
        <v>48</v>
      </c>
      <c r="F2627" t="s">
        <v>16</v>
      </c>
      <c r="G2627" t="s">
        <v>22</v>
      </c>
      <c r="H2627" t="s">
        <v>147</v>
      </c>
      <c r="I2627">
        <v>770.35</v>
      </c>
      <c r="J2627">
        <v>3</v>
      </c>
      <c r="K2627">
        <v>77</v>
      </c>
    </row>
    <row r="2628" spans="1:11" x14ac:dyDescent="0.25">
      <c r="A2628" s="2">
        <f>MONTH(salesdata[[#This Row],[Order Date]])</f>
        <v>12</v>
      </c>
      <c r="B2628" s="2">
        <f>YEAR(salesdata[[#This Row],[Order Date]])</f>
        <v>2016</v>
      </c>
      <c r="C2628" s="1">
        <v>42707</v>
      </c>
      <c r="D2628" t="s">
        <v>1204</v>
      </c>
      <c r="E2628" t="s">
        <v>48</v>
      </c>
      <c r="F2628" t="s">
        <v>19</v>
      </c>
      <c r="G2628" t="s">
        <v>156</v>
      </c>
      <c r="H2628" t="s">
        <v>283</v>
      </c>
      <c r="I2628">
        <v>30.56</v>
      </c>
      <c r="J2628">
        <v>4</v>
      </c>
      <c r="K2628">
        <v>15</v>
      </c>
    </row>
    <row r="2629" spans="1:11" x14ac:dyDescent="0.25">
      <c r="A2629" s="2">
        <f>MONTH(salesdata[[#This Row],[Order Date]])</f>
        <v>12</v>
      </c>
      <c r="B2629" s="2">
        <f>YEAR(salesdata[[#This Row],[Order Date]])</f>
        <v>2016</v>
      </c>
      <c r="C2629" s="1">
        <v>42707</v>
      </c>
      <c r="D2629" t="s">
        <v>1204</v>
      </c>
      <c r="E2629" t="s">
        <v>48</v>
      </c>
      <c r="F2629" t="s">
        <v>19</v>
      </c>
      <c r="G2629" t="s">
        <v>59</v>
      </c>
      <c r="H2629" t="s">
        <v>166</v>
      </c>
      <c r="I2629">
        <v>154.9</v>
      </c>
      <c r="J2629">
        <v>5</v>
      </c>
      <c r="K2629">
        <v>40</v>
      </c>
    </row>
    <row r="2630" spans="1:11" x14ac:dyDescent="0.25">
      <c r="A2630" s="2">
        <f>MONTH(salesdata[[#This Row],[Order Date]])</f>
        <v>12</v>
      </c>
      <c r="B2630" s="2">
        <f>YEAR(salesdata[[#This Row],[Order Date]])</f>
        <v>2016</v>
      </c>
      <c r="C2630" s="1">
        <v>42708</v>
      </c>
      <c r="D2630" t="s">
        <v>2067</v>
      </c>
      <c r="E2630" t="s">
        <v>48</v>
      </c>
      <c r="F2630" t="s">
        <v>19</v>
      </c>
      <c r="G2630" t="s">
        <v>26</v>
      </c>
      <c r="H2630" t="s">
        <v>2068</v>
      </c>
      <c r="I2630">
        <v>19.440000000000001</v>
      </c>
      <c r="J2630">
        <v>3</v>
      </c>
      <c r="K2630">
        <v>9</v>
      </c>
    </row>
    <row r="2631" spans="1:11" x14ac:dyDescent="0.25">
      <c r="A2631" s="2">
        <f>MONTH(salesdata[[#This Row],[Order Date]])</f>
        <v>12</v>
      </c>
      <c r="B2631" s="2">
        <f>YEAR(salesdata[[#This Row],[Order Date]])</f>
        <v>2016</v>
      </c>
      <c r="C2631" s="1">
        <v>42708</v>
      </c>
      <c r="D2631" t="s">
        <v>1558</v>
      </c>
      <c r="E2631" t="s">
        <v>170</v>
      </c>
      <c r="F2631" t="s">
        <v>16</v>
      </c>
      <c r="G2631" t="s">
        <v>40</v>
      </c>
      <c r="H2631" t="s">
        <v>281</v>
      </c>
      <c r="I2631">
        <v>343.92</v>
      </c>
      <c r="J2631">
        <v>4</v>
      </c>
      <c r="K2631">
        <v>76</v>
      </c>
    </row>
    <row r="2632" spans="1:11" x14ac:dyDescent="0.25">
      <c r="A2632" s="2">
        <f>MONTH(salesdata[[#This Row],[Order Date]])</f>
        <v>12</v>
      </c>
      <c r="B2632" s="2">
        <f>YEAR(salesdata[[#This Row],[Order Date]])</f>
        <v>2016</v>
      </c>
      <c r="C2632" s="1">
        <v>42708</v>
      </c>
      <c r="D2632" t="s">
        <v>1558</v>
      </c>
      <c r="E2632" t="s">
        <v>170</v>
      </c>
      <c r="F2632" t="s">
        <v>19</v>
      </c>
      <c r="G2632" t="s">
        <v>26</v>
      </c>
      <c r="H2632" t="s">
        <v>611</v>
      </c>
      <c r="I2632">
        <v>40.99</v>
      </c>
      <c r="J2632">
        <v>1</v>
      </c>
      <c r="K2632">
        <v>20</v>
      </c>
    </row>
    <row r="2633" spans="1:11" x14ac:dyDescent="0.25">
      <c r="A2633" s="2">
        <f>MONTH(salesdata[[#This Row],[Order Date]])</f>
        <v>12</v>
      </c>
      <c r="B2633" s="2">
        <f>YEAR(salesdata[[#This Row],[Order Date]])</f>
        <v>2016</v>
      </c>
      <c r="C2633" s="1">
        <v>42708</v>
      </c>
      <c r="D2633" t="s">
        <v>2067</v>
      </c>
      <c r="E2633" t="s">
        <v>48</v>
      </c>
      <c r="F2633" t="s">
        <v>19</v>
      </c>
      <c r="G2633" t="s">
        <v>44</v>
      </c>
      <c r="H2633" t="s">
        <v>1109</v>
      </c>
      <c r="I2633">
        <v>36.619999999999997</v>
      </c>
      <c r="J2633">
        <v>3</v>
      </c>
      <c r="K2633">
        <v>14</v>
      </c>
    </row>
    <row r="2634" spans="1:11" x14ac:dyDescent="0.25">
      <c r="A2634" s="2">
        <f>MONTH(salesdata[[#This Row],[Order Date]])</f>
        <v>12</v>
      </c>
      <c r="B2634" s="2">
        <f>YEAR(salesdata[[#This Row],[Order Date]])</f>
        <v>2016</v>
      </c>
      <c r="C2634" s="1">
        <v>42708</v>
      </c>
      <c r="D2634" t="s">
        <v>743</v>
      </c>
      <c r="E2634" t="s">
        <v>79</v>
      </c>
      <c r="F2634" t="s">
        <v>19</v>
      </c>
      <c r="G2634" t="s">
        <v>26</v>
      </c>
      <c r="H2634" t="s">
        <v>2069</v>
      </c>
      <c r="I2634">
        <v>10.27</v>
      </c>
      <c r="J2634">
        <v>3</v>
      </c>
      <c r="K2634">
        <v>3</v>
      </c>
    </row>
    <row r="2635" spans="1:11" x14ac:dyDescent="0.25">
      <c r="A2635" s="2">
        <f>MONTH(salesdata[[#This Row],[Order Date]])</f>
        <v>12</v>
      </c>
      <c r="B2635" s="2">
        <f>YEAR(salesdata[[#This Row],[Order Date]])</f>
        <v>2016</v>
      </c>
      <c r="C2635" s="1">
        <v>42708</v>
      </c>
      <c r="D2635" t="s">
        <v>1558</v>
      </c>
      <c r="E2635" t="s">
        <v>170</v>
      </c>
      <c r="F2635" t="s">
        <v>19</v>
      </c>
      <c r="G2635" t="s">
        <v>156</v>
      </c>
      <c r="H2635" t="s">
        <v>690</v>
      </c>
      <c r="I2635">
        <v>63.9</v>
      </c>
      <c r="J2635">
        <v>5</v>
      </c>
      <c r="K2635">
        <v>29</v>
      </c>
    </row>
    <row r="2636" spans="1:11" x14ac:dyDescent="0.25">
      <c r="A2636" s="2">
        <f>MONTH(salesdata[[#This Row],[Order Date]])</f>
        <v>12</v>
      </c>
      <c r="B2636" s="2">
        <f>YEAR(salesdata[[#This Row],[Order Date]])</f>
        <v>2016</v>
      </c>
      <c r="C2636" s="1">
        <v>42708</v>
      </c>
      <c r="D2636" t="s">
        <v>743</v>
      </c>
      <c r="E2636" t="s">
        <v>79</v>
      </c>
      <c r="F2636" t="s">
        <v>19</v>
      </c>
      <c r="G2636" t="s">
        <v>20</v>
      </c>
      <c r="H2636" t="s">
        <v>1851</v>
      </c>
      <c r="I2636">
        <v>51.98</v>
      </c>
      <c r="J2636">
        <v>1</v>
      </c>
      <c r="K2636">
        <v>-5</v>
      </c>
    </row>
    <row r="2637" spans="1:11" x14ac:dyDescent="0.25">
      <c r="A2637" s="2">
        <f>MONTH(salesdata[[#This Row],[Order Date]])</f>
        <v>12</v>
      </c>
      <c r="B2637" s="2">
        <f>YEAR(salesdata[[#This Row],[Order Date]])</f>
        <v>2016</v>
      </c>
      <c r="C2637" s="1">
        <v>42708</v>
      </c>
      <c r="D2637" t="s">
        <v>2067</v>
      </c>
      <c r="E2637" t="s">
        <v>48</v>
      </c>
      <c r="F2637" t="s">
        <v>16</v>
      </c>
      <c r="G2637" t="s">
        <v>22</v>
      </c>
      <c r="H2637" t="s">
        <v>967</v>
      </c>
      <c r="I2637">
        <v>194.35</v>
      </c>
      <c r="J2637">
        <v>3</v>
      </c>
      <c r="K2637">
        <v>-36</v>
      </c>
    </row>
    <row r="2638" spans="1:11" x14ac:dyDescent="0.25">
      <c r="A2638" s="2">
        <f>MONTH(salesdata[[#This Row],[Order Date]])</f>
        <v>12</v>
      </c>
      <c r="B2638" s="2">
        <f>YEAR(salesdata[[#This Row],[Order Date]])</f>
        <v>2016</v>
      </c>
      <c r="C2638" s="1">
        <v>42708</v>
      </c>
      <c r="D2638" t="s">
        <v>304</v>
      </c>
      <c r="E2638" t="s">
        <v>48</v>
      </c>
      <c r="F2638" t="s">
        <v>16</v>
      </c>
      <c r="G2638" t="s">
        <v>22</v>
      </c>
      <c r="H2638" t="s">
        <v>1073</v>
      </c>
      <c r="I2638">
        <v>638.29</v>
      </c>
      <c r="J2638">
        <v>7</v>
      </c>
      <c r="K2638">
        <v>-32</v>
      </c>
    </row>
    <row r="2639" spans="1:11" x14ac:dyDescent="0.25">
      <c r="A2639" s="2">
        <f>MONTH(salesdata[[#This Row],[Order Date]])</f>
        <v>12</v>
      </c>
      <c r="B2639" s="2">
        <f>YEAR(salesdata[[#This Row],[Order Date]])</f>
        <v>2016</v>
      </c>
      <c r="C2639" s="1">
        <v>42708</v>
      </c>
      <c r="D2639" t="s">
        <v>304</v>
      </c>
      <c r="E2639" t="s">
        <v>48</v>
      </c>
      <c r="F2639" t="s">
        <v>19</v>
      </c>
      <c r="G2639" t="s">
        <v>44</v>
      </c>
      <c r="H2639" t="s">
        <v>2022</v>
      </c>
      <c r="I2639">
        <v>13.21</v>
      </c>
      <c r="J2639">
        <v>1</v>
      </c>
      <c r="K2639">
        <v>5</v>
      </c>
    </row>
    <row r="2640" spans="1:11" x14ac:dyDescent="0.25">
      <c r="A2640" s="2">
        <f>MONTH(salesdata[[#This Row],[Order Date]])</f>
        <v>12</v>
      </c>
      <c r="B2640" s="2">
        <f>YEAR(salesdata[[#This Row],[Order Date]])</f>
        <v>2016</v>
      </c>
      <c r="C2640" s="1">
        <v>42708</v>
      </c>
      <c r="D2640" t="s">
        <v>743</v>
      </c>
      <c r="E2640" t="s">
        <v>79</v>
      </c>
      <c r="F2640" t="s">
        <v>19</v>
      </c>
      <c r="G2640" t="s">
        <v>20</v>
      </c>
      <c r="H2640" t="s">
        <v>21</v>
      </c>
      <c r="I2640">
        <v>129.55000000000001</v>
      </c>
      <c r="J2640">
        <v>3</v>
      </c>
      <c r="K2640">
        <v>-23</v>
      </c>
    </row>
    <row r="2641" spans="1:11" x14ac:dyDescent="0.25">
      <c r="A2641" s="2">
        <f>MONTH(salesdata[[#This Row],[Order Date]])</f>
        <v>12</v>
      </c>
      <c r="B2641" s="2">
        <f>YEAR(salesdata[[#This Row],[Order Date]])</f>
        <v>2016</v>
      </c>
      <c r="C2641" s="1">
        <v>42709</v>
      </c>
      <c r="D2641" t="s">
        <v>1966</v>
      </c>
      <c r="E2641" t="s">
        <v>31</v>
      </c>
      <c r="F2641" t="s">
        <v>19</v>
      </c>
      <c r="G2641" t="s">
        <v>156</v>
      </c>
      <c r="H2641" t="s">
        <v>2070</v>
      </c>
      <c r="I2641">
        <v>54.9</v>
      </c>
      <c r="J2641">
        <v>5</v>
      </c>
      <c r="K2641">
        <v>27</v>
      </c>
    </row>
    <row r="2642" spans="1:11" x14ac:dyDescent="0.25">
      <c r="A2642" s="2">
        <f>MONTH(salesdata[[#This Row],[Order Date]])</f>
        <v>12</v>
      </c>
      <c r="B2642" s="2">
        <f>YEAR(salesdata[[#This Row],[Order Date]])</f>
        <v>2016</v>
      </c>
      <c r="C2642" s="1">
        <v>42709</v>
      </c>
      <c r="D2642" t="s">
        <v>1251</v>
      </c>
      <c r="E2642" t="s">
        <v>35</v>
      </c>
      <c r="F2642" t="s">
        <v>16</v>
      </c>
      <c r="G2642" t="s">
        <v>17</v>
      </c>
      <c r="H2642" t="s">
        <v>494</v>
      </c>
      <c r="I2642">
        <v>10.02</v>
      </c>
      <c r="J2642">
        <v>3</v>
      </c>
      <c r="K2642">
        <v>4</v>
      </c>
    </row>
    <row r="2643" spans="1:11" x14ac:dyDescent="0.25">
      <c r="A2643" s="2">
        <f>MONTH(salesdata[[#This Row],[Order Date]])</f>
        <v>12</v>
      </c>
      <c r="B2643" s="2">
        <f>YEAR(salesdata[[#This Row],[Order Date]])</f>
        <v>2016</v>
      </c>
      <c r="C2643" s="1">
        <v>42709</v>
      </c>
      <c r="D2643" t="s">
        <v>2071</v>
      </c>
      <c r="E2643" t="s">
        <v>170</v>
      </c>
      <c r="F2643" t="s">
        <v>19</v>
      </c>
      <c r="G2643" t="s">
        <v>68</v>
      </c>
      <c r="H2643" t="s">
        <v>521</v>
      </c>
      <c r="I2643">
        <v>10.96</v>
      </c>
      <c r="J2643">
        <v>4</v>
      </c>
      <c r="K2643">
        <v>3</v>
      </c>
    </row>
    <row r="2644" spans="1:11" x14ac:dyDescent="0.25">
      <c r="A2644" s="2">
        <f>MONTH(salesdata[[#This Row],[Order Date]])</f>
        <v>12</v>
      </c>
      <c r="B2644" s="2">
        <f>YEAR(salesdata[[#This Row],[Order Date]])</f>
        <v>2016</v>
      </c>
      <c r="C2644" s="1">
        <v>42709</v>
      </c>
      <c r="D2644" t="s">
        <v>883</v>
      </c>
      <c r="E2644" t="s">
        <v>84</v>
      </c>
      <c r="F2644" t="s">
        <v>19</v>
      </c>
      <c r="G2644" t="s">
        <v>20</v>
      </c>
      <c r="H2644" t="s">
        <v>1338</v>
      </c>
      <c r="I2644">
        <v>82.37</v>
      </c>
      <c r="J2644">
        <v>2</v>
      </c>
      <c r="K2644">
        <v>-20</v>
      </c>
    </row>
    <row r="2645" spans="1:11" x14ac:dyDescent="0.25">
      <c r="A2645" s="2">
        <f>MONTH(salesdata[[#This Row],[Order Date]])</f>
        <v>12</v>
      </c>
      <c r="B2645" s="2">
        <f>YEAR(salesdata[[#This Row],[Order Date]])</f>
        <v>2016</v>
      </c>
      <c r="C2645" s="1">
        <v>42709</v>
      </c>
      <c r="D2645" t="s">
        <v>2072</v>
      </c>
      <c r="E2645" t="s">
        <v>48</v>
      </c>
      <c r="F2645" t="s">
        <v>19</v>
      </c>
      <c r="G2645" t="s">
        <v>59</v>
      </c>
      <c r="H2645" t="s">
        <v>243</v>
      </c>
      <c r="I2645">
        <v>8.67</v>
      </c>
      <c r="J2645">
        <v>1</v>
      </c>
      <c r="K2645">
        <v>2</v>
      </c>
    </row>
    <row r="2646" spans="1:11" x14ac:dyDescent="0.25">
      <c r="A2646" s="2">
        <f>MONTH(salesdata[[#This Row],[Order Date]])</f>
        <v>12</v>
      </c>
      <c r="B2646" s="2">
        <f>YEAR(salesdata[[#This Row],[Order Date]])</f>
        <v>2016</v>
      </c>
      <c r="C2646" s="1">
        <v>42709</v>
      </c>
      <c r="D2646" t="s">
        <v>2072</v>
      </c>
      <c r="E2646" t="s">
        <v>48</v>
      </c>
      <c r="F2646" t="s">
        <v>11</v>
      </c>
      <c r="G2646" t="s">
        <v>12</v>
      </c>
      <c r="H2646" t="s">
        <v>2073</v>
      </c>
      <c r="I2646">
        <v>120</v>
      </c>
      <c r="J2646">
        <v>6</v>
      </c>
      <c r="K2646">
        <v>47</v>
      </c>
    </row>
    <row r="2647" spans="1:11" x14ac:dyDescent="0.25">
      <c r="A2647" s="2">
        <f>MONTH(salesdata[[#This Row],[Order Date]])</f>
        <v>12</v>
      </c>
      <c r="B2647" s="2">
        <f>YEAR(salesdata[[#This Row],[Order Date]])</f>
        <v>2016</v>
      </c>
      <c r="C2647" s="1">
        <v>42709</v>
      </c>
      <c r="D2647" t="s">
        <v>1251</v>
      </c>
      <c r="E2647" t="s">
        <v>35</v>
      </c>
      <c r="F2647" t="s">
        <v>11</v>
      </c>
      <c r="G2647" t="s">
        <v>36</v>
      </c>
      <c r="H2647" t="s">
        <v>898</v>
      </c>
      <c r="I2647">
        <v>631.96</v>
      </c>
      <c r="J2647">
        <v>4</v>
      </c>
      <c r="K2647">
        <v>303</v>
      </c>
    </row>
    <row r="2648" spans="1:11" x14ac:dyDescent="0.25">
      <c r="A2648" s="2">
        <f>MONTH(salesdata[[#This Row],[Order Date]])</f>
        <v>12</v>
      </c>
      <c r="B2648" s="2">
        <f>YEAR(salesdata[[#This Row],[Order Date]])</f>
        <v>2016</v>
      </c>
      <c r="C2648" s="1">
        <v>42710</v>
      </c>
      <c r="D2648" t="s">
        <v>1922</v>
      </c>
      <c r="E2648" t="s">
        <v>15</v>
      </c>
      <c r="F2648" t="s">
        <v>19</v>
      </c>
      <c r="G2648" t="s">
        <v>44</v>
      </c>
      <c r="H2648" t="s">
        <v>1918</v>
      </c>
      <c r="I2648">
        <v>1.52</v>
      </c>
      <c r="J2648">
        <v>2</v>
      </c>
      <c r="K2648">
        <v>-3</v>
      </c>
    </row>
    <row r="2649" spans="1:11" x14ac:dyDescent="0.25">
      <c r="A2649" s="2">
        <f>MONTH(salesdata[[#This Row],[Order Date]])</f>
        <v>12</v>
      </c>
      <c r="B2649" s="2">
        <f>YEAR(salesdata[[#This Row],[Order Date]])</f>
        <v>2016</v>
      </c>
      <c r="C2649" s="1">
        <v>42710</v>
      </c>
      <c r="D2649" t="s">
        <v>2074</v>
      </c>
      <c r="E2649" t="s">
        <v>608</v>
      </c>
      <c r="F2649" t="s">
        <v>19</v>
      </c>
      <c r="G2649" t="s">
        <v>44</v>
      </c>
      <c r="H2649" t="s">
        <v>2075</v>
      </c>
      <c r="I2649">
        <v>16.739999999999998</v>
      </c>
      <c r="J2649">
        <v>3</v>
      </c>
      <c r="K2649">
        <v>8</v>
      </c>
    </row>
    <row r="2650" spans="1:11" x14ac:dyDescent="0.25">
      <c r="A2650" s="2">
        <f>MONTH(salesdata[[#This Row],[Order Date]])</f>
        <v>12</v>
      </c>
      <c r="B2650" s="2">
        <f>YEAR(salesdata[[#This Row],[Order Date]])</f>
        <v>2016</v>
      </c>
      <c r="C2650" s="1">
        <v>42710</v>
      </c>
      <c r="D2650" t="s">
        <v>2074</v>
      </c>
      <c r="E2650" t="s">
        <v>608</v>
      </c>
      <c r="F2650" t="s">
        <v>19</v>
      </c>
      <c r="G2650" t="s">
        <v>59</v>
      </c>
      <c r="H2650" t="s">
        <v>2076</v>
      </c>
      <c r="I2650">
        <v>208.16</v>
      </c>
      <c r="J2650">
        <v>1</v>
      </c>
      <c r="K2650">
        <v>56</v>
      </c>
    </row>
    <row r="2651" spans="1:11" x14ac:dyDescent="0.25">
      <c r="A2651" s="2">
        <f>MONTH(salesdata[[#This Row],[Order Date]])</f>
        <v>12</v>
      </c>
      <c r="B2651" s="2">
        <f>YEAR(salesdata[[#This Row],[Order Date]])</f>
        <v>2016</v>
      </c>
      <c r="C2651" s="1">
        <v>42710</v>
      </c>
      <c r="D2651" t="s">
        <v>2077</v>
      </c>
      <c r="E2651" t="s">
        <v>48</v>
      </c>
      <c r="F2651" t="s">
        <v>19</v>
      </c>
      <c r="G2651" t="s">
        <v>50</v>
      </c>
      <c r="H2651" t="s">
        <v>81</v>
      </c>
      <c r="I2651">
        <v>14.62</v>
      </c>
      <c r="J2651">
        <v>2</v>
      </c>
      <c r="K2651">
        <v>7</v>
      </c>
    </row>
    <row r="2652" spans="1:11" x14ac:dyDescent="0.25">
      <c r="A2652" s="2">
        <f>MONTH(salesdata[[#This Row],[Order Date]])</f>
        <v>12</v>
      </c>
      <c r="B2652" s="2">
        <f>YEAR(salesdata[[#This Row],[Order Date]])</f>
        <v>2016</v>
      </c>
      <c r="C2652" s="1">
        <v>42710</v>
      </c>
      <c r="D2652" t="s">
        <v>280</v>
      </c>
      <c r="E2652" t="s">
        <v>874</v>
      </c>
      <c r="F2652" t="s">
        <v>19</v>
      </c>
      <c r="G2652" t="s">
        <v>20</v>
      </c>
      <c r="H2652" t="s">
        <v>744</v>
      </c>
      <c r="I2652">
        <v>226.56</v>
      </c>
      <c r="J2652">
        <v>6</v>
      </c>
      <c r="K2652">
        <v>63</v>
      </c>
    </row>
    <row r="2653" spans="1:11" x14ac:dyDescent="0.25">
      <c r="A2653" s="2">
        <f>MONTH(salesdata[[#This Row],[Order Date]])</f>
        <v>12</v>
      </c>
      <c r="B2653" s="2">
        <f>YEAR(salesdata[[#This Row],[Order Date]])</f>
        <v>2016</v>
      </c>
      <c r="C2653" s="1">
        <v>42710</v>
      </c>
      <c r="D2653" t="s">
        <v>280</v>
      </c>
      <c r="E2653" t="s">
        <v>874</v>
      </c>
      <c r="F2653" t="s">
        <v>19</v>
      </c>
      <c r="G2653" t="s">
        <v>44</v>
      </c>
      <c r="H2653" t="s">
        <v>755</v>
      </c>
      <c r="I2653">
        <v>30.84</v>
      </c>
      <c r="J2653">
        <v>4</v>
      </c>
      <c r="K2653">
        <v>14</v>
      </c>
    </row>
    <row r="2654" spans="1:11" x14ac:dyDescent="0.25">
      <c r="A2654" s="2">
        <f>MONTH(salesdata[[#This Row],[Order Date]])</f>
        <v>12</v>
      </c>
      <c r="B2654" s="2">
        <f>YEAR(salesdata[[#This Row],[Order Date]])</f>
        <v>2016</v>
      </c>
      <c r="C2654" s="1">
        <v>42710</v>
      </c>
      <c r="D2654" t="s">
        <v>280</v>
      </c>
      <c r="E2654" t="s">
        <v>874</v>
      </c>
      <c r="F2654" t="s">
        <v>16</v>
      </c>
      <c r="G2654" t="s">
        <v>17</v>
      </c>
      <c r="H2654" t="s">
        <v>1487</v>
      </c>
      <c r="I2654">
        <v>47.04</v>
      </c>
      <c r="J2654">
        <v>3</v>
      </c>
      <c r="K2654">
        <v>18</v>
      </c>
    </row>
    <row r="2655" spans="1:11" x14ac:dyDescent="0.25">
      <c r="A2655" s="2">
        <f>MONTH(salesdata[[#This Row],[Order Date]])</f>
        <v>12</v>
      </c>
      <c r="B2655" s="2">
        <f>YEAR(salesdata[[#This Row],[Order Date]])</f>
        <v>2016</v>
      </c>
      <c r="C2655" s="1">
        <v>42710</v>
      </c>
      <c r="D2655" t="s">
        <v>1922</v>
      </c>
      <c r="E2655" t="s">
        <v>15</v>
      </c>
      <c r="F2655" t="s">
        <v>19</v>
      </c>
      <c r="G2655" t="s">
        <v>26</v>
      </c>
      <c r="H2655" t="s">
        <v>2078</v>
      </c>
      <c r="I2655">
        <v>15.55</v>
      </c>
      <c r="J2655">
        <v>3</v>
      </c>
      <c r="K2655">
        <v>6</v>
      </c>
    </row>
    <row r="2656" spans="1:11" x14ac:dyDescent="0.25">
      <c r="A2656" s="2">
        <f>MONTH(salesdata[[#This Row],[Order Date]])</f>
        <v>12</v>
      </c>
      <c r="B2656" s="2">
        <f>YEAR(salesdata[[#This Row],[Order Date]])</f>
        <v>2016</v>
      </c>
      <c r="C2656" s="1">
        <v>42710</v>
      </c>
      <c r="D2656" t="s">
        <v>1922</v>
      </c>
      <c r="E2656" t="s">
        <v>15</v>
      </c>
      <c r="F2656" t="s">
        <v>16</v>
      </c>
      <c r="G2656" t="s">
        <v>22</v>
      </c>
      <c r="H2656" t="s">
        <v>942</v>
      </c>
      <c r="I2656">
        <v>379.37</v>
      </c>
      <c r="J2656">
        <v>2</v>
      </c>
      <c r="K2656">
        <v>-119</v>
      </c>
    </row>
    <row r="2657" spans="1:11" x14ac:dyDescent="0.25">
      <c r="A2657" s="2">
        <f>MONTH(salesdata[[#This Row],[Order Date]])</f>
        <v>12</v>
      </c>
      <c r="B2657" s="2">
        <f>YEAR(salesdata[[#This Row],[Order Date]])</f>
        <v>2016</v>
      </c>
      <c r="C2657" s="1">
        <v>42710</v>
      </c>
      <c r="D2657" t="s">
        <v>1922</v>
      </c>
      <c r="E2657" t="s">
        <v>15</v>
      </c>
      <c r="F2657" t="s">
        <v>19</v>
      </c>
      <c r="G2657" t="s">
        <v>20</v>
      </c>
      <c r="H2657" t="s">
        <v>293</v>
      </c>
      <c r="I2657">
        <v>67.540000000000006</v>
      </c>
      <c r="J2657">
        <v>9</v>
      </c>
      <c r="K2657">
        <v>7</v>
      </c>
    </row>
    <row r="2658" spans="1:11" x14ac:dyDescent="0.25">
      <c r="A2658" s="2">
        <f>MONTH(salesdata[[#This Row],[Order Date]])</f>
        <v>12</v>
      </c>
      <c r="B2658" s="2">
        <f>YEAR(salesdata[[#This Row],[Order Date]])</f>
        <v>2016</v>
      </c>
      <c r="C2658" s="1">
        <v>42710</v>
      </c>
      <c r="D2658" t="s">
        <v>100</v>
      </c>
      <c r="E2658" t="s">
        <v>48</v>
      </c>
      <c r="F2658" t="s">
        <v>19</v>
      </c>
      <c r="G2658" t="s">
        <v>26</v>
      </c>
      <c r="H2658" t="s">
        <v>2059</v>
      </c>
      <c r="I2658">
        <v>185.88</v>
      </c>
      <c r="J2658">
        <v>6</v>
      </c>
      <c r="K2658">
        <v>84</v>
      </c>
    </row>
    <row r="2659" spans="1:11" x14ac:dyDescent="0.25">
      <c r="A2659" s="2">
        <f>MONTH(salesdata[[#This Row],[Order Date]])</f>
        <v>12</v>
      </c>
      <c r="B2659" s="2">
        <f>YEAR(salesdata[[#This Row],[Order Date]])</f>
        <v>2016</v>
      </c>
      <c r="C2659" s="1">
        <v>42710</v>
      </c>
      <c r="D2659" t="s">
        <v>100</v>
      </c>
      <c r="E2659" t="s">
        <v>48</v>
      </c>
      <c r="F2659" t="s">
        <v>19</v>
      </c>
      <c r="G2659" t="s">
        <v>26</v>
      </c>
      <c r="H2659" t="s">
        <v>2079</v>
      </c>
      <c r="I2659">
        <v>12.96</v>
      </c>
      <c r="J2659">
        <v>2</v>
      </c>
      <c r="K2659">
        <v>6</v>
      </c>
    </row>
    <row r="2660" spans="1:11" x14ac:dyDescent="0.25">
      <c r="A2660" s="2">
        <f>MONTH(salesdata[[#This Row],[Order Date]])</f>
        <v>12</v>
      </c>
      <c r="B2660" s="2">
        <f>YEAR(salesdata[[#This Row],[Order Date]])</f>
        <v>2016</v>
      </c>
      <c r="C2660" s="1">
        <v>42710</v>
      </c>
      <c r="D2660" t="s">
        <v>1922</v>
      </c>
      <c r="E2660" t="s">
        <v>15</v>
      </c>
      <c r="F2660" t="s">
        <v>19</v>
      </c>
      <c r="G2660" t="s">
        <v>59</v>
      </c>
      <c r="H2660" t="s">
        <v>1104</v>
      </c>
      <c r="I2660">
        <v>64.38</v>
      </c>
      <c r="J2660">
        <v>4</v>
      </c>
      <c r="K2660">
        <v>-161</v>
      </c>
    </row>
    <row r="2661" spans="1:11" x14ac:dyDescent="0.25">
      <c r="A2661" s="2">
        <f>MONTH(salesdata[[#This Row],[Order Date]])</f>
        <v>12</v>
      </c>
      <c r="B2661" s="2">
        <f>YEAR(salesdata[[#This Row],[Order Date]])</f>
        <v>2016</v>
      </c>
      <c r="C2661" s="1">
        <v>42710</v>
      </c>
      <c r="D2661" t="s">
        <v>1922</v>
      </c>
      <c r="E2661" t="s">
        <v>15</v>
      </c>
      <c r="F2661" t="s">
        <v>16</v>
      </c>
      <c r="G2661" t="s">
        <v>17</v>
      </c>
      <c r="H2661" t="s">
        <v>2080</v>
      </c>
      <c r="I2661">
        <v>6.98</v>
      </c>
      <c r="J2661">
        <v>2</v>
      </c>
      <c r="K2661">
        <v>-5</v>
      </c>
    </row>
    <row r="2662" spans="1:11" x14ac:dyDescent="0.25">
      <c r="A2662" s="2">
        <f>MONTH(salesdata[[#This Row],[Order Date]])</f>
        <v>12</v>
      </c>
      <c r="B2662" s="2">
        <f>YEAR(salesdata[[#This Row],[Order Date]])</f>
        <v>2016</v>
      </c>
      <c r="C2662" s="1">
        <v>42710</v>
      </c>
      <c r="D2662" t="s">
        <v>1293</v>
      </c>
      <c r="E2662" t="s">
        <v>35</v>
      </c>
      <c r="F2662" t="s">
        <v>19</v>
      </c>
      <c r="G2662" t="s">
        <v>59</v>
      </c>
      <c r="H2662" t="s">
        <v>582</v>
      </c>
      <c r="I2662">
        <v>52.56</v>
      </c>
      <c r="J2662">
        <v>3</v>
      </c>
      <c r="K2662">
        <v>18</v>
      </c>
    </row>
    <row r="2663" spans="1:11" x14ac:dyDescent="0.25">
      <c r="A2663" s="2">
        <f>MONTH(salesdata[[#This Row],[Order Date]])</f>
        <v>12</v>
      </c>
      <c r="B2663" s="2">
        <f>YEAR(salesdata[[#This Row],[Order Date]])</f>
        <v>2016</v>
      </c>
      <c r="C2663" s="1">
        <v>42710</v>
      </c>
      <c r="D2663" t="s">
        <v>1535</v>
      </c>
      <c r="E2663" t="s">
        <v>25</v>
      </c>
      <c r="F2663" t="s">
        <v>11</v>
      </c>
      <c r="G2663" t="s">
        <v>195</v>
      </c>
      <c r="H2663" t="s">
        <v>2081</v>
      </c>
      <c r="I2663">
        <v>1007.98</v>
      </c>
      <c r="J2663">
        <v>3</v>
      </c>
      <c r="K2663">
        <v>43</v>
      </c>
    </row>
    <row r="2664" spans="1:11" x14ac:dyDescent="0.25">
      <c r="A2664" s="2">
        <f>MONTH(salesdata[[#This Row],[Order Date]])</f>
        <v>12</v>
      </c>
      <c r="B2664" s="2">
        <f>YEAR(salesdata[[#This Row],[Order Date]])</f>
        <v>2016</v>
      </c>
      <c r="C2664" s="1">
        <v>42710</v>
      </c>
      <c r="D2664" t="s">
        <v>280</v>
      </c>
      <c r="E2664" t="s">
        <v>874</v>
      </c>
      <c r="F2664" t="s">
        <v>11</v>
      </c>
      <c r="G2664" t="s">
        <v>36</v>
      </c>
      <c r="H2664" t="s">
        <v>1494</v>
      </c>
      <c r="I2664">
        <v>68.040000000000006</v>
      </c>
      <c r="J2664">
        <v>7</v>
      </c>
      <c r="K2664">
        <v>20</v>
      </c>
    </row>
    <row r="2665" spans="1:11" x14ac:dyDescent="0.25">
      <c r="A2665" s="2">
        <f>MONTH(salesdata[[#This Row],[Order Date]])</f>
        <v>12</v>
      </c>
      <c r="B2665" s="2">
        <f>YEAR(salesdata[[#This Row],[Order Date]])</f>
        <v>2016</v>
      </c>
      <c r="C2665" s="1">
        <v>42710</v>
      </c>
      <c r="D2665" t="s">
        <v>1922</v>
      </c>
      <c r="E2665" t="s">
        <v>15</v>
      </c>
      <c r="F2665" t="s">
        <v>19</v>
      </c>
      <c r="G2665" t="s">
        <v>68</v>
      </c>
      <c r="H2665" t="s">
        <v>723</v>
      </c>
      <c r="I2665">
        <v>11.26</v>
      </c>
      <c r="J2665">
        <v>8</v>
      </c>
      <c r="K2665">
        <v>4</v>
      </c>
    </row>
    <row r="2666" spans="1:11" x14ac:dyDescent="0.25">
      <c r="A2666" s="2">
        <f>MONTH(salesdata[[#This Row],[Order Date]])</f>
        <v>12</v>
      </c>
      <c r="B2666" s="2">
        <f>YEAR(salesdata[[#This Row],[Order Date]])</f>
        <v>2016</v>
      </c>
      <c r="C2666" s="1">
        <v>42710</v>
      </c>
      <c r="D2666" t="s">
        <v>280</v>
      </c>
      <c r="E2666" t="s">
        <v>874</v>
      </c>
      <c r="F2666" t="s">
        <v>19</v>
      </c>
      <c r="G2666" t="s">
        <v>156</v>
      </c>
      <c r="H2666" t="s">
        <v>690</v>
      </c>
      <c r="I2666">
        <v>115.02</v>
      </c>
      <c r="J2666">
        <v>9</v>
      </c>
      <c r="K2666">
        <v>52</v>
      </c>
    </row>
    <row r="2667" spans="1:11" x14ac:dyDescent="0.25">
      <c r="A2667" s="2">
        <f>MONTH(salesdata[[#This Row],[Order Date]])</f>
        <v>12</v>
      </c>
      <c r="B2667" s="2">
        <f>YEAR(salesdata[[#This Row],[Order Date]])</f>
        <v>2016</v>
      </c>
      <c r="C2667" s="1">
        <v>42710</v>
      </c>
      <c r="D2667" t="s">
        <v>1293</v>
      </c>
      <c r="E2667" t="s">
        <v>35</v>
      </c>
      <c r="F2667" t="s">
        <v>19</v>
      </c>
      <c r="G2667" t="s">
        <v>26</v>
      </c>
      <c r="H2667" t="s">
        <v>2059</v>
      </c>
      <c r="I2667">
        <v>92.94</v>
      </c>
      <c r="J2667">
        <v>3</v>
      </c>
      <c r="K2667">
        <v>42</v>
      </c>
    </row>
    <row r="2668" spans="1:11" x14ac:dyDescent="0.25">
      <c r="A2668" s="2">
        <f>MONTH(salesdata[[#This Row],[Order Date]])</f>
        <v>12</v>
      </c>
      <c r="B2668" s="2">
        <f>YEAR(salesdata[[#This Row],[Order Date]])</f>
        <v>2016</v>
      </c>
      <c r="C2668" s="1">
        <v>42710</v>
      </c>
      <c r="D2668" t="s">
        <v>2082</v>
      </c>
      <c r="E2668" t="s">
        <v>25</v>
      </c>
      <c r="F2668" t="s">
        <v>19</v>
      </c>
      <c r="G2668" t="s">
        <v>26</v>
      </c>
      <c r="H2668" t="s">
        <v>1502</v>
      </c>
      <c r="I2668">
        <v>23.12</v>
      </c>
      <c r="J2668">
        <v>5</v>
      </c>
      <c r="K2668">
        <v>8</v>
      </c>
    </row>
    <row r="2669" spans="1:11" x14ac:dyDescent="0.25">
      <c r="A2669" s="2">
        <f>MONTH(salesdata[[#This Row],[Order Date]])</f>
        <v>12</v>
      </c>
      <c r="B2669" s="2">
        <f>YEAR(salesdata[[#This Row],[Order Date]])</f>
        <v>2016</v>
      </c>
      <c r="C2669" s="1">
        <v>42710</v>
      </c>
      <c r="D2669" t="s">
        <v>1535</v>
      </c>
      <c r="E2669" t="s">
        <v>25</v>
      </c>
      <c r="F2669" t="s">
        <v>19</v>
      </c>
      <c r="G2669" t="s">
        <v>26</v>
      </c>
      <c r="H2669" t="s">
        <v>1237</v>
      </c>
      <c r="I2669">
        <v>313.49</v>
      </c>
      <c r="J2669">
        <v>7</v>
      </c>
      <c r="K2669">
        <v>114</v>
      </c>
    </row>
    <row r="2670" spans="1:11" x14ac:dyDescent="0.25">
      <c r="A2670" s="2">
        <f>MONTH(salesdata[[#This Row],[Order Date]])</f>
        <v>12</v>
      </c>
      <c r="B2670" s="2">
        <f>YEAR(salesdata[[#This Row],[Order Date]])</f>
        <v>2016</v>
      </c>
      <c r="C2670" s="1">
        <v>42711</v>
      </c>
      <c r="D2670" t="s">
        <v>1407</v>
      </c>
      <c r="E2670" t="s">
        <v>48</v>
      </c>
      <c r="F2670" t="s">
        <v>11</v>
      </c>
      <c r="G2670" t="s">
        <v>36</v>
      </c>
      <c r="H2670" t="s">
        <v>1261</v>
      </c>
      <c r="I2670">
        <v>95.76</v>
      </c>
      <c r="J2670">
        <v>6</v>
      </c>
      <c r="K2670">
        <v>7</v>
      </c>
    </row>
    <row r="2671" spans="1:11" x14ac:dyDescent="0.25">
      <c r="A2671" s="2">
        <f>MONTH(salesdata[[#This Row],[Order Date]])</f>
        <v>12</v>
      </c>
      <c r="B2671" s="2">
        <f>YEAR(salesdata[[#This Row],[Order Date]])</f>
        <v>2016</v>
      </c>
      <c r="C2671" s="1">
        <v>42712</v>
      </c>
      <c r="D2671" t="s">
        <v>1647</v>
      </c>
      <c r="E2671" t="s">
        <v>15</v>
      </c>
      <c r="F2671" t="s">
        <v>11</v>
      </c>
      <c r="G2671" t="s">
        <v>12</v>
      </c>
      <c r="H2671" t="s">
        <v>2083</v>
      </c>
      <c r="I2671">
        <v>1399.94</v>
      </c>
      <c r="J2671">
        <v>7</v>
      </c>
      <c r="K2671">
        <v>52</v>
      </c>
    </row>
    <row r="2672" spans="1:11" x14ac:dyDescent="0.25">
      <c r="A2672" s="2">
        <f>MONTH(salesdata[[#This Row],[Order Date]])</f>
        <v>12</v>
      </c>
      <c r="B2672" s="2">
        <f>YEAR(salesdata[[#This Row],[Order Date]])</f>
        <v>2016</v>
      </c>
      <c r="C2672" s="1">
        <v>42712</v>
      </c>
      <c r="D2672" t="s">
        <v>1165</v>
      </c>
      <c r="E2672" t="s">
        <v>1448</v>
      </c>
      <c r="F2672" t="s">
        <v>19</v>
      </c>
      <c r="G2672" t="s">
        <v>26</v>
      </c>
      <c r="H2672" t="s">
        <v>899</v>
      </c>
      <c r="I2672">
        <v>6.48</v>
      </c>
      <c r="J2672">
        <v>1</v>
      </c>
      <c r="K2672">
        <v>3</v>
      </c>
    </row>
    <row r="2673" spans="1:11" x14ac:dyDescent="0.25">
      <c r="A2673" s="2">
        <f>MONTH(salesdata[[#This Row],[Order Date]])</f>
        <v>12</v>
      </c>
      <c r="B2673" s="2">
        <f>YEAR(salesdata[[#This Row],[Order Date]])</f>
        <v>2016</v>
      </c>
      <c r="C2673" s="1">
        <v>42712</v>
      </c>
      <c r="D2673" t="s">
        <v>560</v>
      </c>
      <c r="E2673" t="s">
        <v>35</v>
      </c>
      <c r="F2673" t="s">
        <v>16</v>
      </c>
      <c r="G2673" t="s">
        <v>22</v>
      </c>
      <c r="H2673" t="s">
        <v>967</v>
      </c>
      <c r="I2673">
        <v>145.76</v>
      </c>
      <c r="J2673">
        <v>2</v>
      </c>
      <c r="K2673">
        <v>-8</v>
      </c>
    </row>
    <row r="2674" spans="1:11" x14ac:dyDescent="0.25">
      <c r="A2674" s="2">
        <f>MONTH(salesdata[[#This Row],[Order Date]])</f>
        <v>12</v>
      </c>
      <c r="B2674" s="2">
        <f>YEAR(salesdata[[#This Row],[Order Date]])</f>
        <v>2016</v>
      </c>
      <c r="C2674" s="1">
        <v>42712</v>
      </c>
      <c r="D2674" t="s">
        <v>1598</v>
      </c>
      <c r="E2674" t="s">
        <v>73</v>
      </c>
      <c r="F2674" t="s">
        <v>16</v>
      </c>
      <c r="G2674" t="s">
        <v>40</v>
      </c>
      <c r="H2674" t="s">
        <v>1805</v>
      </c>
      <c r="I2674">
        <v>562.29</v>
      </c>
      <c r="J2674">
        <v>7</v>
      </c>
      <c r="K2674">
        <v>-256</v>
      </c>
    </row>
    <row r="2675" spans="1:11" x14ac:dyDescent="0.25">
      <c r="A2675" s="2">
        <f>MONTH(salesdata[[#This Row],[Order Date]])</f>
        <v>12</v>
      </c>
      <c r="B2675" s="2">
        <f>YEAR(salesdata[[#This Row],[Order Date]])</f>
        <v>2016</v>
      </c>
      <c r="C2675" s="1">
        <v>42712</v>
      </c>
      <c r="D2675" t="s">
        <v>344</v>
      </c>
      <c r="E2675" t="s">
        <v>84</v>
      </c>
      <c r="F2675" t="s">
        <v>19</v>
      </c>
      <c r="G2675" t="s">
        <v>68</v>
      </c>
      <c r="H2675" t="s">
        <v>2060</v>
      </c>
      <c r="I2675">
        <v>37.31</v>
      </c>
      <c r="J2675">
        <v>4</v>
      </c>
      <c r="K2675">
        <v>3</v>
      </c>
    </row>
    <row r="2676" spans="1:11" x14ac:dyDescent="0.25">
      <c r="A2676" s="2">
        <f>MONTH(salesdata[[#This Row],[Order Date]])</f>
        <v>12</v>
      </c>
      <c r="B2676" s="2">
        <f>YEAR(salesdata[[#This Row],[Order Date]])</f>
        <v>2016</v>
      </c>
      <c r="C2676" s="1">
        <v>42712</v>
      </c>
      <c r="D2676" t="s">
        <v>485</v>
      </c>
      <c r="E2676" t="s">
        <v>35</v>
      </c>
      <c r="F2676" t="s">
        <v>19</v>
      </c>
      <c r="G2676" t="s">
        <v>20</v>
      </c>
      <c r="H2676" t="s">
        <v>793</v>
      </c>
      <c r="I2676">
        <v>1591.02</v>
      </c>
      <c r="J2676">
        <v>6</v>
      </c>
      <c r="K2676">
        <v>286</v>
      </c>
    </row>
    <row r="2677" spans="1:11" x14ac:dyDescent="0.25">
      <c r="A2677" s="2">
        <f>MONTH(salesdata[[#This Row],[Order Date]])</f>
        <v>12</v>
      </c>
      <c r="B2677" s="2">
        <f>YEAR(salesdata[[#This Row],[Order Date]])</f>
        <v>2016</v>
      </c>
      <c r="C2677" s="1">
        <v>42712</v>
      </c>
      <c r="D2677" t="s">
        <v>485</v>
      </c>
      <c r="E2677" t="s">
        <v>35</v>
      </c>
      <c r="F2677" t="s">
        <v>16</v>
      </c>
      <c r="G2677" t="s">
        <v>40</v>
      </c>
      <c r="H2677" t="s">
        <v>1362</v>
      </c>
      <c r="I2677">
        <v>209.15</v>
      </c>
      <c r="J2677">
        <v>2</v>
      </c>
      <c r="K2677">
        <v>-66</v>
      </c>
    </row>
    <row r="2678" spans="1:11" x14ac:dyDescent="0.25">
      <c r="A2678" s="2">
        <f>MONTH(salesdata[[#This Row],[Order Date]])</f>
        <v>12</v>
      </c>
      <c r="B2678" s="2">
        <f>YEAR(salesdata[[#This Row],[Order Date]])</f>
        <v>2016</v>
      </c>
      <c r="C2678" s="1">
        <v>42713</v>
      </c>
      <c r="D2678" t="s">
        <v>1264</v>
      </c>
      <c r="E2678" t="s">
        <v>31</v>
      </c>
      <c r="F2678" t="s">
        <v>19</v>
      </c>
      <c r="G2678" t="s">
        <v>28</v>
      </c>
      <c r="H2678" t="s">
        <v>401</v>
      </c>
      <c r="I2678">
        <v>10.47</v>
      </c>
      <c r="J2678">
        <v>3</v>
      </c>
      <c r="K2678">
        <v>5</v>
      </c>
    </row>
    <row r="2679" spans="1:11" x14ac:dyDescent="0.25">
      <c r="A2679" s="2">
        <f>MONTH(salesdata[[#This Row],[Order Date]])</f>
        <v>12</v>
      </c>
      <c r="B2679" s="2">
        <f>YEAR(salesdata[[#This Row],[Order Date]])</f>
        <v>2016</v>
      </c>
      <c r="C2679" s="1">
        <v>42713</v>
      </c>
      <c r="D2679" t="s">
        <v>1264</v>
      </c>
      <c r="E2679" t="s">
        <v>31</v>
      </c>
      <c r="F2679" t="s">
        <v>19</v>
      </c>
      <c r="G2679" t="s">
        <v>50</v>
      </c>
      <c r="H2679" t="s">
        <v>2019</v>
      </c>
      <c r="I2679">
        <v>11.07</v>
      </c>
      <c r="J2679">
        <v>3</v>
      </c>
      <c r="K2679">
        <v>5</v>
      </c>
    </row>
    <row r="2680" spans="1:11" x14ac:dyDescent="0.25">
      <c r="A2680" s="2">
        <f>MONTH(salesdata[[#This Row],[Order Date]])</f>
        <v>12</v>
      </c>
      <c r="B2680" s="2">
        <f>YEAR(salesdata[[#This Row],[Order Date]])</f>
        <v>2016</v>
      </c>
      <c r="C2680" s="1">
        <v>42713</v>
      </c>
      <c r="D2680" t="s">
        <v>1264</v>
      </c>
      <c r="E2680" t="s">
        <v>31</v>
      </c>
      <c r="F2680" t="s">
        <v>19</v>
      </c>
      <c r="G2680" t="s">
        <v>44</v>
      </c>
      <c r="H2680" t="s">
        <v>1816</v>
      </c>
      <c r="I2680">
        <v>20.7</v>
      </c>
      <c r="J2680">
        <v>4</v>
      </c>
      <c r="K2680">
        <v>8</v>
      </c>
    </row>
    <row r="2681" spans="1:11" x14ac:dyDescent="0.25">
      <c r="A2681" s="2">
        <f>MONTH(salesdata[[#This Row],[Order Date]])</f>
        <v>12</v>
      </c>
      <c r="B2681" s="2">
        <f>YEAR(salesdata[[#This Row],[Order Date]])</f>
        <v>2016</v>
      </c>
      <c r="C2681" s="1">
        <v>42713</v>
      </c>
      <c r="D2681" t="s">
        <v>1775</v>
      </c>
      <c r="E2681" t="s">
        <v>105</v>
      </c>
      <c r="F2681" t="s">
        <v>19</v>
      </c>
      <c r="G2681" t="s">
        <v>50</v>
      </c>
      <c r="H2681" t="s">
        <v>241</v>
      </c>
      <c r="I2681">
        <v>6.26</v>
      </c>
      <c r="J2681">
        <v>3</v>
      </c>
      <c r="K2681">
        <v>2</v>
      </c>
    </row>
    <row r="2682" spans="1:11" x14ac:dyDescent="0.25">
      <c r="A2682" s="2">
        <f>MONTH(salesdata[[#This Row],[Order Date]])</f>
        <v>12</v>
      </c>
      <c r="B2682" s="2">
        <f>YEAR(salesdata[[#This Row],[Order Date]])</f>
        <v>2016</v>
      </c>
      <c r="C2682" s="1">
        <v>42713</v>
      </c>
      <c r="D2682" t="s">
        <v>1775</v>
      </c>
      <c r="E2682" t="s">
        <v>105</v>
      </c>
      <c r="F2682" t="s">
        <v>16</v>
      </c>
      <c r="G2682" t="s">
        <v>17</v>
      </c>
      <c r="H2682" t="s">
        <v>538</v>
      </c>
      <c r="I2682">
        <v>15.14</v>
      </c>
      <c r="J2682">
        <v>4</v>
      </c>
      <c r="K2682">
        <v>4</v>
      </c>
    </row>
    <row r="2683" spans="1:11" x14ac:dyDescent="0.25">
      <c r="A2683" s="2">
        <f>MONTH(salesdata[[#This Row],[Order Date]])</f>
        <v>12</v>
      </c>
      <c r="B2683" s="2">
        <f>YEAR(salesdata[[#This Row],[Order Date]])</f>
        <v>2016</v>
      </c>
      <c r="C2683" s="1">
        <v>42713</v>
      </c>
      <c r="D2683" t="s">
        <v>1775</v>
      </c>
      <c r="E2683" t="s">
        <v>105</v>
      </c>
      <c r="F2683" t="s">
        <v>16</v>
      </c>
      <c r="G2683" t="s">
        <v>22</v>
      </c>
      <c r="H2683" t="s">
        <v>1116</v>
      </c>
      <c r="I2683">
        <v>466.77</v>
      </c>
      <c r="J2683">
        <v>2</v>
      </c>
      <c r="K2683">
        <v>53</v>
      </c>
    </row>
    <row r="2684" spans="1:11" x14ac:dyDescent="0.25">
      <c r="A2684" s="2">
        <f>MONTH(salesdata[[#This Row],[Order Date]])</f>
        <v>12</v>
      </c>
      <c r="B2684" s="2">
        <f>YEAR(salesdata[[#This Row],[Order Date]])</f>
        <v>2016</v>
      </c>
      <c r="C2684" s="1">
        <v>42713</v>
      </c>
      <c r="D2684" t="s">
        <v>1775</v>
      </c>
      <c r="E2684" t="s">
        <v>105</v>
      </c>
      <c r="F2684" t="s">
        <v>16</v>
      </c>
      <c r="G2684" t="s">
        <v>17</v>
      </c>
      <c r="H2684" t="s">
        <v>1750</v>
      </c>
      <c r="I2684">
        <v>15.23</v>
      </c>
      <c r="J2684">
        <v>1</v>
      </c>
      <c r="K2684">
        <v>2</v>
      </c>
    </row>
    <row r="2685" spans="1:11" x14ac:dyDescent="0.25">
      <c r="A2685" s="2">
        <f>MONTH(salesdata[[#This Row],[Order Date]])</f>
        <v>12</v>
      </c>
      <c r="B2685" s="2">
        <f>YEAR(salesdata[[#This Row],[Order Date]])</f>
        <v>2016</v>
      </c>
      <c r="C2685" s="1">
        <v>42713</v>
      </c>
      <c r="D2685" t="s">
        <v>1536</v>
      </c>
      <c r="E2685" t="s">
        <v>62</v>
      </c>
      <c r="F2685" t="s">
        <v>19</v>
      </c>
      <c r="G2685" t="s">
        <v>26</v>
      </c>
      <c r="H2685" t="s">
        <v>2084</v>
      </c>
      <c r="I2685">
        <v>68.52</v>
      </c>
      <c r="J2685">
        <v>3</v>
      </c>
      <c r="K2685">
        <v>32</v>
      </c>
    </row>
    <row r="2686" spans="1:11" x14ac:dyDescent="0.25">
      <c r="A2686" s="2">
        <f>MONTH(salesdata[[#This Row],[Order Date]])</f>
        <v>12</v>
      </c>
      <c r="B2686" s="2">
        <f>YEAR(salesdata[[#This Row],[Order Date]])</f>
        <v>2016</v>
      </c>
      <c r="C2686" s="1">
        <v>42713</v>
      </c>
      <c r="D2686" t="s">
        <v>1535</v>
      </c>
      <c r="E2686" t="s">
        <v>105</v>
      </c>
      <c r="F2686" t="s">
        <v>11</v>
      </c>
      <c r="G2686" t="s">
        <v>36</v>
      </c>
      <c r="H2686" t="s">
        <v>516</v>
      </c>
      <c r="I2686">
        <v>146.94999999999999</v>
      </c>
      <c r="J2686">
        <v>3</v>
      </c>
      <c r="K2686">
        <v>9</v>
      </c>
    </row>
    <row r="2687" spans="1:11" x14ac:dyDescent="0.25">
      <c r="A2687" s="2">
        <f>MONTH(salesdata[[#This Row],[Order Date]])</f>
        <v>12</v>
      </c>
      <c r="B2687" s="2">
        <f>YEAR(salesdata[[#This Row],[Order Date]])</f>
        <v>2016</v>
      </c>
      <c r="C2687" s="1">
        <v>42713</v>
      </c>
      <c r="D2687" t="s">
        <v>1535</v>
      </c>
      <c r="E2687" t="s">
        <v>105</v>
      </c>
      <c r="F2687" t="s">
        <v>16</v>
      </c>
      <c r="G2687" t="s">
        <v>22</v>
      </c>
      <c r="H2687" t="s">
        <v>1687</v>
      </c>
      <c r="I2687">
        <v>83.14</v>
      </c>
      <c r="J2687">
        <v>4</v>
      </c>
      <c r="K2687">
        <v>5</v>
      </c>
    </row>
    <row r="2688" spans="1:11" x14ac:dyDescent="0.25">
      <c r="A2688" s="2">
        <f>MONTH(salesdata[[#This Row],[Order Date]])</f>
        <v>12</v>
      </c>
      <c r="B2688" s="2">
        <f>YEAR(salesdata[[#This Row],[Order Date]])</f>
        <v>2016</v>
      </c>
      <c r="C2688" s="1">
        <v>42713</v>
      </c>
      <c r="D2688" t="s">
        <v>1821</v>
      </c>
      <c r="E2688" t="s">
        <v>170</v>
      </c>
      <c r="F2688" t="s">
        <v>16</v>
      </c>
      <c r="G2688" t="s">
        <v>22</v>
      </c>
      <c r="H2688" t="s">
        <v>1151</v>
      </c>
      <c r="I2688">
        <v>1059.1199999999999</v>
      </c>
      <c r="J2688">
        <v>4</v>
      </c>
      <c r="K2688">
        <v>307</v>
      </c>
    </row>
    <row r="2689" spans="1:11" x14ac:dyDescent="0.25">
      <c r="A2689" s="2">
        <f>MONTH(salesdata[[#This Row],[Order Date]])</f>
        <v>12</v>
      </c>
      <c r="B2689" s="2">
        <f>YEAR(salesdata[[#This Row],[Order Date]])</f>
        <v>2016</v>
      </c>
      <c r="C2689" s="1">
        <v>42713</v>
      </c>
      <c r="D2689" t="s">
        <v>1821</v>
      </c>
      <c r="E2689" t="s">
        <v>170</v>
      </c>
      <c r="F2689" t="s">
        <v>11</v>
      </c>
      <c r="G2689" t="s">
        <v>12</v>
      </c>
      <c r="H2689" t="s">
        <v>1976</v>
      </c>
      <c r="I2689">
        <v>20.7</v>
      </c>
      <c r="J2689">
        <v>3</v>
      </c>
      <c r="K2689">
        <v>2</v>
      </c>
    </row>
    <row r="2690" spans="1:11" x14ac:dyDescent="0.25">
      <c r="A2690" s="2">
        <f>MONTH(salesdata[[#This Row],[Order Date]])</f>
        <v>12</v>
      </c>
      <c r="B2690" s="2">
        <f>YEAR(salesdata[[#This Row],[Order Date]])</f>
        <v>2016</v>
      </c>
      <c r="C2690" s="1">
        <v>42713</v>
      </c>
      <c r="D2690" t="s">
        <v>1821</v>
      </c>
      <c r="E2690" t="s">
        <v>170</v>
      </c>
      <c r="F2690" t="s">
        <v>19</v>
      </c>
      <c r="G2690" t="s">
        <v>28</v>
      </c>
      <c r="H2690" t="s">
        <v>131</v>
      </c>
      <c r="I2690">
        <v>11.34</v>
      </c>
      <c r="J2690">
        <v>3</v>
      </c>
      <c r="K2690">
        <v>5</v>
      </c>
    </row>
    <row r="2691" spans="1:11" x14ac:dyDescent="0.25">
      <c r="A2691" s="2">
        <f>MONTH(salesdata[[#This Row],[Order Date]])</f>
        <v>12</v>
      </c>
      <c r="B2691" s="2">
        <f>YEAR(salesdata[[#This Row],[Order Date]])</f>
        <v>2016</v>
      </c>
      <c r="C2691" s="1">
        <v>42713</v>
      </c>
      <c r="D2691" t="s">
        <v>1821</v>
      </c>
      <c r="E2691" t="s">
        <v>170</v>
      </c>
      <c r="F2691" t="s">
        <v>19</v>
      </c>
      <c r="G2691" t="s">
        <v>20</v>
      </c>
      <c r="H2691" t="s">
        <v>1606</v>
      </c>
      <c r="I2691">
        <v>67.900000000000006</v>
      </c>
      <c r="J2691">
        <v>5</v>
      </c>
      <c r="K2691">
        <v>1</v>
      </c>
    </row>
    <row r="2692" spans="1:11" x14ac:dyDescent="0.25">
      <c r="A2692" s="2">
        <f>MONTH(salesdata[[#This Row],[Order Date]])</f>
        <v>12</v>
      </c>
      <c r="B2692" s="2">
        <f>YEAR(salesdata[[#This Row],[Order Date]])</f>
        <v>2016</v>
      </c>
      <c r="C2692" s="1">
        <v>42713</v>
      </c>
      <c r="D2692" t="s">
        <v>2085</v>
      </c>
      <c r="E2692" t="s">
        <v>35</v>
      </c>
      <c r="F2692" t="s">
        <v>16</v>
      </c>
      <c r="G2692" t="s">
        <v>17</v>
      </c>
      <c r="H2692" t="s">
        <v>2086</v>
      </c>
      <c r="I2692">
        <v>40.479999999999997</v>
      </c>
      <c r="J2692">
        <v>2</v>
      </c>
      <c r="K2692">
        <v>15</v>
      </c>
    </row>
    <row r="2693" spans="1:11" x14ac:dyDescent="0.25">
      <c r="A2693" s="2">
        <f>MONTH(salesdata[[#This Row],[Order Date]])</f>
        <v>12</v>
      </c>
      <c r="B2693" s="2">
        <f>YEAR(salesdata[[#This Row],[Order Date]])</f>
        <v>2016</v>
      </c>
      <c r="C2693" s="1">
        <v>42715</v>
      </c>
      <c r="D2693" t="s">
        <v>2087</v>
      </c>
      <c r="E2693" t="s">
        <v>101</v>
      </c>
      <c r="F2693" t="s">
        <v>16</v>
      </c>
      <c r="G2693" t="s">
        <v>22</v>
      </c>
      <c r="H2693" t="s">
        <v>704</v>
      </c>
      <c r="I2693">
        <v>1537.07</v>
      </c>
      <c r="J2693">
        <v>9</v>
      </c>
      <c r="K2693">
        <v>0</v>
      </c>
    </row>
    <row r="2694" spans="1:11" x14ac:dyDescent="0.25">
      <c r="A2694" s="2">
        <f>MONTH(salesdata[[#This Row],[Order Date]])</f>
        <v>12</v>
      </c>
      <c r="B2694" s="2">
        <f>YEAR(salesdata[[#This Row],[Order Date]])</f>
        <v>2016</v>
      </c>
      <c r="C2694" s="1">
        <v>42715</v>
      </c>
      <c r="D2694" t="s">
        <v>2087</v>
      </c>
      <c r="E2694" t="s">
        <v>101</v>
      </c>
      <c r="F2694" t="s">
        <v>19</v>
      </c>
      <c r="G2694" t="s">
        <v>28</v>
      </c>
      <c r="H2694" t="s">
        <v>401</v>
      </c>
      <c r="I2694">
        <v>16.75</v>
      </c>
      <c r="J2694">
        <v>6</v>
      </c>
      <c r="K2694">
        <v>5</v>
      </c>
    </row>
    <row r="2695" spans="1:11" x14ac:dyDescent="0.25">
      <c r="A2695" s="2">
        <f>MONTH(salesdata[[#This Row],[Order Date]])</f>
        <v>12</v>
      </c>
      <c r="B2695" s="2">
        <f>YEAR(salesdata[[#This Row],[Order Date]])</f>
        <v>2016</v>
      </c>
      <c r="C2695" s="1">
        <v>42715</v>
      </c>
      <c r="D2695" t="s">
        <v>2087</v>
      </c>
      <c r="E2695" t="s">
        <v>101</v>
      </c>
      <c r="F2695" t="s">
        <v>19</v>
      </c>
      <c r="G2695" t="s">
        <v>59</v>
      </c>
      <c r="H2695" t="s">
        <v>1187</v>
      </c>
      <c r="I2695">
        <v>110.1</v>
      </c>
      <c r="J2695">
        <v>2</v>
      </c>
      <c r="K2695">
        <v>33</v>
      </c>
    </row>
    <row r="2696" spans="1:11" x14ac:dyDescent="0.25">
      <c r="A2696" s="2">
        <f>MONTH(salesdata[[#This Row],[Order Date]])</f>
        <v>12</v>
      </c>
      <c r="B2696" s="2">
        <f>YEAR(salesdata[[#This Row],[Order Date]])</f>
        <v>2016</v>
      </c>
      <c r="C2696" s="1">
        <v>42715</v>
      </c>
      <c r="D2696" t="s">
        <v>2087</v>
      </c>
      <c r="E2696" t="s">
        <v>101</v>
      </c>
      <c r="F2696" t="s">
        <v>16</v>
      </c>
      <c r="G2696" t="s">
        <v>22</v>
      </c>
      <c r="H2696" t="s">
        <v>147</v>
      </c>
      <c r="I2696">
        <v>449.37</v>
      </c>
      <c r="J2696">
        <v>2</v>
      </c>
      <c r="K2696">
        <v>-13</v>
      </c>
    </row>
    <row r="2697" spans="1:11" x14ac:dyDescent="0.25">
      <c r="A2697" s="2">
        <f>MONTH(salesdata[[#This Row],[Order Date]])</f>
        <v>12</v>
      </c>
      <c r="B2697" s="2">
        <f>YEAR(salesdata[[#This Row],[Order Date]])</f>
        <v>2016</v>
      </c>
      <c r="C2697" s="1">
        <v>42715</v>
      </c>
      <c r="D2697" t="s">
        <v>324</v>
      </c>
      <c r="E2697" t="s">
        <v>25</v>
      </c>
      <c r="F2697" t="s">
        <v>16</v>
      </c>
      <c r="G2697" t="s">
        <v>17</v>
      </c>
      <c r="H2697" t="s">
        <v>1266</v>
      </c>
      <c r="I2697">
        <v>22.75</v>
      </c>
      <c r="J2697">
        <v>6</v>
      </c>
      <c r="K2697">
        <v>-9</v>
      </c>
    </row>
    <row r="2698" spans="1:11" x14ac:dyDescent="0.25">
      <c r="A2698" s="2">
        <f>MONTH(salesdata[[#This Row],[Order Date]])</f>
        <v>12</v>
      </c>
      <c r="B2698" s="2">
        <f>YEAR(salesdata[[#This Row],[Order Date]])</f>
        <v>2016</v>
      </c>
      <c r="C2698" s="1">
        <v>42715</v>
      </c>
      <c r="D2698" t="s">
        <v>55</v>
      </c>
      <c r="E2698" t="s">
        <v>48</v>
      </c>
      <c r="F2698" t="s">
        <v>16</v>
      </c>
      <c r="G2698" t="s">
        <v>40</v>
      </c>
      <c r="H2698" t="s">
        <v>1756</v>
      </c>
      <c r="I2698">
        <v>674.35</v>
      </c>
      <c r="J2698">
        <v>3</v>
      </c>
      <c r="K2698">
        <v>-8</v>
      </c>
    </row>
    <row r="2699" spans="1:11" x14ac:dyDescent="0.25">
      <c r="A2699" s="2">
        <f>MONTH(salesdata[[#This Row],[Order Date]])</f>
        <v>12</v>
      </c>
      <c r="B2699" s="2">
        <f>YEAR(salesdata[[#This Row],[Order Date]])</f>
        <v>2016</v>
      </c>
      <c r="C2699" s="1">
        <v>42715</v>
      </c>
      <c r="D2699" t="s">
        <v>55</v>
      </c>
      <c r="E2699" t="s">
        <v>48</v>
      </c>
      <c r="F2699" t="s">
        <v>11</v>
      </c>
      <c r="G2699" t="s">
        <v>36</v>
      </c>
      <c r="H2699" t="s">
        <v>2088</v>
      </c>
      <c r="I2699">
        <v>203.98</v>
      </c>
      <c r="J2699">
        <v>3</v>
      </c>
      <c r="K2699">
        <v>26</v>
      </c>
    </row>
    <row r="2700" spans="1:11" x14ac:dyDescent="0.25">
      <c r="A2700" s="2">
        <f>MONTH(salesdata[[#This Row],[Order Date]])</f>
        <v>12</v>
      </c>
      <c r="B2700" s="2">
        <f>YEAR(salesdata[[#This Row],[Order Date]])</f>
        <v>2016</v>
      </c>
      <c r="C2700" s="1">
        <v>42715</v>
      </c>
      <c r="D2700" t="s">
        <v>2087</v>
      </c>
      <c r="E2700" t="s">
        <v>101</v>
      </c>
      <c r="F2700" t="s">
        <v>16</v>
      </c>
      <c r="G2700" t="s">
        <v>22</v>
      </c>
      <c r="H2700" t="s">
        <v>602</v>
      </c>
      <c r="I2700">
        <v>1474.8</v>
      </c>
      <c r="J2700">
        <v>7</v>
      </c>
      <c r="K2700">
        <v>-21</v>
      </c>
    </row>
    <row r="2701" spans="1:11" x14ac:dyDescent="0.25">
      <c r="A2701" s="2">
        <f>MONTH(salesdata[[#This Row],[Order Date]])</f>
        <v>12</v>
      </c>
      <c r="B2701" s="2">
        <f>YEAR(salesdata[[#This Row],[Order Date]])</f>
        <v>2016</v>
      </c>
      <c r="C2701" s="1">
        <v>42715</v>
      </c>
      <c r="D2701" t="s">
        <v>358</v>
      </c>
      <c r="E2701" t="s">
        <v>209</v>
      </c>
      <c r="F2701" t="s">
        <v>19</v>
      </c>
      <c r="G2701" t="s">
        <v>44</v>
      </c>
      <c r="H2701" t="s">
        <v>1406</v>
      </c>
      <c r="I2701">
        <v>6.27</v>
      </c>
      <c r="J2701">
        <v>5</v>
      </c>
      <c r="K2701">
        <v>-5</v>
      </c>
    </row>
    <row r="2702" spans="1:11" x14ac:dyDescent="0.25">
      <c r="A2702" s="2">
        <f>MONTH(salesdata[[#This Row],[Order Date]])</f>
        <v>12</v>
      </c>
      <c r="B2702" s="2">
        <f>YEAR(salesdata[[#This Row],[Order Date]])</f>
        <v>2016</v>
      </c>
      <c r="C2702" s="1">
        <v>42715</v>
      </c>
      <c r="D2702" t="s">
        <v>543</v>
      </c>
      <c r="E2702" t="s">
        <v>570</v>
      </c>
      <c r="F2702" t="s">
        <v>19</v>
      </c>
      <c r="G2702" t="s">
        <v>156</v>
      </c>
      <c r="H2702" t="s">
        <v>2089</v>
      </c>
      <c r="I2702">
        <v>287.52</v>
      </c>
      <c r="J2702">
        <v>8</v>
      </c>
      <c r="K2702">
        <v>129</v>
      </c>
    </row>
    <row r="2703" spans="1:11" x14ac:dyDescent="0.25">
      <c r="A2703" s="2">
        <f>MONTH(salesdata[[#This Row],[Order Date]])</f>
        <v>12</v>
      </c>
      <c r="B2703" s="2">
        <f>YEAR(salesdata[[#This Row],[Order Date]])</f>
        <v>2016</v>
      </c>
      <c r="C2703" s="1">
        <v>42715</v>
      </c>
      <c r="D2703" t="s">
        <v>358</v>
      </c>
      <c r="E2703" t="s">
        <v>209</v>
      </c>
      <c r="F2703" t="s">
        <v>11</v>
      </c>
      <c r="G2703" t="s">
        <v>12</v>
      </c>
      <c r="H2703" t="s">
        <v>2056</v>
      </c>
      <c r="I2703">
        <v>31.98</v>
      </c>
      <c r="J2703">
        <v>2</v>
      </c>
      <c r="K2703">
        <v>2</v>
      </c>
    </row>
    <row r="2704" spans="1:11" x14ac:dyDescent="0.25">
      <c r="A2704" s="2">
        <f>MONTH(salesdata[[#This Row],[Order Date]])</f>
        <v>12</v>
      </c>
      <c r="B2704" s="2">
        <f>YEAR(salesdata[[#This Row],[Order Date]])</f>
        <v>2016</v>
      </c>
      <c r="C2704" s="1">
        <v>42715</v>
      </c>
      <c r="D2704" t="s">
        <v>358</v>
      </c>
      <c r="E2704" t="s">
        <v>209</v>
      </c>
      <c r="F2704" t="s">
        <v>19</v>
      </c>
      <c r="G2704" t="s">
        <v>44</v>
      </c>
      <c r="H2704" t="s">
        <v>2090</v>
      </c>
      <c r="I2704">
        <v>4.37</v>
      </c>
      <c r="J2704">
        <v>7</v>
      </c>
      <c r="K2704">
        <v>-3</v>
      </c>
    </row>
    <row r="2705" spans="1:11" x14ac:dyDescent="0.25">
      <c r="A2705" s="2">
        <f>MONTH(salesdata[[#This Row],[Order Date]])</f>
        <v>12</v>
      </c>
      <c r="B2705" s="2">
        <f>YEAR(salesdata[[#This Row],[Order Date]])</f>
        <v>2016</v>
      </c>
      <c r="C2705" s="1">
        <v>42715</v>
      </c>
      <c r="D2705" t="s">
        <v>543</v>
      </c>
      <c r="E2705" t="s">
        <v>570</v>
      </c>
      <c r="F2705" t="s">
        <v>19</v>
      </c>
      <c r="G2705" t="s">
        <v>68</v>
      </c>
      <c r="H2705" t="s">
        <v>1759</v>
      </c>
      <c r="I2705">
        <v>20.58</v>
      </c>
      <c r="J2705">
        <v>7</v>
      </c>
      <c r="K2705">
        <v>6</v>
      </c>
    </row>
    <row r="2706" spans="1:11" x14ac:dyDescent="0.25">
      <c r="A2706" s="2">
        <f>MONTH(salesdata[[#This Row],[Order Date]])</f>
        <v>12</v>
      </c>
      <c r="B2706" s="2">
        <f>YEAR(salesdata[[#This Row],[Order Date]])</f>
        <v>2016</v>
      </c>
      <c r="C2706" s="1">
        <v>42715</v>
      </c>
      <c r="D2706" t="s">
        <v>543</v>
      </c>
      <c r="E2706" t="s">
        <v>570</v>
      </c>
      <c r="F2706" t="s">
        <v>19</v>
      </c>
      <c r="G2706" t="s">
        <v>44</v>
      </c>
      <c r="H2706" t="s">
        <v>1267</v>
      </c>
      <c r="I2706">
        <v>17.38</v>
      </c>
      <c r="J2706">
        <v>2</v>
      </c>
      <c r="K2706">
        <v>9</v>
      </c>
    </row>
    <row r="2707" spans="1:11" x14ac:dyDescent="0.25">
      <c r="A2707" s="2">
        <f>MONTH(salesdata[[#This Row],[Order Date]])</f>
        <v>12</v>
      </c>
      <c r="B2707" s="2">
        <f>YEAR(salesdata[[#This Row],[Order Date]])</f>
        <v>2016</v>
      </c>
      <c r="C2707" s="1">
        <v>42715</v>
      </c>
      <c r="D2707" t="s">
        <v>543</v>
      </c>
      <c r="E2707" t="s">
        <v>570</v>
      </c>
      <c r="F2707" t="s">
        <v>19</v>
      </c>
      <c r="G2707" t="s">
        <v>59</v>
      </c>
      <c r="H2707" t="s">
        <v>1636</v>
      </c>
      <c r="I2707">
        <v>37.68</v>
      </c>
      <c r="J2707">
        <v>2</v>
      </c>
      <c r="K2707">
        <v>11</v>
      </c>
    </row>
    <row r="2708" spans="1:11" x14ac:dyDescent="0.25">
      <c r="A2708" s="2">
        <f>MONTH(salesdata[[#This Row],[Order Date]])</f>
        <v>12</v>
      </c>
      <c r="B2708" s="2">
        <f>YEAR(salesdata[[#This Row],[Order Date]])</f>
        <v>2016</v>
      </c>
      <c r="C2708" s="1">
        <v>42715</v>
      </c>
      <c r="D2708" t="s">
        <v>543</v>
      </c>
      <c r="E2708" t="s">
        <v>570</v>
      </c>
      <c r="F2708" t="s">
        <v>19</v>
      </c>
      <c r="G2708" t="s">
        <v>26</v>
      </c>
      <c r="H2708" t="s">
        <v>1572</v>
      </c>
      <c r="I2708">
        <v>19.98</v>
      </c>
      <c r="J2708">
        <v>2</v>
      </c>
      <c r="K2708">
        <v>9</v>
      </c>
    </row>
    <row r="2709" spans="1:11" x14ac:dyDescent="0.25">
      <c r="A2709" s="2">
        <f>MONTH(salesdata[[#This Row],[Order Date]])</f>
        <v>12</v>
      </c>
      <c r="B2709" s="2">
        <f>YEAR(salesdata[[#This Row],[Order Date]])</f>
        <v>2016</v>
      </c>
      <c r="C2709" s="1">
        <v>42716</v>
      </c>
      <c r="D2709" t="s">
        <v>1022</v>
      </c>
      <c r="E2709" t="s">
        <v>48</v>
      </c>
      <c r="F2709" t="s">
        <v>19</v>
      </c>
      <c r="G2709" t="s">
        <v>59</v>
      </c>
      <c r="H2709" t="s">
        <v>1636</v>
      </c>
      <c r="I2709">
        <v>56.52</v>
      </c>
      <c r="J2709">
        <v>3</v>
      </c>
      <c r="K2709">
        <v>16</v>
      </c>
    </row>
    <row r="2710" spans="1:11" x14ac:dyDescent="0.25">
      <c r="A2710" s="2">
        <f>MONTH(salesdata[[#This Row],[Order Date]])</f>
        <v>12</v>
      </c>
      <c r="B2710" s="2">
        <f>YEAR(salesdata[[#This Row],[Order Date]])</f>
        <v>2016</v>
      </c>
      <c r="C2710" s="1">
        <v>42716</v>
      </c>
      <c r="D2710" t="s">
        <v>1022</v>
      </c>
      <c r="E2710" t="s">
        <v>48</v>
      </c>
      <c r="F2710" t="s">
        <v>16</v>
      </c>
      <c r="G2710" t="s">
        <v>17</v>
      </c>
      <c r="H2710" t="s">
        <v>588</v>
      </c>
      <c r="I2710">
        <v>383.64</v>
      </c>
      <c r="J2710">
        <v>6</v>
      </c>
      <c r="K2710">
        <v>123</v>
      </c>
    </row>
    <row r="2711" spans="1:11" x14ac:dyDescent="0.25">
      <c r="A2711" s="2">
        <f>MONTH(salesdata[[#This Row],[Order Date]])</f>
        <v>12</v>
      </c>
      <c r="B2711" s="2">
        <f>YEAR(salesdata[[#This Row],[Order Date]])</f>
        <v>2016</v>
      </c>
      <c r="C2711" s="1">
        <v>42716</v>
      </c>
      <c r="D2711" t="s">
        <v>2091</v>
      </c>
      <c r="E2711" t="s">
        <v>165</v>
      </c>
      <c r="F2711" t="s">
        <v>19</v>
      </c>
      <c r="G2711" t="s">
        <v>26</v>
      </c>
      <c r="H2711" t="s">
        <v>2092</v>
      </c>
      <c r="I2711">
        <v>49.12</v>
      </c>
      <c r="J2711">
        <v>4</v>
      </c>
      <c r="K2711">
        <v>23</v>
      </c>
    </row>
    <row r="2712" spans="1:11" x14ac:dyDescent="0.25">
      <c r="A2712" s="2">
        <f>MONTH(salesdata[[#This Row],[Order Date]])</f>
        <v>12</v>
      </c>
      <c r="B2712" s="2">
        <f>YEAR(salesdata[[#This Row],[Order Date]])</f>
        <v>2016</v>
      </c>
      <c r="C2712" s="1">
        <v>42716</v>
      </c>
      <c r="D2712" t="s">
        <v>1368</v>
      </c>
      <c r="E2712" t="s">
        <v>35</v>
      </c>
      <c r="F2712" t="s">
        <v>19</v>
      </c>
      <c r="G2712" t="s">
        <v>68</v>
      </c>
      <c r="H2712" t="s">
        <v>1989</v>
      </c>
      <c r="I2712">
        <v>11.2</v>
      </c>
      <c r="J2712">
        <v>7</v>
      </c>
      <c r="K2712">
        <v>5</v>
      </c>
    </row>
    <row r="2713" spans="1:11" x14ac:dyDescent="0.25">
      <c r="A2713" s="2">
        <f>MONTH(salesdata[[#This Row],[Order Date]])</f>
        <v>12</v>
      </c>
      <c r="B2713" s="2">
        <f>YEAR(salesdata[[#This Row],[Order Date]])</f>
        <v>2016</v>
      </c>
      <c r="C2713" s="1">
        <v>42716</v>
      </c>
      <c r="D2713" t="s">
        <v>1368</v>
      </c>
      <c r="E2713" t="s">
        <v>35</v>
      </c>
      <c r="F2713" t="s">
        <v>19</v>
      </c>
      <c r="G2713" t="s">
        <v>214</v>
      </c>
      <c r="H2713" t="s">
        <v>2093</v>
      </c>
      <c r="I2713">
        <v>35.520000000000003</v>
      </c>
      <c r="J2713">
        <v>4</v>
      </c>
      <c r="K2713">
        <v>10</v>
      </c>
    </row>
    <row r="2714" spans="1:11" x14ac:dyDescent="0.25">
      <c r="A2714" s="2">
        <f>MONTH(salesdata[[#This Row],[Order Date]])</f>
        <v>12</v>
      </c>
      <c r="B2714" s="2">
        <f>YEAR(salesdata[[#This Row],[Order Date]])</f>
        <v>2016</v>
      </c>
      <c r="C2714" s="1">
        <v>42716</v>
      </c>
      <c r="D2714" t="s">
        <v>1368</v>
      </c>
      <c r="E2714" t="s">
        <v>35</v>
      </c>
      <c r="F2714" t="s">
        <v>16</v>
      </c>
      <c r="G2714" t="s">
        <v>17</v>
      </c>
      <c r="H2714" t="s">
        <v>1657</v>
      </c>
      <c r="I2714">
        <v>60.35</v>
      </c>
      <c r="J2714">
        <v>5</v>
      </c>
      <c r="K2714">
        <v>20</v>
      </c>
    </row>
    <row r="2715" spans="1:11" x14ac:dyDescent="0.25">
      <c r="A2715" s="2">
        <f>MONTH(salesdata[[#This Row],[Order Date]])</f>
        <v>12</v>
      </c>
      <c r="B2715" s="2">
        <f>YEAR(salesdata[[#This Row],[Order Date]])</f>
        <v>2016</v>
      </c>
      <c r="C2715" s="1">
        <v>42716</v>
      </c>
      <c r="D2715" t="s">
        <v>2091</v>
      </c>
      <c r="E2715" t="s">
        <v>165</v>
      </c>
      <c r="F2715" t="s">
        <v>11</v>
      </c>
      <c r="G2715" t="s">
        <v>12</v>
      </c>
      <c r="H2715" t="s">
        <v>2094</v>
      </c>
      <c r="I2715">
        <v>249.95</v>
      </c>
      <c r="J2715">
        <v>5</v>
      </c>
      <c r="K2715">
        <v>20</v>
      </c>
    </row>
    <row r="2716" spans="1:11" x14ac:dyDescent="0.25">
      <c r="A2716" s="2">
        <f>MONTH(salesdata[[#This Row],[Order Date]])</f>
        <v>12</v>
      </c>
      <c r="B2716" s="2">
        <f>YEAR(salesdata[[#This Row],[Order Date]])</f>
        <v>2016</v>
      </c>
      <c r="C2716" s="1">
        <v>42716</v>
      </c>
      <c r="D2716" t="s">
        <v>782</v>
      </c>
      <c r="E2716" t="s">
        <v>62</v>
      </c>
      <c r="F2716" t="s">
        <v>11</v>
      </c>
      <c r="G2716" t="s">
        <v>36</v>
      </c>
      <c r="H2716" t="s">
        <v>857</v>
      </c>
      <c r="I2716">
        <v>657.93</v>
      </c>
      <c r="J2716">
        <v>7</v>
      </c>
      <c r="K2716">
        <v>184</v>
      </c>
    </row>
    <row r="2717" spans="1:11" x14ac:dyDescent="0.25">
      <c r="A2717" s="2">
        <f>MONTH(salesdata[[#This Row],[Order Date]])</f>
        <v>12</v>
      </c>
      <c r="B2717" s="2">
        <f>YEAR(salesdata[[#This Row],[Order Date]])</f>
        <v>2016</v>
      </c>
      <c r="C2717" s="1">
        <v>42716</v>
      </c>
      <c r="D2717" t="s">
        <v>665</v>
      </c>
      <c r="E2717" t="s">
        <v>101</v>
      </c>
      <c r="F2717" t="s">
        <v>11</v>
      </c>
      <c r="G2717" t="s">
        <v>12</v>
      </c>
      <c r="H2717" t="s">
        <v>1016</v>
      </c>
      <c r="I2717">
        <v>383.95</v>
      </c>
      <c r="J2717">
        <v>6</v>
      </c>
      <c r="K2717">
        <v>77</v>
      </c>
    </row>
    <row r="2718" spans="1:11" x14ac:dyDescent="0.25">
      <c r="A2718" s="2">
        <f>MONTH(salesdata[[#This Row],[Order Date]])</f>
        <v>12</v>
      </c>
      <c r="B2718" s="2">
        <f>YEAR(salesdata[[#This Row],[Order Date]])</f>
        <v>2016</v>
      </c>
      <c r="C2718" s="1">
        <v>42716</v>
      </c>
      <c r="D2718" t="s">
        <v>665</v>
      </c>
      <c r="E2718" t="s">
        <v>101</v>
      </c>
      <c r="F2718" t="s">
        <v>19</v>
      </c>
      <c r="G2718" t="s">
        <v>44</v>
      </c>
      <c r="H2718" t="s">
        <v>552</v>
      </c>
      <c r="I2718">
        <v>18.690000000000001</v>
      </c>
      <c r="J2718">
        <v>3</v>
      </c>
      <c r="K2718">
        <v>-14</v>
      </c>
    </row>
    <row r="2719" spans="1:11" x14ac:dyDescent="0.25">
      <c r="A2719" s="2">
        <f>MONTH(salesdata[[#This Row],[Order Date]])</f>
        <v>12</v>
      </c>
      <c r="B2719" s="2">
        <f>YEAR(salesdata[[#This Row],[Order Date]])</f>
        <v>2016</v>
      </c>
      <c r="C2719" s="1">
        <v>42716</v>
      </c>
      <c r="D2719" t="s">
        <v>782</v>
      </c>
      <c r="E2719" t="s">
        <v>62</v>
      </c>
      <c r="F2719" t="s">
        <v>19</v>
      </c>
      <c r="G2719" t="s">
        <v>20</v>
      </c>
      <c r="H2719" t="s">
        <v>1447</v>
      </c>
      <c r="I2719">
        <v>26.86</v>
      </c>
      <c r="J2719">
        <v>2</v>
      </c>
      <c r="K2719">
        <v>7</v>
      </c>
    </row>
    <row r="2720" spans="1:11" x14ac:dyDescent="0.25">
      <c r="A2720" s="2">
        <f>MONTH(salesdata[[#This Row],[Order Date]])</f>
        <v>12</v>
      </c>
      <c r="B2720" s="2">
        <f>YEAR(salesdata[[#This Row],[Order Date]])</f>
        <v>2016</v>
      </c>
      <c r="C2720" s="1">
        <v>42716</v>
      </c>
      <c r="D2720" t="s">
        <v>782</v>
      </c>
      <c r="E2720" t="s">
        <v>62</v>
      </c>
      <c r="F2720" t="s">
        <v>19</v>
      </c>
      <c r="G2720" t="s">
        <v>68</v>
      </c>
      <c r="H2720" t="s">
        <v>1315</v>
      </c>
      <c r="I2720">
        <v>13.9</v>
      </c>
      <c r="J2720">
        <v>5</v>
      </c>
      <c r="K2720">
        <v>4</v>
      </c>
    </row>
    <row r="2721" spans="1:11" x14ac:dyDescent="0.25">
      <c r="A2721" s="2">
        <f>MONTH(salesdata[[#This Row],[Order Date]])</f>
        <v>12</v>
      </c>
      <c r="B2721" s="2">
        <f>YEAR(salesdata[[#This Row],[Order Date]])</f>
        <v>2016</v>
      </c>
      <c r="C2721" s="1">
        <v>42716</v>
      </c>
      <c r="D2721" t="s">
        <v>782</v>
      </c>
      <c r="E2721" t="s">
        <v>62</v>
      </c>
      <c r="F2721" t="s">
        <v>16</v>
      </c>
      <c r="G2721" t="s">
        <v>17</v>
      </c>
      <c r="H2721" t="s">
        <v>854</v>
      </c>
      <c r="I2721">
        <v>33.479999999999997</v>
      </c>
      <c r="J2721">
        <v>4</v>
      </c>
      <c r="K2721">
        <v>9</v>
      </c>
    </row>
    <row r="2722" spans="1:11" x14ac:dyDescent="0.25">
      <c r="A2722" s="2">
        <f>MONTH(salesdata[[#This Row],[Order Date]])</f>
        <v>1</v>
      </c>
      <c r="B2722" s="2">
        <f>YEAR(salesdata[[#This Row],[Order Date]])</f>
        <v>2017</v>
      </c>
      <c r="C2722" s="1">
        <v>42736</v>
      </c>
      <c r="D2722" t="s">
        <v>2095</v>
      </c>
      <c r="E2722" t="s">
        <v>15</v>
      </c>
      <c r="F2722" t="s">
        <v>19</v>
      </c>
      <c r="G2722" t="s">
        <v>68</v>
      </c>
      <c r="H2722" t="s">
        <v>984</v>
      </c>
      <c r="I2722">
        <v>12.74</v>
      </c>
      <c r="J2722">
        <v>4</v>
      </c>
      <c r="K2722">
        <v>2</v>
      </c>
    </row>
    <row r="2723" spans="1:11" x14ac:dyDescent="0.25">
      <c r="A2723" s="2">
        <f>MONTH(salesdata[[#This Row],[Order Date]])</f>
        <v>1</v>
      </c>
      <c r="B2723" s="2">
        <f>YEAR(salesdata[[#This Row],[Order Date]])</f>
        <v>2017</v>
      </c>
      <c r="C2723" s="1">
        <v>42736</v>
      </c>
      <c r="D2723" t="s">
        <v>2095</v>
      </c>
      <c r="E2723" t="s">
        <v>15</v>
      </c>
      <c r="F2723" t="s">
        <v>16</v>
      </c>
      <c r="G2723" t="s">
        <v>22</v>
      </c>
      <c r="H2723" t="s">
        <v>1752</v>
      </c>
      <c r="I2723">
        <v>310.74</v>
      </c>
      <c r="J2723">
        <v>4</v>
      </c>
      <c r="K2723">
        <v>-27</v>
      </c>
    </row>
    <row r="2724" spans="1:11" x14ac:dyDescent="0.25">
      <c r="A2724" s="2">
        <f>MONTH(salesdata[[#This Row],[Order Date]])</f>
        <v>1</v>
      </c>
      <c r="B2724" s="2">
        <f>YEAR(salesdata[[#This Row],[Order Date]])</f>
        <v>2017</v>
      </c>
      <c r="C2724" s="1">
        <v>42736</v>
      </c>
      <c r="D2724" t="s">
        <v>2095</v>
      </c>
      <c r="E2724" t="s">
        <v>15</v>
      </c>
      <c r="F2724" t="s">
        <v>19</v>
      </c>
      <c r="G2724" t="s">
        <v>44</v>
      </c>
      <c r="H2724" t="s">
        <v>1816</v>
      </c>
      <c r="I2724">
        <v>6.47</v>
      </c>
      <c r="J2724">
        <v>5</v>
      </c>
      <c r="K2724">
        <v>-10</v>
      </c>
    </row>
    <row r="2725" spans="1:11" x14ac:dyDescent="0.25">
      <c r="A2725" s="2">
        <f>MONTH(salesdata[[#This Row],[Order Date]])</f>
        <v>1</v>
      </c>
      <c r="B2725" s="2">
        <f>YEAR(salesdata[[#This Row],[Order Date]])</f>
        <v>2017</v>
      </c>
      <c r="C2725" s="1">
        <v>42736</v>
      </c>
      <c r="D2725" t="s">
        <v>2095</v>
      </c>
      <c r="E2725" t="s">
        <v>15</v>
      </c>
      <c r="F2725" t="s">
        <v>19</v>
      </c>
      <c r="G2725" t="s">
        <v>59</v>
      </c>
      <c r="H2725" t="s">
        <v>115</v>
      </c>
      <c r="I2725">
        <v>15.22</v>
      </c>
      <c r="J2725">
        <v>2</v>
      </c>
      <c r="K2725">
        <v>-39</v>
      </c>
    </row>
    <row r="2726" spans="1:11" x14ac:dyDescent="0.25">
      <c r="A2726" s="2">
        <f>MONTH(salesdata[[#This Row],[Order Date]])</f>
        <v>1</v>
      </c>
      <c r="B2726" s="2">
        <f>YEAR(salesdata[[#This Row],[Order Date]])</f>
        <v>2017</v>
      </c>
      <c r="C2726" s="1">
        <v>42736</v>
      </c>
      <c r="D2726" t="s">
        <v>2095</v>
      </c>
      <c r="E2726" t="s">
        <v>15</v>
      </c>
      <c r="F2726" t="s">
        <v>19</v>
      </c>
      <c r="G2726" t="s">
        <v>44</v>
      </c>
      <c r="H2726" t="s">
        <v>1792</v>
      </c>
      <c r="I2726">
        <v>13.75</v>
      </c>
      <c r="J2726">
        <v>14</v>
      </c>
      <c r="K2726">
        <v>-23</v>
      </c>
    </row>
    <row r="2727" spans="1:11" x14ac:dyDescent="0.25">
      <c r="A2727" s="2">
        <f>MONTH(salesdata[[#This Row],[Order Date]])</f>
        <v>1</v>
      </c>
      <c r="B2727" s="2">
        <f>YEAR(salesdata[[#This Row],[Order Date]])</f>
        <v>2017</v>
      </c>
      <c r="C2727" s="1">
        <v>42736</v>
      </c>
      <c r="D2727" t="s">
        <v>280</v>
      </c>
      <c r="E2727" t="s">
        <v>48</v>
      </c>
      <c r="F2727" t="s">
        <v>16</v>
      </c>
      <c r="G2727" t="s">
        <v>17</v>
      </c>
      <c r="H2727" t="s">
        <v>2096</v>
      </c>
      <c r="I2727">
        <v>474.43</v>
      </c>
      <c r="J2727">
        <v>11</v>
      </c>
      <c r="K2727">
        <v>199</v>
      </c>
    </row>
    <row r="2728" spans="1:11" x14ac:dyDescent="0.25">
      <c r="A2728" s="2">
        <f>MONTH(salesdata[[#This Row],[Order Date]])</f>
        <v>1</v>
      </c>
      <c r="B2728" s="2">
        <f>YEAR(salesdata[[#This Row],[Order Date]])</f>
        <v>2017</v>
      </c>
      <c r="C2728" s="1">
        <v>42736</v>
      </c>
      <c r="D2728" t="s">
        <v>876</v>
      </c>
      <c r="E2728" t="s">
        <v>101</v>
      </c>
      <c r="F2728" t="s">
        <v>16</v>
      </c>
      <c r="G2728" t="s">
        <v>17</v>
      </c>
      <c r="H2728" t="s">
        <v>148</v>
      </c>
      <c r="I2728">
        <v>48.9</v>
      </c>
      <c r="J2728">
        <v>4</v>
      </c>
      <c r="K2728">
        <v>9</v>
      </c>
    </row>
    <row r="2729" spans="1:11" x14ac:dyDescent="0.25">
      <c r="A2729" s="2">
        <f>MONTH(salesdata[[#This Row],[Order Date]])</f>
        <v>1</v>
      </c>
      <c r="B2729" s="2">
        <f>YEAR(salesdata[[#This Row],[Order Date]])</f>
        <v>2017</v>
      </c>
      <c r="C2729" s="1">
        <v>42736</v>
      </c>
      <c r="D2729" t="s">
        <v>455</v>
      </c>
      <c r="E2729" t="s">
        <v>10</v>
      </c>
      <c r="F2729" t="s">
        <v>19</v>
      </c>
      <c r="G2729" t="s">
        <v>44</v>
      </c>
      <c r="H2729" t="s">
        <v>2097</v>
      </c>
      <c r="I2729">
        <v>3.6</v>
      </c>
      <c r="J2729">
        <v>2</v>
      </c>
      <c r="K2729">
        <v>2</v>
      </c>
    </row>
    <row r="2730" spans="1:11" x14ac:dyDescent="0.25">
      <c r="A2730" s="2">
        <f>MONTH(salesdata[[#This Row],[Order Date]])</f>
        <v>1</v>
      </c>
      <c r="B2730" s="2">
        <f>YEAR(salesdata[[#This Row],[Order Date]])</f>
        <v>2017</v>
      </c>
      <c r="C2730" s="1">
        <v>42736</v>
      </c>
      <c r="D2730" t="s">
        <v>2095</v>
      </c>
      <c r="E2730" t="s">
        <v>15</v>
      </c>
      <c r="F2730" t="s">
        <v>16</v>
      </c>
      <c r="G2730" t="s">
        <v>17</v>
      </c>
      <c r="H2730" t="s">
        <v>203</v>
      </c>
      <c r="I2730">
        <v>141.41999999999999</v>
      </c>
      <c r="J2730">
        <v>5</v>
      </c>
      <c r="K2730">
        <v>-187</v>
      </c>
    </row>
    <row r="2731" spans="1:11" x14ac:dyDescent="0.25">
      <c r="A2731" s="2">
        <f>MONTH(salesdata[[#This Row],[Order Date]])</f>
        <v>1</v>
      </c>
      <c r="B2731" s="2">
        <f>YEAR(salesdata[[#This Row],[Order Date]])</f>
        <v>2017</v>
      </c>
      <c r="C2731" s="1">
        <v>42736</v>
      </c>
      <c r="D2731" t="s">
        <v>2095</v>
      </c>
      <c r="E2731" t="s">
        <v>15</v>
      </c>
      <c r="F2731" t="s">
        <v>19</v>
      </c>
      <c r="G2731" t="s">
        <v>20</v>
      </c>
      <c r="H2731" t="s">
        <v>342</v>
      </c>
      <c r="I2731">
        <v>454.56</v>
      </c>
      <c r="J2731">
        <v>5</v>
      </c>
      <c r="K2731">
        <v>-108</v>
      </c>
    </row>
    <row r="2732" spans="1:11" x14ac:dyDescent="0.25">
      <c r="A2732" s="2">
        <f>MONTH(salesdata[[#This Row],[Order Date]])</f>
        <v>1</v>
      </c>
      <c r="B2732" s="2">
        <f>YEAR(salesdata[[#This Row],[Order Date]])</f>
        <v>2017</v>
      </c>
      <c r="C2732" s="1">
        <v>42739</v>
      </c>
      <c r="D2732" t="s">
        <v>1695</v>
      </c>
      <c r="E2732" t="s">
        <v>73</v>
      </c>
      <c r="F2732" t="s">
        <v>19</v>
      </c>
      <c r="G2732" t="s">
        <v>59</v>
      </c>
      <c r="H2732" t="s">
        <v>243</v>
      </c>
      <c r="I2732">
        <v>20.81</v>
      </c>
      <c r="J2732">
        <v>3</v>
      </c>
      <c r="K2732">
        <v>2</v>
      </c>
    </row>
    <row r="2733" spans="1:11" x14ac:dyDescent="0.25">
      <c r="A2733" s="2">
        <f>MONTH(salesdata[[#This Row],[Order Date]])</f>
        <v>1</v>
      </c>
      <c r="B2733" s="2">
        <f>YEAR(salesdata[[#This Row],[Order Date]])</f>
        <v>2017</v>
      </c>
      <c r="C2733" s="1">
        <v>42739</v>
      </c>
      <c r="D2733" t="s">
        <v>1695</v>
      </c>
      <c r="E2733" t="s">
        <v>73</v>
      </c>
      <c r="F2733" t="s">
        <v>19</v>
      </c>
      <c r="G2733" t="s">
        <v>50</v>
      </c>
      <c r="H2733" t="s">
        <v>790</v>
      </c>
      <c r="I2733">
        <v>6.26</v>
      </c>
      <c r="J2733">
        <v>3</v>
      </c>
      <c r="K2733">
        <v>2</v>
      </c>
    </row>
    <row r="2734" spans="1:11" x14ac:dyDescent="0.25">
      <c r="A2734" s="2">
        <f>MONTH(salesdata[[#This Row],[Order Date]])</f>
        <v>1</v>
      </c>
      <c r="B2734" s="2">
        <f>YEAR(salesdata[[#This Row],[Order Date]])</f>
        <v>2017</v>
      </c>
      <c r="C2734" s="1">
        <v>42739</v>
      </c>
      <c r="D2734" t="s">
        <v>1695</v>
      </c>
      <c r="E2734" t="s">
        <v>73</v>
      </c>
      <c r="F2734" t="s">
        <v>11</v>
      </c>
      <c r="G2734" t="s">
        <v>36</v>
      </c>
      <c r="H2734" t="s">
        <v>2001</v>
      </c>
      <c r="I2734">
        <v>23.98</v>
      </c>
      <c r="J2734">
        <v>3</v>
      </c>
      <c r="K2734">
        <v>-6</v>
      </c>
    </row>
    <row r="2735" spans="1:11" x14ac:dyDescent="0.25">
      <c r="A2735" s="2">
        <f>MONTH(salesdata[[#This Row],[Order Date]])</f>
        <v>1</v>
      </c>
      <c r="B2735" s="2">
        <f>YEAR(salesdata[[#This Row],[Order Date]])</f>
        <v>2017</v>
      </c>
      <c r="C2735" s="1">
        <v>42739</v>
      </c>
      <c r="D2735" t="s">
        <v>1501</v>
      </c>
      <c r="E2735" t="s">
        <v>188</v>
      </c>
      <c r="F2735" t="s">
        <v>19</v>
      </c>
      <c r="G2735" t="s">
        <v>20</v>
      </c>
      <c r="H2735" t="s">
        <v>1290</v>
      </c>
      <c r="I2735">
        <v>94.2</v>
      </c>
      <c r="J2735">
        <v>6</v>
      </c>
      <c r="K2735">
        <v>24</v>
      </c>
    </row>
    <row r="2736" spans="1:11" x14ac:dyDescent="0.25">
      <c r="A2736" s="2">
        <f>MONTH(salesdata[[#This Row],[Order Date]])</f>
        <v>1</v>
      </c>
      <c r="B2736" s="2">
        <f>YEAR(salesdata[[#This Row],[Order Date]])</f>
        <v>2017</v>
      </c>
      <c r="C2736" s="1">
        <v>42739</v>
      </c>
      <c r="D2736" t="s">
        <v>1292</v>
      </c>
      <c r="E2736" t="s">
        <v>349</v>
      </c>
      <c r="F2736" t="s">
        <v>16</v>
      </c>
      <c r="G2736" t="s">
        <v>17</v>
      </c>
      <c r="H2736" t="s">
        <v>930</v>
      </c>
      <c r="I2736">
        <v>127.95</v>
      </c>
      <c r="J2736">
        <v>3</v>
      </c>
      <c r="K2736">
        <v>22</v>
      </c>
    </row>
    <row r="2737" spans="1:11" x14ac:dyDescent="0.25">
      <c r="A2737" s="2">
        <f>MONTH(salesdata[[#This Row],[Order Date]])</f>
        <v>1</v>
      </c>
      <c r="B2737" s="2">
        <f>YEAR(salesdata[[#This Row],[Order Date]])</f>
        <v>2017</v>
      </c>
      <c r="C2737" s="1">
        <v>42739</v>
      </c>
      <c r="D2737" t="s">
        <v>1695</v>
      </c>
      <c r="E2737" t="s">
        <v>73</v>
      </c>
      <c r="F2737" t="s">
        <v>16</v>
      </c>
      <c r="G2737" t="s">
        <v>22</v>
      </c>
      <c r="H2737" t="s">
        <v>1117</v>
      </c>
      <c r="I2737">
        <v>218.35</v>
      </c>
      <c r="J2737">
        <v>3</v>
      </c>
      <c r="K2737">
        <v>-19</v>
      </c>
    </row>
    <row r="2738" spans="1:11" x14ac:dyDescent="0.25">
      <c r="A2738" s="2">
        <f>MONTH(salesdata[[#This Row],[Order Date]])</f>
        <v>1</v>
      </c>
      <c r="B2738" s="2">
        <f>YEAR(salesdata[[#This Row],[Order Date]])</f>
        <v>2017</v>
      </c>
      <c r="C2738" s="1">
        <v>42739</v>
      </c>
      <c r="D2738" t="s">
        <v>651</v>
      </c>
      <c r="E2738" t="s">
        <v>48</v>
      </c>
      <c r="F2738" t="s">
        <v>19</v>
      </c>
      <c r="G2738" t="s">
        <v>44</v>
      </c>
      <c r="H2738" t="s">
        <v>374</v>
      </c>
      <c r="I2738">
        <v>121.68</v>
      </c>
      <c r="J2738">
        <v>13</v>
      </c>
      <c r="K2738">
        <v>38</v>
      </c>
    </row>
    <row r="2739" spans="1:11" x14ac:dyDescent="0.25">
      <c r="A2739" s="2">
        <f>MONTH(salesdata[[#This Row],[Order Date]])</f>
        <v>1</v>
      </c>
      <c r="B2739" s="2">
        <f>YEAR(salesdata[[#This Row],[Order Date]])</f>
        <v>2017</v>
      </c>
      <c r="C2739" s="1">
        <v>42739</v>
      </c>
      <c r="D2739" t="s">
        <v>651</v>
      </c>
      <c r="E2739" t="s">
        <v>48</v>
      </c>
      <c r="F2739" t="s">
        <v>19</v>
      </c>
      <c r="G2739" t="s">
        <v>50</v>
      </c>
      <c r="H2739" t="s">
        <v>2098</v>
      </c>
      <c r="I2739">
        <v>5.78</v>
      </c>
      <c r="J2739">
        <v>2</v>
      </c>
      <c r="K2739">
        <v>3</v>
      </c>
    </row>
    <row r="2740" spans="1:11" x14ac:dyDescent="0.25">
      <c r="A2740" s="2">
        <f>MONTH(salesdata[[#This Row],[Order Date]])</f>
        <v>1</v>
      </c>
      <c r="B2740" s="2">
        <f>YEAR(salesdata[[#This Row],[Order Date]])</f>
        <v>2017</v>
      </c>
      <c r="C2740" s="1">
        <v>42739</v>
      </c>
      <c r="D2740" t="s">
        <v>1501</v>
      </c>
      <c r="E2740" t="s">
        <v>188</v>
      </c>
      <c r="F2740" t="s">
        <v>19</v>
      </c>
      <c r="G2740" t="s">
        <v>156</v>
      </c>
      <c r="H2740" t="s">
        <v>157</v>
      </c>
      <c r="I2740">
        <v>28.4</v>
      </c>
      <c r="J2740">
        <v>5</v>
      </c>
      <c r="K2740">
        <v>13</v>
      </c>
    </row>
    <row r="2741" spans="1:11" x14ac:dyDescent="0.25">
      <c r="A2741" s="2">
        <f>MONTH(salesdata[[#This Row],[Order Date]])</f>
        <v>1</v>
      </c>
      <c r="B2741" s="2">
        <f>YEAR(salesdata[[#This Row],[Order Date]])</f>
        <v>2017</v>
      </c>
      <c r="C2741" s="1">
        <v>42739</v>
      </c>
      <c r="D2741" t="s">
        <v>2099</v>
      </c>
      <c r="E2741" t="s">
        <v>35</v>
      </c>
      <c r="F2741" t="s">
        <v>19</v>
      </c>
      <c r="G2741" t="s">
        <v>26</v>
      </c>
      <c r="H2741" t="s">
        <v>1410</v>
      </c>
      <c r="I2741">
        <v>42.93</v>
      </c>
      <c r="J2741">
        <v>9</v>
      </c>
      <c r="K2741">
        <v>19</v>
      </c>
    </row>
    <row r="2742" spans="1:11" x14ac:dyDescent="0.25">
      <c r="A2742" s="2">
        <f>MONTH(salesdata[[#This Row],[Order Date]])</f>
        <v>1</v>
      </c>
      <c r="B2742" s="2">
        <f>YEAR(salesdata[[#This Row],[Order Date]])</f>
        <v>2017</v>
      </c>
      <c r="C2742" s="1">
        <v>42739</v>
      </c>
      <c r="D2742" t="s">
        <v>2100</v>
      </c>
      <c r="E2742" t="s">
        <v>48</v>
      </c>
      <c r="F2742" t="s">
        <v>11</v>
      </c>
      <c r="G2742" t="s">
        <v>195</v>
      </c>
      <c r="H2742" t="s">
        <v>2101</v>
      </c>
      <c r="I2742">
        <v>4799.9799999999996</v>
      </c>
      <c r="J2742">
        <v>2</v>
      </c>
      <c r="K2742">
        <v>360</v>
      </c>
    </row>
    <row r="2743" spans="1:11" x14ac:dyDescent="0.25">
      <c r="A2743" s="2">
        <f>MONTH(salesdata[[#This Row],[Order Date]])</f>
        <v>1</v>
      </c>
      <c r="B2743" s="2">
        <f>YEAR(salesdata[[#This Row],[Order Date]])</f>
        <v>2017</v>
      </c>
      <c r="C2743" s="1">
        <v>42739</v>
      </c>
      <c r="D2743" t="s">
        <v>2100</v>
      </c>
      <c r="E2743" t="s">
        <v>48</v>
      </c>
      <c r="F2743" t="s">
        <v>16</v>
      </c>
      <c r="G2743" t="s">
        <v>246</v>
      </c>
      <c r="H2743" t="s">
        <v>1748</v>
      </c>
      <c r="I2743">
        <v>482.66</v>
      </c>
      <c r="J2743">
        <v>8</v>
      </c>
      <c r="K2743">
        <v>85</v>
      </c>
    </row>
    <row r="2744" spans="1:11" x14ac:dyDescent="0.25">
      <c r="A2744" s="2">
        <f>MONTH(salesdata[[#This Row],[Order Date]])</f>
        <v>1</v>
      </c>
      <c r="B2744" s="2">
        <f>YEAR(salesdata[[#This Row],[Order Date]])</f>
        <v>2017</v>
      </c>
      <c r="C2744" s="1">
        <v>42740</v>
      </c>
      <c r="D2744" t="s">
        <v>1769</v>
      </c>
      <c r="E2744" t="s">
        <v>73</v>
      </c>
      <c r="F2744" t="s">
        <v>16</v>
      </c>
      <c r="G2744" t="s">
        <v>22</v>
      </c>
      <c r="H2744" t="s">
        <v>1005</v>
      </c>
      <c r="I2744">
        <v>2803.92</v>
      </c>
      <c r="J2744">
        <v>5</v>
      </c>
      <c r="K2744">
        <v>0</v>
      </c>
    </row>
    <row r="2745" spans="1:11" x14ac:dyDescent="0.25">
      <c r="A2745" s="2">
        <f>MONTH(salesdata[[#This Row],[Order Date]])</f>
        <v>1</v>
      </c>
      <c r="B2745" s="2">
        <f>YEAR(salesdata[[#This Row],[Order Date]])</f>
        <v>2017</v>
      </c>
      <c r="C2745" s="1">
        <v>42740</v>
      </c>
      <c r="D2745" t="s">
        <v>1281</v>
      </c>
      <c r="E2745" t="s">
        <v>73</v>
      </c>
      <c r="F2745" t="s">
        <v>16</v>
      </c>
      <c r="G2745" t="s">
        <v>246</v>
      </c>
      <c r="H2745" t="s">
        <v>1973</v>
      </c>
      <c r="I2745">
        <v>314.35000000000002</v>
      </c>
      <c r="J2745">
        <v>3</v>
      </c>
      <c r="K2745">
        <v>-16</v>
      </c>
    </row>
    <row r="2746" spans="1:11" x14ac:dyDescent="0.25">
      <c r="A2746" s="2">
        <f>MONTH(salesdata[[#This Row],[Order Date]])</f>
        <v>1</v>
      </c>
      <c r="B2746" s="2">
        <f>YEAR(salesdata[[#This Row],[Order Date]])</f>
        <v>2017</v>
      </c>
      <c r="C2746" s="1">
        <v>42740</v>
      </c>
      <c r="D2746" t="s">
        <v>1937</v>
      </c>
      <c r="E2746" t="s">
        <v>66</v>
      </c>
      <c r="F2746" t="s">
        <v>11</v>
      </c>
      <c r="G2746" t="s">
        <v>12</v>
      </c>
      <c r="H2746" t="s">
        <v>730</v>
      </c>
      <c r="I2746">
        <v>48.9</v>
      </c>
      <c r="J2746">
        <v>5</v>
      </c>
      <c r="K2746">
        <v>18</v>
      </c>
    </row>
    <row r="2747" spans="1:11" x14ac:dyDescent="0.25">
      <c r="A2747" s="2">
        <f>MONTH(salesdata[[#This Row],[Order Date]])</f>
        <v>1</v>
      </c>
      <c r="B2747" s="2">
        <f>YEAR(salesdata[[#This Row],[Order Date]])</f>
        <v>2017</v>
      </c>
      <c r="C2747" s="1">
        <v>42740</v>
      </c>
      <c r="D2747" t="s">
        <v>1769</v>
      </c>
      <c r="E2747" t="s">
        <v>73</v>
      </c>
      <c r="F2747" t="s">
        <v>19</v>
      </c>
      <c r="G2747" t="s">
        <v>214</v>
      </c>
      <c r="H2747" t="s">
        <v>2102</v>
      </c>
      <c r="I2747">
        <v>3.33</v>
      </c>
      <c r="J2747">
        <v>2</v>
      </c>
      <c r="K2747">
        <v>0</v>
      </c>
    </row>
    <row r="2748" spans="1:11" x14ac:dyDescent="0.25">
      <c r="A2748" s="2">
        <f>MONTH(salesdata[[#This Row],[Order Date]])</f>
        <v>1</v>
      </c>
      <c r="B2748" s="2">
        <f>YEAR(salesdata[[#This Row],[Order Date]])</f>
        <v>2017</v>
      </c>
      <c r="C2748" s="1">
        <v>42740</v>
      </c>
      <c r="D2748" t="s">
        <v>1281</v>
      </c>
      <c r="E2748" t="s">
        <v>73</v>
      </c>
      <c r="F2748" t="s">
        <v>19</v>
      </c>
      <c r="G2748" t="s">
        <v>50</v>
      </c>
      <c r="H2748" t="s">
        <v>740</v>
      </c>
      <c r="I2748">
        <v>4.6100000000000003</v>
      </c>
      <c r="J2748">
        <v>2</v>
      </c>
      <c r="K2748">
        <v>2</v>
      </c>
    </row>
    <row r="2749" spans="1:11" x14ac:dyDescent="0.25">
      <c r="A2749" s="2">
        <f>MONTH(salesdata[[#This Row],[Order Date]])</f>
        <v>1</v>
      </c>
      <c r="B2749" s="2">
        <f>YEAR(salesdata[[#This Row],[Order Date]])</f>
        <v>2017</v>
      </c>
      <c r="C2749" s="1">
        <v>42740</v>
      </c>
      <c r="D2749" t="s">
        <v>1769</v>
      </c>
      <c r="E2749" t="s">
        <v>73</v>
      </c>
      <c r="F2749" t="s">
        <v>16</v>
      </c>
      <c r="G2749" t="s">
        <v>40</v>
      </c>
      <c r="H2749" t="s">
        <v>1514</v>
      </c>
      <c r="I2749">
        <v>933.26</v>
      </c>
      <c r="J2749">
        <v>4</v>
      </c>
      <c r="K2749">
        <v>-458</v>
      </c>
    </row>
    <row r="2750" spans="1:11" x14ac:dyDescent="0.25">
      <c r="A2750" s="2">
        <f>MONTH(salesdata[[#This Row],[Order Date]])</f>
        <v>1</v>
      </c>
      <c r="B2750" s="2">
        <f>YEAR(salesdata[[#This Row],[Order Date]])</f>
        <v>2017</v>
      </c>
      <c r="C2750" s="1">
        <v>42741</v>
      </c>
      <c r="D2750" t="s">
        <v>2103</v>
      </c>
      <c r="E2750" t="s">
        <v>101</v>
      </c>
      <c r="F2750" t="s">
        <v>19</v>
      </c>
      <c r="G2750" t="s">
        <v>26</v>
      </c>
      <c r="H2750" t="s">
        <v>2033</v>
      </c>
      <c r="I2750">
        <v>27.74</v>
      </c>
      <c r="J2750">
        <v>6</v>
      </c>
      <c r="K2750">
        <v>10</v>
      </c>
    </row>
    <row r="2751" spans="1:11" x14ac:dyDescent="0.25">
      <c r="A2751" s="2">
        <f>MONTH(salesdata[[#This Row],[Order Date]])</f>
        <v>1</v>
      </c>
      <c r="B2751" s="2">
        <f>YEAR(salesdata[[#This Row],[Order Date]])</f>
        <v>2017</v>
      </c>
      <c r="C2751" s="1">
        <v>42741</v>
      </c>
      <c r="D2751" t="s">
        <v>1146</v>
      </c>
      <c r="E2751" t="s">
        <v>101</v>
      </c>
      <c r="F2751" t="s">
        <v>19</v>
      </c>
      <c r="G2751" t="s">
        <v>59</v>
      </c>
      <c r="H2751" t="s">
        <v>2104</v>
      </c>
      <c r="I2751">
        <v>17.48</v>
      </c>
      <c r="J2751">
        <v>5</v>
      </c>
      <c r="K2751">
        <v>1</v>
      </c>
    </row>
    <row r="2752" spans="1:11" x14ac:dyDescent="0.25">
      <c r="A2752" s="2">
        <f>MONTH(salesdata[[#This Row],[Order Date]])</f>
        <v>1</v>
      </c>
      <c r="B2752" s="2">
        <f>YEAR(salesdata[[#This Row],[Order Date]])</f>
        <v>2017</v>
      </c>
      <c r="C2752" s="1">
        <v>42741</v>
      </c>
      <c r="D2752" t="s">
        <v>2103</v>
      </c>
      <c r="E2752" t="s">
        <v>101</v>
      </c>
      <c r="F2752" t="s">
        <v>19</v>
      </c>
      <c r="G2752" t="s">
        <v>44</v>
      </c>
      <c r="H2752" t="s">
        <v>264</v>
      </c>
      <c r="I2752">
        <v>3.8</v>
      </c>
      <c r="J2752">
        <v>2</v>
      </c>
      <c r="K2752">
        <v>-3</v>
      </c>
    </row>
    <row r="2753" spans="1:11" x14ac:dyDescent="0.25">
      <c r="A2753" s="2">
        <f>MONTH(salesdata[[#This Row],[Order Date]])</f>
        <v>1</v>
      </c>
      <c r="B2753" s="2">
        <f>YEAR(salesdata[[#This Row],[Order Date]])</f>
        <v>2017</v>
      </c>
      <c r="C2753" s="1">
        <v>42741</v>
      </c>
      <c r="D2753" t="s">
        <v>2103</v>
      </c>
      <c r="E2753" t="s">
        <v>101</v>
      </c>
      <c r="F2753" t="s">
        <v>11</v>
      </c>
      <c r="G2753" t="s">
        <v>36</v>
      </c>
      <c r="H2753" t="s">
        <v>1202</v>
      </c>
      <c r="I2753">
        <v>158.38</v>
      </c>
      <c r="J2753">
        <v>4</v>
      </c>
      <c r="K2753">
        <v>-34</v>
      </c>
    </row>
    <row r="2754" spans="1:11" x14ac:dyDescent="0.25">
      <c r="A2754" s="2">
        <f>MONTH(salesdata[[#This Row],[Order Date]])</f>
        <v>1</v>
      </c>
      <c r="B2754" s="2">
        <f>YEAR(salesdata[[#This Row],[Order Date]])</f>
        <v>2017</v>
      </c>
      <c r="C2754" s="1">
        <v>42741</v>
      </c>
      <c r="D2754" t="s">
        <v>2105</v>
      </c>
      <c r="E2754" t="s">
        <v>570</v>
      </c>
      <c r="F2754" t="s">
        <v>19</v>
      </c>
      <c r="G2754" t="s">
        <v>44</v>
      </c>
      <c r="H2754" t="s">
        <v>1267</v>
      </c>
      <c r="I2754">
        <v>17.38</v>
      </c>
      <c r="J2754">
        <v>2</v>
      </c>
      <c r="K2754">
        <v>9</v>
      </c>
    </row>
    <row r="2755" spans="1:11" x14ac:dyDescent="0.25">
      <c r="A2755" s="2">
        <f>MONTH(salesdata[[#This Row],[Order Date]])</f>
        <v>1</v>
      </c>
      <c r="B2755" s="2">
        <f>YEAR(salesdata[[#This Row],[Order Date]])</f>
        <v>2017</v>
      </c>
      <c r="C2755" s="1">
        <v>42741</v>
      </c>
      <c r="D2755" t="s">
        <v>2105</v>
      </c>
      <c r="E2755" t="s">
        <v>570</v>
      </c>
      <c r="F2755" t="s">
        <v>19</v>
      </c>
      <c r="G2755" t="s">
        <v>59</v>
      </c>
      <c r="H2755" t="s">
        <v>60</v>
      </c>
      <c r="I2755">
        <v>2405.1999999999998</v>
      </c>
      <c r="J2755">
        <v>8</v>
      </c>
      <c r="K2755">
        <v>794</v>
      </c>
    </row>
    <row r="2756" spans="1:11" x14ac:dyDescent="0.25">
      <c r="A2756" s="2">
        <f>MONTH(salesdata[[#This Row],[Order Date]])</f>
        <v>1</v>
      </c>
      <c r="B2756" s="2">
        <f>YEAR(salesdata[[#This Row],[Order Date]])</f>
        <v>2017</v>
      </c>
      <c r="C2756" s="1">
        <v>42741</v>
      </c>
      <c r="D2756" t="s">
        <v>2105</v>
      </c>
      <c r="E2756" t="s">
        <v>570</v>
      </c>
      <c r="F2756" t="s">
        <v>11</v>
      </c>
      <c r="G2756" t="s">
        <v>12</v>
      </c>
      <c r="H2756" t="s">
        <v>2106</v>
      </c>
      <c r="I2756">
        <v>83.97</v>
      </c>
      <c r="J2756">
        <v>3</v>
      </c>
      <c r="K2756">
        <v>16</v>
      </c>
    </row>
    <row r="2757" spans="1:11" x14ac:dyDescent="0.25">
      <c r="A2757" s="2">
        <f>MONTH(salesdata[[#This Row],[Order Date]])</f>
        <v>1</v>
      </c>
      <c r="B2757" s="2">
        <f>YEAR(salesdata[[#This Row],[Order Date]])</f>
        <v>2017</v>
      </c>
      <c r="C2757" s="1">
        <v>42741</v>
      </c>
      <c r="D2757" t="s">
        <v>2105</v>
      </c>
      <c r="E2757" t="s">
        <v>570</v>
      </c>
      <c r="F2757" t="s">
        <v>11</v>
      </c>
      <c r="G2757" t="s">
        <v>12</v>
      </c>
      <c r="H2757" t="s">
        <v>1705</v>
      </c>
      <c r="I2757">
        <v>39.89</v>
      </c>
      <c r="J2757">
        <v>1</v>
      </c>
      <c r="K2757">
        <v>15</v>
      </c>
    </row>
    <row r="2758" spans="1:11" x14ac:dyDescent="0.25">
      <c r="A2758" s="2">
        <f>MONTH(salesdata[[#This Row],[Order Date]])</f>
        <v>1</v>
      </c>
      <c r="B2758" s="2">
        <f>YEAR(salesdata[[#This Row],[Order Date]])</f>
        <v>2017</v>
      </c>
      <c r="C2758" s="1">
        <v>42741</v>
      </c>
      <c r="D2758" t="s">
        <v>1660</v>
      </c>
      <c r="E2758" t="s">
        <v>325</v>
      </c>
      <c r="F2758" t="s">
        <v>19</v>
      </c>
      <c r="G2758" t="s">
        <v>44</v>
      </c>
      <c r="H2758" t="s">
        <v>348</v>
      </c>
      <c r="I2758">
        <v>53.9</v>
      </c>
      <c r="J2758">
        <v>5</v>
      </c>
      <c r="K2758">
        <v>26</v>
      </c>
    </row>
    <row r="2759" spans="1:11" x14ac:dyDescent="0.25">
      <c r="A2759" s="2">
        <f>MONTH(salesdata[[#This Row],[Order Date]])</f>
        <v>1</v>
      </c>
      <c r="B2759" s="2">
        <f>YEAR(salesdata[[#This Row],[Order Date]])</f>
        <v>2017</v>
      </c>
      <c r="C2759" s="1">
        <v>42741</v>
      </c>
      <c r="D2759" t="s">
        <v>1573</v>
      </c>
      <c r="E2759" t="s">
        <v>84</v>
      </c>
      <c r="F2759" t="s">
        <v>19</v>
      </c>
      <c r="G2759" t="s">
        <v>20</v>
      </c>
      <c r="H2759" t="s">
        <v>2066</v>
      </c>
      <c r="I2759">
        <v>324.74</v>
      </c>
      <c r="J2759">
        <v>3</v>
      </c>
      <c r="K2759">
        <v>-77</v>
      </c>
    </row>
    <row r="2760" spans="1:11" x14ac:dyDescent="0.25">
      <c r="A2760" s="2">
        <f>MONTH(salesdata[[#This Row],[Order Date]])</f>
        <v>1</v>
      </c>
      <c r="B2760" s="2">
        <f>YEAR(salesdata[[#This Row],[Order Date]])</f>
        <v>2017</v>
      </c>
      <c r="C2760" s="1">
        <v>42741</v>
      </c>
      <c r="D2760" t="s">
        <v>2105</v>
      </c>
      <c r="E2760" t="s">
        <v>570</v>
      </c>
      <c r="F2760" t="s">
        <v>16</v>
      </c>
      <c r="G2760" t="s">
        <v>22</v>
      </c>
      <c r="H2760" t="s">
        <v>147</v>
      </c>
      <c r="I2760">
        <v>1925.88</v>
      </c>
      <c r="J2760">
        <v>6</v>
      </c>
      <c r="K2760">
        <v>539</v>
      </c>
    </row>
    <row r="2761" spans="1:11" x14ac:dyDescent="0.25">
      <c r="A2761" s="2">
        <f>MONTH(salesdata[[#This Row],[Order Date]])</f>
        <v>1</v>
      </c>
      <c r="B2761" s="2">
        <f>YEAR(salesdata[[#This Row],[Order Date]])</f>
        <v>2017</v>
      </c>
      <c r="C2761" s="1">
        <v>42742</v>
      </c>
      <c r="D2761" t="s">
        <v>2008</v>
      </c>
      <c r="E2761" t="s">
        <v>570</v>
      </c>
      <c r="F2761" t="s">
        <v>19</v>
      </c>
      <c r="G2761" t="s">
        <v>26</v>
      </c>
      <c r="H2761" t="s">
        <v>605</v>
      </c>
      <c r="I2761">
        <v>25.92</v>
      </c>
      <c r="J2761">
        <v>4</v>
      </c>
      <c r="K2761">
        <v>12</v>
      </c>
    </row>
    <row r="2762" spans="1:11" x14ac:dyDescent="0.25">
      <c r="A2762" s="2">
        <f>MONTH(salesdata[[#This Row],[Order Date]])</f>
        <v>1</v>
      </c>
      <c r="B2762" s="2">
        <f>YEAR(salesdata[[#This Row],[Order Date]])</f>
        <v>2017</v>
      </c>
      <c r="C2762" s="1">
        <v>42742</v>
      </c>
      <c r="D2762" t="s">
        <v>2008</v>
      </c>
      <c r="E2762" t="s">
        <v>570</v>
      </c>
      <c r="F2762" t="s">
        <v>19</v>
      </c>
      <c r="G2762" t="s">
        <v>44</v>
      </c>
      <c r="H2762" t="s">
        <v>1873</v>
      </c>
      <c r="I2762">
        <v>169.99</v>
      </c>
      <c r="J2762">
        <v>1</v>
      </c>
      <c r="K2762">
        <v>78</v>
      </c>
    </row>
    <row r="2763" spans="1:11" x14ac:dyDescent="0.25">
      <c r="A2763" s="2">
        <f>MONTH(salesdata[[#This Row],[Order Date]])</f>
        <v>1</v>
      </c>
      <c r="B2763" s="2">
        <f>YEAR(salesdata[[#This Row],[Order Date]])</f>
        <v>2017</v>
      </c>
      <c r="C2763" s="1">
        <v>42742</v>
      </c>
      <c r="D2763" t="s">
        <v>2008</v>
      </c>
      <c r="E2763" t="s">
        <v>570</v>
      </c>
      <c r="F2763" t="s">
        <v>19</v>
      </c>
      <c r="G2763" t="s">
        <v>20</v>
      </c>
      <c r="H2763" t="s">
        <v>130</v>
      </c>
      <c r="I2763">
        <v>443.92</v>
      </c>
      <c r="J2763">
        <v>4</v>
      </c>
      <c r="K2763">
        <v>13</v>
      </c>
    </row>
    <row r="2764" spans="1:11" x14ac:dyDescent="0.25">
      <c r="A2764" s="2">
        <f>MONTH(salesdata[[#This Row],[Order Date]])</f>
        <v>1</v>
      </c>
      <c r="B2764" s="2">
        <f>YEAR(salesdata[[#This Row],[Order Date]])</f>
        <v>2017</v>
      </c>
      <c r="C2764" s="1">
        <v>42743</v>
      </c>
      <c r="D2764" t="s">
        <v>837</v>
      </c>
      <c r="E2764" t="s">
        <v>48</v>
      </c>
      <c r="F2764" t="s">
        <v>19</v>
      </c>
      <c r="G2764" t="s">
        <v>44</v>
      </c>
      <c r="H2764" t="s">
        <v>1217</v>
      </c>
      <c r="I2764">
        <v>54.9</v>
      </c>
      <c r="J2764">
        <v>2</v>
      </c>
      <c r="K2764">
        <v>19</v>
      </c>
    </row>
    <row r="2765" spans="1:11" x14ac:dyDescent="0.25">
      <c r="A2765" s="2">
        <f>MONTH(salesdata[[#This Row],[Order Date]])</f>
        <v>1</v>
      </c>
      <c r="B2765" s="2">
        <f>YEAR(salesdata[[#This Row],[Order Date]])</f>
        <v>2017</v>
      </c>
      <c r="C2765" s="1">
        <v>42743</v>
      </c>
      <c r="D2765" t="s">
        <v>1061</v>
      </c>
      <c r="E2765" t="s">
        <v>48</v>
      </c>
      <c r="F2765" t="s">
        <v>19</v>
      </c>
      <c r="G2765" t="s">
        <v>20</v>
      </c>
      <c r="H2765" t="s">
        <v>1827</v>
      </c>
      <c r="I2765">
        <v>186.54</v>
      </c>
      <c r="J2765">
        <v>3</v>
      </c>
      <c r="K2765">
        <v>50</v>
      </c>
    </row>
    <row r="2766" spans="1:11" x14ac:dyDescent="0.25">
      <c r="A2766" s="2">
        <f>MONTH(salesdata[[#This Row],[Order Date]])</f>
        <v>1</v>
      </c>
      <c r="B2766" s="2">
        <f>YEAR(salesdata[[#This Row],[Order Date]])</f>
        <v>2017</v>
      </c>
      <c r="C2766" s="1">
        <v>42743</v>
      </c>
      <c r="D2766" t="s">
        <v>319</v>
      </c>
      <c r="E2766" t="s">
        <v>25</v>
      </c>
      <c r="F2766" t="s">
        <v>11</v>
      </c>
      <c r="G2766" t="s">
        <v>36</v>
      </c>
      <c r="H2766" t="s">
        <v>725</v>
      </c>
      <c r="I2766">
        <v>95.98</v>
      </c>
      <c r="J2766">
        <v>2</v>
      </c>
      <c r="K2766">
        <v>6</v>
      </c>
    </row>
    <row r="2767" spans="1:11" x14ac:dyDescent="0.25">
      <c r="A2767" s="2">
        <f>MONTH(salesdata[[#This Row],[Order Date]])</f>
        <v>1</v>
      </c>
      <c r="B2767" s="2">
        <f>YEAR(salesdata[[#This Row],[Order Date]])</f>
        <v>2017</v>
      </c>
      <c r="C2767" s="1">
        <v>42743</v>
      </c>
      <c r="D2767" t="s">
        <v>2107</v>
      </c>
      <c r="E2767" t="s">
        <v>79</v>
      </c>
      <c r="F2767" t="s">
        <v>11</v>
      </c>
      <c r="G2767" t="s">
        <v>36</v>
      </c>
      <c r="H2767" t="s">
        <v>1850</v>
      </c>
      <c r="I2767">
        <v>271.95999999999998</v>
      </c>
      <c r="J2767">
        <v>5</v>
      </c>
      <c r="K2767">
        <v>17</v>
      </c>
    </row>
    <row r="2768" spans="1:11" x14ac:dyDescent="0.25">
      <c r="A2768" s="2">
        <f>MONTH(salesdata[[#This Row],[Order Date]])</f>
        <v>1</v>
      </c>
      <c r="B2768" s="2">
        <f>YEAR(salesdata[[#This Row],[Order Date]])</f>
        <v>2017</v>
      </c>
      <c r="C2768" s="1">
        <v>42743</v>
      </c>
      <c r="D2768" t="s">
        <v>2108</v>
      </c>
      <c r="E2768" t="s">
        <v>15</v>
      </c>
      <c r="F2768" t="s">
        <v>11</v>
      </c>
      <c r="G2768" t="s">
        <v>195</v>
      </c>
      <c r="H2768" t="s">
        <v>1914</v>
      </c>
      <c r="I2768">
        <v>1439.98</v>
      </c>
      <c r="J2768">
        <v>3</v>
      </c>
      <c r="K2768">
        <v>-264</v>
      </c>
    </row>
    <row r="2769" spans="1:11" x14ac:dyDescent="0.25">
      <c r="A2769" s="2">
        <f>MONTH(salesdata[[#This Row],[Order Date]])</f>
        <v>1</v>
      </c>
      <c r="B2769" s="2">
        <f>YEAR(salesdata[[#This Row],[Order Date]])</f>
        <v>2017</v>
      </c>
      <c r="C2769" s="1">
        <v>42743</v>
      </c>
      <c r="D2769" t="s">
        <v>2108</v>
      </c>
      <c r="E2769" t="s">
        <v>15</v>
      </c>
      <c r="F2769" t="s">
        <v>19</v>
      </c>
      <c r="G2769" t="s">
        <v>26</v>
      </c>
      <c r="H2769" t="s">
        <v>2109</v>
      </c>
      <c r="I2769">
        <v>36.29</v>
      </c>
      <c r="J2769">
        <v>7</v>
      </c>
      <c r="K2769">
        <v>13</v>
      </c>
    </row>
    <row r="2770" spans="1:11" x14ac:dyDescent="0.25">
      <c r="A2770" s="2">
        <f>MONTH(salesdata[[#This Row],[Order Date]])</f>
        <v>1</v>
      </c>
      <c r="B2770" s="2">
        <f>YEAR(salesdata[[#This Row],[Order Date]])</f>
        <v>2017</v>
      </c>
      <c r="C2770" s="1">
        <v>42744</v>
      </c>
      <c r="D2770" t="s">
        <v>1162</v>
      </c>
      <c r="E2770" t="s">
        <v>31</v>
      </c>
      <c r="F2770" t="s">
        <v>16</v>
      </c>
      <c r="G2770" t="s">
        <v>40</v>
      </c>
      <c r="H2770" t="s">
        <v>1486</v>
      </c>
      <c r="I2770">
        <v>283.56</v>
      </c>
      <c r="J2770">
        <v>4</v>
      </c>
      <c r="K2770">
        <v>45</v>
      </c>
    </row>
    <row r="2771" spans="1:11" x14ac:dyDescent="0.25">
      <c r="A2771" s="2">
        <f>MONTH(salesdata[[#This Row],[Order Date]])</f>
        <v>1</v>
      </c>
      <c r="B2771" s="2">
        <f>YEAR(salesdata[[#This Row],[Order Date]])</f>
        <v>2017</v>
      </c>
      <c r="C2771" s="1">
        <v>42744</v>
      </c>
      <c r="D2771" t="s">
        <v>1588</v>
      </c>
      <c r="E2771" t="s">
        <v>62</v>
      </c>
      <c r="F2771" t="s">
        <v>16</v>
      </c>
      <c r="G2771" t="s">
        <v>22</v>
      </c>
      <c r="H2771" t="s">
        <v>1862</v>
      </c>
      <c r="I2771">
        <v>498.26</v>
      </c>
      <c r="J2771">
        <v>7</v>
      </c>
      <c r="K2771">
        <v>135</v>
      </c>
    </row>
    <row r="2772" spans="1:11" x14ac:dyDescent="0.25">
      <c r="A2772" s="2">
        <f>MONTH(salesdata[[#This Row],[Order Date]])</f>
        <v>1</v>
      </c>
      <c r="B2772" s="2">
        <f>YEAR(salesdata[[#This Row],[Order Date]])</f>
        <v>2017</v>
      </c>
      <c r="C2772" s="1">
        <v>42744</v>
      </c>
      <c r="D2772" t="s">
        <v>1162</v>
      </c>
      <c r="E2772" t="s">
        <v>31</v>
      </c>
      <c r="F2772" t="s">
        <v>19</v>
      </c>
      <c r="G2772" t="s">
        <v>59</v>
      </c>
      <c r="H2772" t="s">
        <v>80</v>
      </c>
      <c r="I2772">
        <v>314.60000000000002</v>
      </c>
      <c r="J2772">
        <v>4</v>
      </c>
      <c r="K2772">
        <v>104</v>
      </c>
    </row>
    <row r="2773" spans="1:11" x14ac:dyDescent="0.25">
      <c r="A2773" s="2">
        <f>MONTH(salesdata[[#This Row],[Order Date]])</f>
        <v>1</v>
      </c>
      <c r="B2773" s="2">
        <f>YEAR(salesdata[[#This Row],[Order Date]])</f>
        <v>2017</v>
      </c>
      <c r="C2773" s="1">
        <v>42744</v>
      </c>
      <c r="D2773" t="s">
        <v>2110</v>
      </c>
      <c r="E2773" t="s">
        <v>35</v>
      </c>
      <c r="F2773" t="s">
        <v>16</v>
      </c>
      <c r="G2773" t="s">
        <v>17</v>
      </c>
      <c r="H2773" t="s">
        <v>2111</v>
      </c>
      <c r="I2773">
        <v>114.9</v>
      </c>
      <c r="J2773">
        <v>5</v>
      </c>
      <c r="K2773">
        <v>39</v>
      </c>
    </row>
    <row r="2774" spans="1:11" x14ac:dyDescent="0.25">
      <c r="A2774" s="2">
        <f>MONTH(salesdata[[#This Row],[Order Date]])</f>
        <v>1</v>
      </c>
      <c r="B2774" s="2">
        <f>YEAR(salesdata[[#This Row],[Order Date]])</f>
        <v>2017</v>
      </c>
      <c r="C2774" s="1">
        <v>42744</v>
      </c>
      <c r="D2774" t="s">
        <v>2112</v>
      </c>
      <c r="E2774" t="s">
        <v>31</v>
      </c>
      <c r="F2774" t="s">
        <v>11</v>
      </c>
      <c r="G2774" t="s">
        <v>12</v>
      </c>
      <c r="H2774" t="s">
        <v>1577</v>
      </c>
      <c r="I2774">
        <v>19.989999999999998</v>
      </c>
      <c r="J2774">
        <v>1</v>
      </c>
      <c r="K2774">
        <v>7</v>
      </c>
    </row>
    <row r="2775" spans="1:11" x14ac:dyDescent="0.25">
      <c r="A2775" s="2">
        <f>MONTH(salesdata[[#This Row],[Order Date]])</f>
        <v>1</v>
      </c>
      <c r="B2775" s="2">
        <f>YEAR(salesdata[[#This Row],[Order Date]])</f>
        <v>2017</v>
      </c>
      <c r="C2775" s="1">
        <v>42744</v>
      </c>
      <c r="D2775" t="s">
        <v>2112</v>
      </c>
      <c r="E2775" t="s">
        <v>31</v>
      </c>
      <c r="F2775" t="s">
        <v>19</v>
      </c>
      <c r="G2775" t="s">
        <v>44</v>
      </c>
      <c r="H2775" t="s">
        <v>2113</v>
      </c>
      <c r="I2775">
        <v>22.92</v>
      </c>
      <c r="J2775">
        <v>5</v>
      </c>
      <c r="K2775">
        <v>8</v>
      </c>
    </row>
    <row r="2776" spans="1:11" x14ac:dyDescent="0.25">
      <c r="A2776" s="2">
        <f>MONTH(salesdata[[#This Row],[Order Date]])</f>
        <v>1</v>
      </c>
      <c r="B2776" s="2">
        <f>YEAR(salesdata[[#This Row],[Order Date]])</f>
        <v>2017</v>
      </c>
      <c r="C2776" s="1">
        <v>42744</v>
      </c>
      <c r="D2776" t="s">
        <v>179</v>
      </c>
      <c r="E2776" t="s">
        <v>31</v>
      </c>
      <c r="F2776" t="s">
        <v>19</v>
      </c>
      <c r="G2776" t="s">
        <v>68</v>
      </c>
      <c r="H2776" t="s">
        <v>1543</v>
      </c>
      <c r="I2776">
        <v>7.58</v>
      </c>
      <c r="J2776">
        <v>1</v>
      </c>
      <c r="K2776">
        <v>3</v>
      </c>
    </row>
    <row r="2777" spans="1:11" x14ac:dyDescent="0.25">
      <c r="A2777" s="2">
        <f>MONTH(salesdata[[#This Row],[Order Date]])</f>
        <v>1</v>
      </c>
      <c r="B2777" s="2">
        <f>YEAR(salesdata[[#This Row],[Order Date]])</f>
        <v>2017</v>
      </c>
      <c r="C2777" s="1">
        <v>42745</v>
      </c>
      <c r="D2777" t="s">
        <v>2114</v>
      </c>
      <c r="E2777" t="s">
        <v>48</v>
      </c>
      <c r="F2777" t="s">
        <v>16</v>
      </c>
      <c r="G2777" t="s">
        <v>22</v>
      </c>
      <c r="H2777" t="s">
        <v>1380</v>
      </c>
      <c r="I2777">
        <v>108.61</v>
      </c>
      <c r="J2777">
        <v>4</v>
      </c>
      <c r="K2777">
        <v>10</v>
      </c>
    </row>
    <row r="2778" spans="1:11" x14ac:dyDescent="0.25">
      <c r="A2778" s="2">
        <f>MONTH(salesdata[[#This Row],[Order Date]])</f>
        <v>1</v>
      </c>
      <c r="B2778" s="2">
        <f>YEAR(salesdata[[#This Row],[Order Date]])</f>
        <v>2017</v>
      </c>
      <c r="C2778" s="1">
        <v>42745</v>
      </c>
      <c r="D2778" t="s">
        <v>2114</v>
      </c>
      <c r="E2778" t="s">
        <v>48</v>
      </c>
      <c r="F2778" t="s">
        <v>19</v>
      </c>
      <c r="G2778" t="s">
        <v>59</v>
      </c>
      <c r="H2778" t="s">
        <v>1291</v>
      </c>
      <c r="I2778">
        <v>241.96</v>
      </c>
      <c r="J2778">
        <v>2</v>
      </c>
      <c r="K2778">
        <v>60</v>
      </c>
    </row>
    <row r="2779" spans="1:11" x14ac:dyDescent="0.25">
      <c r="A2779" s="2">
        <f>MONTH(salesdata[[#This Row],[Order Date]])</f>
        <v>1</v>
      </c>
      <c r="B2779" s="2">
        <f>YEAR(salesdata[[#This Row],[Order Date]])</f>
        <v>2017</v>
      </c>
      <c r="C2779" s="1">
        <v>42745</v>
      </c>
      <c r="D2779" t="s">
        <v>2114</v>
      </c>
      <c r="E2779" t="s">
        <v>48</v>
      </c>
      <c r="F2779" t="s">
        <v>19</v>
      </c>
      <c r="G2779" t="s">
        <v>44</v>
      </c>
      <c r="H2779" t="s">
        <v>446</v>
      </c>
      <c r="I2779">
        <v>61.78</v>
      </c>
      <c r="J2779">
        <v>13</v>
      </c>
      <c r="K2779">
        <v>21</v>
      </c>
    </row>
    <row r="2780" spans="1:11" x14ac:dyDescent="0.25">
      <c r="A2780" s="2">
        <f>MONTH(salesdata[[#This Row],[Order Date]])</f>
        <v>1</v>
      </c>
      <c r="B2780" s="2">
        <f>YEAR(salesdata[[#This Row],[Order Date]])</f>
        <v>2017</v>
      </c>
      <c r="C2780" s="1">
        <v>42745</v>
      </c>
      <c r="D2780" t="s">
        <v>852</v>
      </c>
      <c r="E2780" t="s">
        <v>48</v>
      </c>
      <c r="F2780" t="s">
        <v>11</v>
      </c>
      <c r="G2780" t="s">
        <v>12</v>
      </c>
      <c r="H2780" t="s">
        <v>2115</v>
      </c>
      <c r="I2780">
        <v>104.75</v>
      </c>
      <c r="J2780">
        <v>5</v>
      </c>
      <c r="K2780">
        <v>22</v>
      </c>
    </row>
    <row r="2781" spans="1:11" x14ac:dyDescent="0.25">
      <c r="A2781" s="2">
        <f>MONTH(salesdata[[#This Row],[Order Date]])</f>
        <v>1</v>
      </c>
      <c r="B2781" s="2">
        <f>YEAR(salesdata[[#This Row],[Order Date]])</f>
        <v>2017</v>
      </c>
      <c r="C2781" s="1">
        <v>42745</v>
      </c>
      <c r="D2781" t="s">
        <v>1101</v>
      </c>
      <c r="E2781" t="s">
        <v>325</v>
      </c>
      <c r="F2781" t="s">
        <v>19</v>
      </c>
      <c r="G2781" t="s">
        <v>26</v>
      </c>
      <c r="H2781" t="s">
        <v>1819</v>
      </c>
      <c r="I2781">
        <v>104.85</v>
      </c>
      <c r="J2781">
        <v>1</v>
      </c>
      <c r="K2781">
        <v>50</v>
      </c>
    </row>
    <row r="2782" spans="1:11" x14ac:dyDescent="0.25">
      <c r="A2782" s="2">
        <f>MONTH(salesdata[[#This Row],[Order Date]])</f>
        <v>1</v>
      </c>
      <c r="B2782" s="2">
        <f>YEAR(salesdata[[#This Row],[Order Date]])</f>
        <v>2017</v>
      </c>
      <c r="C2782" s="1">
        <v>42745</v>
      </c>
      <c r="D2782" t="s">
        <v>1197</v>
      </c>
      <c r="E2782" t="s">
        <v>35</v>
      </c>
      <c r="F2782" t="s">
        <v>11</v>
      </c>
      <c r="G2782" t="s">
        <v>195</v>
      </c>
      <c r="H2782" t="s">
        <v>1485</v>
      </c>
      <c r="I2782">
        <v>1704.89</v>
      </c>
      <c r="J2782">
        <v>11</v>
      </c>
      <c r="K2782">
        <v>767</v>
      </c>
    </row>
    <row r="2783" spans="1:11" x14ac:dyDescent="0.25">
      <c r="A2783" s="2">
        <f>MONTH(salesdata[[#This Row],[Order Date]])</f>
        <v>1</v>
      </c>
      <c r="B2783" s="2">
        <f>YEAR(salesdata[[#This Row],[Order Date]])</f>
        <v>2017</v>
      </c>
      <c r="C2783" s="1">
        <v>42745</v>
      </c>
      <c r="D2783" t="s">
        <v>1813</v>
      </c>
      <c r="E2783" t="s">
        <v>31</v>
      </c>
      <c r="F2783" t="s">
        <v>19</v>
      </c>
      <c r="G2783" t="s">
        <v>44</v>
      </c>
      <c r="H2783" t="s">
        <v>1298</v>
      </c>
      <c r="I2783">
        <v>81.09</v>
      </c>
      <c r="J2783">
        <v>7</v>
      </c>
      <c r="K2783">
        <v>27</v>
      </c>
    </row>
    <row r="2784" spans="1:11" x14ac:dyDescent="0.25">
      <c r="A2784" s="2">
        <f>MONTH(salesdata[[#This Row],[Order Date]])</f>
        <v>1</v>
      </c>
      <c r="B2784" s="2">
        <f>YEAR(salesdata[[#This Row],[Order Date]])</f>
        <v>2017</v>
      </c>
      <c r="C2784" s="1">
        <v>42745</v>
      </c>
      <c r="D2784" t="s">
        <v>1813</v>
      </c>
      <c r="E2784" t="s">
        <v>31</v>
      </c>
      <c r="F2784" t="s">
        <v>19</v>
      </c>
      <c r="G2784" t="s">
        <v>26</v>
      </c>
      <c r="H2784" t="s">
        <v>1562</v>
      </c>
      <c r="I2784">
        <v>19.440000000000001</v>
      </c>
      <c r="J2784">
        <v>3</v>
      </c>
      <c r="K2784">
        <v>9</v>
      </c>
    </row>
    <row r="2785" spans="1:11" x14ac:dyDescent="0.25">
      <c r="A2785" s="2">
        <f>MONTH(salesdata[[#This Row],[Order Date]])</f>
        <v>1</v>
      </c>
      <c r="B2785" s="2">
        <f>YEAR(salesdata[[#This Row],[Order Date]])</f>
        <v>2017</v>
      </c>
      <c r="C2785" s="1">
        <v>42745</v>
      </c>
      <c r="D2785" t="s">
        <v>1813</v>
      </c>
      <c r="E2785" t="s">
        <v>31</v>
      </c>
      <c r="F2785" t="s">
        <v>16</v>
      </c>
      <c r="G2785" t="s">
        <v>22</v>
      </c>
      <c r="H2785" t="s">
        <v>858</v>
      </c>
      <c r="I2785">
        <v>451.15</v>
      </c>
      <c r="J2785">
        <v>3</v>
      </c>
      <c r="K2785">
        <v>0</v>
      </c>
    </row>
    <row r="2786" spans="1:11" x14ac:dyDescent="0.25">
      <c r="A2786" s="2">
        <f>MONTH(salesdata[[#This Row],[Order Date]])</f>
        <v>1</v>
      </c>
      <c r="B2786" s="2">
        <f>YEAR(salesdata[[#This Row],[Order Date]])</f>
        <v>2017</v>
      </c>
      <c r="C2786" s="1">
        <v>42745</v>
      </c>
      <c r="D2786" t="s">
        <v>2114</v>
      </c>
      <c r="E2786" t="s">
        <v>48</v>
      </c>
      <c r="F2786" t="s">
        <v>19</v>
      </c>
      <c r="G2786" t="s">
        <v>44</v>
      </c>
      <c r="H2786" t="s">
        <v>2097</v>
      </c>
      <c r="I2786">
        <v>1.44</v>
      </c>
      <c r="J2786">
        <v>1</v>
      </c>
      <c r="K2786">
        <v>0</v>
      </c>
    </row>
    <row r="2787" spans="1:11" x14ac:dyDescent="0.25">
      <c r="A2787" s="2">
        <f>MONTH(salesdata[[#This Row],[Order Date]])</f>
        <v>1</v>
      </c>
      <c r="B2787" s="2">
        <f>YEAR(salesdata[[#This Row],[Order Date]])</f>
        <v>2017</v>
      </c>
      <c r="C2787" s="1">
        <v>42745</v>
      </c>
      <c r="D2787" t="s">
        <v>122</v>
      </c>
      <c r="E2787" t="s">
        <v>15</v>
      </c>
      <c r="F2787" t="s">
        <v>19</v>
      </c>
      <c r="G2787" t="s">
        <v>68</v>
      </c>
      <c r="H2787" t="s">
        <v>2116</v>
      </c>
      <c r="I2787">
        <v>6.67</v>
      </c>
      <c r="J2787">
        <v>6</v>
      </c>
      <c r="K2787">
        <v>0</v>
      </c>
    </row>
    <row r="2788" spans="1:11" x14ac:dyDescent="0.25">
      <c r="A2788" s="2">
        <f>MONTH(salesdata[[#This Row],[Order Date]])</f>
        <v>1</v>
      </c>
      <c r="B2788" s="2">
        <f>YEAR(salesdata[[#This Row],[Order Date]])</f>
        <v>2017</v>
      </c>
      <c r="C2788" s="1">
        <v>42745</v>
      </c>
      <c r="D2788" t="s">
        <v>1813</v>
      </c>
      <c r="E2788" t="s">
        <v>31</v>
      </c>
      <c r="F2788" t="s">
        <v>19</v>
      </c>
      <c r="G2788" t="s">
        <v>26</v>
      </c>
      <c r="H2788" t="s">
        <v>2117</v>
      </c>
      <c r="I2788">
        <v>91.84</v>
      </c>
      <c r="J2788">
        <v>8</v>
      </c>
      <c r="K2788">
        <v>45</v>
      </c>
    </row>
    <row r="2789" spans="1:11" x14ac:dyDescent="0.25">
      <c r="A2789" s="2">
        <f>MONTH(salesdata[[#This Row],[Order Date]])</f>
        <v>1</v>
      </c>
      <c r="B2789" s="2">
        <f>YEAR(salesdata[[#This Row],[Order Date]])</f>
        <v>2017</v>
      </c>
      <c r="C2789" s="1">
        <v>42746</v>
      </c>
      <c r="D2789" t="s">
        <v>839</v>
      </c>
      <c r="E2789" t="s">
        <v>43</v>
      </c>
      <c r="F2789" t="s">
        <v>19</v>
      </c>
      <c r="G2789" t="s">
        <v>26</v>
      </c>
      <c r="H2789" t="s">
        <v>1911</v>
      </c>
      <c r="I2789">
        <v>189.7</v>
      </c>
      <c r="J2789">
        <v>10</v>
      </c>
      <c r="K2789">
        <v>91</v>
      </c>
    </row>
    <row r="2790" spans="1:11" x14ac:dyDescent="0.25">
      <c r="A2790" s="2">
        <f>MONTH(salesdata[[#This Row],[Order Date]])</f>
        <v>1</v>
      </c>
      <c r="B2790" s="2">
        <f>YEAR(salesdata[[#This Row],[Order Date]])</f>
        <v>2017</v>
      </c>
      <c r="C2790" s="1">
        <v>42746</v>
      </c>
      <c r="D2790" t="s">
        <v>839</v>
      </c>
      <c r="E2790" t="s">
        <v>43</v>
      </c>
      <c r="F2790" t="s">
        <v>19</v>
      </c>
      <c r="G2790" t="s">
        <v>26</v>
      </c>
      <c r="H2790" t="s">
        <v>513</v>
      </c>
      <c r="I2790">
        <v>40.99</v>
      </c>
      <c r="J2790">
        <v>1</v>
      </c>
      <c r="K2790">
        <v>20</v>
      </c>
    </row>
    <row r="2791" spans="1:11" x14ac:dyDescent="0.25">
      <c r="A2791" s="2">
        <f>MONTH(salesdata[[#This Row],[Order Date]])</f>
        <v>1</v>
      </c>
      <c r="B2791" s="2">
        <f>YEAR(salesdata[[#This Row],[Order Date]])</f>
        <v>2017</v>
      </c>
      <c r="C2791" s="1">
        <v>42746</v>
      </c>
      <c r="D2791" t="s">
        <v>1264</v>
      </c>
      <c r="E2791" t="s">
        <v>31</v>
      </c>
      <c r="F2791" t="s">
        <v>19</v>
      </c>
      <c r="G2791" t="s">
        <v>44</v>
      </c>
      <c r="H2791" t="s">
        <v>1561</v>
      </c>
      <c r="I2791">
        <v>25.12</v>
      </c>
      <c r="J2791">
        <v>5</v>
      </c>
      <c r="K2791">
        <v>8</v>
      </c>
    </row>
    <row r="2792" spans="1:11" x14ac:dyDescent="0.25">
      <c r="A2792" s="2">
        <f>MONTH(salesdata[[#This Row],[Order Date]])</f>
        <v>1</v>
      </c>
      <c r="B2792" s="2">
        <f>YEAR(salesdata[[#This Row],[Order Date]])</f>
        <v>2017</v>
      </c>
      <c r="C2792" s="1">
        <v>42746</v>
      </c>
      <c r="D2792" t="s">
        <v>1264</v>
      </c>
      <c r="E2792" t="s">
        <v>31</v>
      </c>
      <c r="F2792" t="s">
        <v>16</v>
      </c>
      <c r="G2792" t="s">
        <v>40</v>
      </c>
      <c r="H2792" t="s">
        <v>1975</v>
      </c>
      <c r="I2792">
        <v>2665.62</v>
      </c>
      <c r="J2792">
        <v>9</v>
      </c>
      <c r="K2792">
        <v>240</v>
      </c>
    </row>
    <row r="2793" spans="1:11" x14ac:dyDescent="0.25">
      <c r="A2793" s="2">
        <f>MONTH(salesdata[[#This Row],[Order Date]])</f>
        <v>1</v>
      </c>
      <c r="B2793" s="2">
        <f>YEAR(salesdata[[#This Row],[Order Date]])</f>
        <v>2017</v>
      </c>
      <c r="C2793" s="1">
        <v>42747</v>
      </c>
      <c r="D2793" t="s">
        <v>865</v>
      </c>
      <c r="E2793" t="s">
        <v>31</v>
      </c>
      <c r="F2793" t="s">
        <v>16</v>
      </c>
      <c r="G2793" t="s">
        <v>17</v>
      </c>
      <c r="H2793" t="s">
        <v>888</v>
      </c>
      <c r="I2793">
        <v>70.680000000000007</v>
      </c>
      <c r="J2793">
        <v>12</v>
      </c>
      <c r="K2793">
        <v>31</v>
      </c>
    </row>
    <row r="2794" spans="1:11" x14ac:dyDescent="0.25">
      <c r="A2794" s="2">
        <f>MONTH(salesdata[[#This Row],[Order Date]])</f>
        <v>1</v>
      </c>
      <c r="B2794" s="2">
        <f>YEAR(salesdata[[#This Row],[Order Date]])</f>
        <v>2017</v>
      </c>
      <c r="C2794" s="1">
        <v>42747</v>
      </c>
      <c r="D2794" t="s">
        <v>865</v>
      </c>
      <c r="E2794" t="s">
        <v>31</v>
      </c>
      <c r="F2794" t="s">
        <v>19</v>
      </c>
      <c r="G2794" t="s">
        <v>44</v>
      </c>
      <c r="H2794" t="s">
        <v>1122</v>
      </c>
      <c r="I2794">
        <v>15.92</v>
      </c>
      <c r="J2794">
        <v>5</v>
      </c>
      <c r="K2794">
        <v>5</v>
      </c>
    </row>
    <row r="2795" spans="1:11" x14ac:dyDescent="0.25">
      <c r="A2795" s="2">
        <f>MONTH(salesdata[[#This Row],[Order Date]])</f>
        <v>1</v>
      </c>
      <c r="B2795" s="2">
        <f>YEAR(salesdata[[#This Row],[Order Date]])</f>
        <v>2017</v>
      </c>
      <c r="C2795" s="1">
        <v>42747</v>
      </c>
      <c r="D2795" t="s">
        <v>1247</v>
      </c>
      <c r="E2795" t="s">
        <v>31</v>
      </c>
      <c r="F2795" t="s">
        <v>16</v>
      </c>
      <c r="G2795" t="s">
        <v>246</v>
      </c>
      <c r="H2795" t="s">
        <v>1311</v>
      </c>
      <c r="I2795">
        <v>141.96</v>
      </c>
      <c r="J2795">
        <v>2</v>
      </c>
      <c r="K2795">
        <v>41</v>
      </c>
    </row>
    <row r="2796" spans="1:11" x14ac:dyDescent="0.25">
      <c r="A2796" s="2">
        <f>MONTH(salesdata[[#This Row],[Order Date]])</f>
        <v>1</v>
      </c>
      <c r="B2796" s="2">
        <f>YEAR(salesdata[[#This Row],[Order Date]])</f>
        <v>2017</v>
      </c>
      <c r="C2796" s="1">
        <v>42747</v>
      </c>
      <c r="D2796" t="s">
        <v>1794</v>
      </c>
      <c r="E2796" t="s">
        <v>84</v>
      </c>
      <c r="F2796" t="s">
        <v>16</v>
      </c>
      <c r="G2796" t="s">
        <v>17</v>
      </c>
      <c r="H2796" t="s">
        <v>2118</v>
      </c>
      <c r="I2796">
        <v>79.12</v>
      </c>
      <c r="J2796">
        <v>5</v>
      </c>
      <c r="K2796">
        <v>14</v>
      </c>
    </row>
    <row r="2797" spans="1:11" x14ac:dyDescent="0.25">
      <c r="A2797" s="2">
        <f>MONTH(salesdata[[#This Row],[Order Date]])</f>
        <v>1</v>
      </c>
      <c r="B2797" s="2">
        <f>YEAR(salesdata[[#This Row],[Order Date]])</f>
        <v>2017</v>
      </c>
      <c r="C2797" s="1">
        <v>42747</v>
      </c>
      <c r="D2797" t="s">
        <v>1507</v>
      </c>
      <c r="E2797" t="s">
        <v>105</v>
      </c>
      <c r="F2797" t="s">
        <v>19</v>
      </c>
      <c r="G2797" t="s">
        <v>59</v>
      </c>
      <c r="H2797" t="s">
        <v>1892</v>
      </c>
      <c r="I2797">
        <v>31.15</v>
      </c>
      <c r="J2797">
        <v>3</v>
      </c>
      <c r="K2797">
        <v>4</v>
      </c>
    </row>
    <row r="2798" spans="1:11" x14ac:dyDescent="0.25">
      <c r="A2798" s="2">
        <f>MONTH(salesdata[[#This Row],[Order Date]])</f>
        <v>1</v>
      </c>
      <c r="B2798" s="2">
        <f>YEAR(salesdata[[#This Row],[Order Date]])</f>
        <v>2017</v>
      </c>
      <c r="C2798" s="1">
        <v>42747</v>
      </c>
      <c r="D2798" t="s">
        <v>865</v>
      </c>
      <c r="E2798" t="s">
        <v>31</v>
      </c>
      <c r="F2798" t="s">
        <v>19</v>
      </c>
      <c r="G2798" t="s">
        <v>20</v>
      </c>
      <c r="H2798" t="s">
        <v>2066</v>
      </c>
      <c r="I2798">
        <v>541.24</v>
      </c>
      <c r="J2798">
        <v>4</v>
      </c>
      <c r="K2798">
        <v>5</v>
      </c>
    </row>
    <row r="2799" spans="1:11" x14ac:dyDescent="0.25">
      <c r="A2799" s="2">
        <f>MONTH(salesdata[[#This Row],[Order Date]])</f>
        <v>1</v>
      </c>
      <c r="B2799" s="2">
        <f>YEAR(salesdata[[#This Row],[Order Date]])</f>
        <v>2017</v>
      </c>
      <c r="C2799" s="1">
        <v>42747</v>
      </c>
      <c r="D2799" t="s">
        <v>1232</v>
      </c>
      <c r="E2799" t="s">
        <v>329</v>
      </c>
      <c r="F2799" t="s">
        <v>16</v>
      </c>
      <c r="G2799" t="s">
        <v>22</v>
      </c>
      <c r="H2799" t="s">
        <v>561</v>
      </c>
      <c r="I2799">
        <v>897.15</v>
      </c>
      <c r="J2799">
        <v>3</v>
      </c>
      <c r="K2799">
        <v>251</v>
      </c>
    </row>
    <row r="2800" spans="1:11" x14ac:dyDescent="0.25">
      <c r="A2800" s="2">
        <f>MONTH(salesdata[[#This Row],[Order Date]])</f>
        <v>1</v>
      </c>
      <c r="B2800" s="2">
        <f>YEAR(salesdata[[#This Row],[Order Date]])</f>
        <v>2017</v>
      </c>
      <c r="C2800" s="1">
        <v>42747</v>
      </c>
      <c r="D2800" t="s">
        <v>1232</v>
      </c>
      <c r="E2800" t="s">
        <v>329</v>
      </c>
      <c r="F2800" t="s">
        <v>19</v>
      </c>
      <c r="G2800" t="s">
        <v>26</v>
      </c>
      <c r="H2800" t="s">
        <v>143</v>
      </c>
      <c r="I2800">
        <v>19.440000000000001</v>
      </c>
      <c r="J2800">
        <v>3</v>
      </c>
      <c r="K2800">
        <v>9</v>
      </c>
    </row>
    <row r="2801" spans="1:11" x14ac:dyDescent="0.25">
      <c r="A2801" s="2">
        <f>MONTH(salesdata[[#This Row],[Order Date]])</f>
        <v>1</v>
      </c>
      <c r="B2801" s="2">
        <f>YEAR(salesdata[[#This Row],[Order Date]])</f>
        <v>2017</v>
      </c>
      <c r="C2801" s="1">
        <v>42747</v>
      </c>
      <c r="D2801" t="s">
        <v>1794</v>
      </c>
      <c r="E2801" t="s">
        <v>84</v>
      </c>
      <c r="F2801" t="s">
        <v>19</v>
      </c>
      <c r="G2801" t="s">
        <v>20</v>
      </c>
      <c r="H2801" t="s">
        <v>2119</v>
      </c>
      <c r="I2801">
        <v>37.39</v>
      </c>
      <c r="J2801">
        <v>3</v>
      </c>
      <c r="K2801">
        <v>2</v>
      </c>
    </row>
    <row r="2802" spans="1:11" x14ac:dyDescent="0.25">
      <c r="A2802" s="2">
        <f>MONTH(salesdata[[#This Row],[Order Date]])</f>
        <v>1</v>
      </c>
      <c r="B2802" s="2">
        <f>YEAR(salesdata[[#This Row],[Order Date]])</f>
        <v>2017</v>
      </c>
      <c r="C2802" s="1">
        <v>42747</v>
      </c>
      <c r="D2802" t="s">
        <v>1247</v>
      </c>
      <c r="E2802" t="s">
        <v>31</v>
      </c>
      <c r="F2802" t="s">
        <v>19</v>
      </c>
      <c r="G2802" t="s">
        <v>26</v>
      </c>
      <c r="H2802" t="s">
        <v>172</v>
      </c>
      <c r="I2802">
        <v>41.86</v>
      </c>
      <c r="J2802">
        <v>7</v>
      </c>
      <c r="K2802">
        <v>19</v>
      </c>
    </row>
    <row r="2803" spans="1:11" x14ac:dyDescent="0.25">
      <c r="A2803" s="2">
        <f>MONTH(salesdata[[#This Row],[Order Date]])</f>
        <v>1</v>
      </c>
      <c r="B2803" s="2">
        <f>YEAR(salesdata[[#This Row],[Order Date]])</f>
        <v>2017</v>
      </c>
      <c r="C2803" s="1">
        <v>42747</v>
      </c>
      <c r="D2803" t="s">
        <v>2120</v>
      </c>
      <c r="E2803" t="s">
        <v>15</v>
      </c>
      <c r="F2803" t="s">
        <v>19</v>
      </c>
      <c r="G2803" t="s">
        <v>26</v>
      </c>
      <c r="H2803" t="s">
        <v>1544</v>
      </c>
      <c r="I2803">
        <v>10.37</v>
      </c>
      <c r="J2803">
        <v>2</v>
      </c>
      <c r="K2803">
        <v>4</v>
      </c>
    </row>
    <row r="2804" spans="1:11" x14ac:dyDescent="0.25">
      <c r="A2804" s="2">
        <f>MONTH(salesdata[[#This Row],[Order Date]])</f>
        <v>1</v>
      </c>
      <c r="B2804" s="2">
        <f>YEAR(salesdata[[#This Row],[Order Date]])</f>
        <v>2017</v>
      </c>
      <c r="C2804" s="1">
        <v>42747</v>
      </c>
      <c r="D2804" t="s">
        <v>782</v>
      </c>
      <c r="E2804" t="s">
        <v>101</v>
      </c>
      <c r="F2804" t="s">
        <v>16</v>
      </c>
      <c r="G2804" t="s">
        <v>17</v>
      </c>
      <c r="H2804" t="s">
        <v>1754</v>
      </c>
      <c r="I2804">
        <v>7.71</v>
      </c>
      <c r="J2804">
        <v>2</v>
      </c>
      <c r="K2804">
        <v>2</v>
      </c>
    </row>
    <row r="2805" spans="1:11" x14ac:dyDescent="0.25">
      <c r="A2805" s="2">
        <f>MONTH(salesdata[[#This Row],[Order Date]])</f>
        <v>1</v>
      </c>
      <c r="B2805" s="2">
        <f>YEAR(salesdata[[#This Row],[Order Date]])</f>
        <v>2017</v>
      </c>
      <c r="C2805" s="1">
        <v>42747</v>
      </c>
      <c r="D2805" t="s">
        <v>2121</v>
      </c>
      <c r="E2805" t="s">
        <v>48</v>
      </c>
      <c r="F2805" t="s">
        <v>19</v>
      </c>
      <c r="G2805" t="s">
        <v>44</v>
      </c>
      <c r="H2805" t="s">
        <v>264</v>
      </c>
      <c r="I2805">
        <v>10.130000000000001</v>
      </c>
      <c r="J2805">
        <v>2</v>
      </c>
      <c r="K2805">
        <v>4</v>
      </c>
    </row>
    <row r="2806" spans="1:11" x14ac:dyDescent="0.25">
      <c r="A2806" s="2">
        <f>MONTH(salesdata[[#This Row],[Order Date]])</f>
        <v>1</v>
      </c>
      <c r="B2806" s="2">
        <f>YEAR(salesdata[[#This Row],[Order Date]])</f>
        <v>2017</v>
      </c>
      <c r="C2806" s="1">
        <v>42747</v>
      </c>
      <c r="D2806" t="s">
        <v>1507</v>
      </c>
      <c r="E2806" t="s">
        <v>105</v>
      </c>
      <c r="F2806" t="s">
        <v>19</v>
      </c>
      <c r="G2806" t="s">
        <v>44</v>
      </c>
      <c r="H2806" t="s">
        <v>971</v>
      </c>
      <c r="I2806">
        <v>6.78</v>
      </c>
      <c r="J2806">
        <v>7</v>
      </c>
      <c r="K2806">
        <v>-5</v>
      </c>
    </row>
    <row r="2807" spans="1:11" x14ac:dyDescent="0.25">
      <c r="A2807" s="2">
        <f>MONTH(salesdata[[#This Row],[Order Date]])</f>
        <v>1</v>
      </c>
      <c r="B2807" s="2">
        <f>YEAR(salesdata[[#This Row],[Order Date]])</f>
        <v>2017</v>
      </c>
      <c r="C2807" s="1">
        <v>42747</v>
      </c>
      <c r="D2807" t="s">
        <v>1507</v>
      </c>
      <c r="E2807" t="s">
        <v>105</v>
      </c>
      <c r="F2807" t="s">
        <v>11</v>
      </c>
      <c r="G2807" t="s">
        <v>36</v>
      </c>
      <c r="H2807" t="s">
        <v>893</v>
      </c>
      <c r="I2807">
        <v>105.58</v>
      </c>
      <c r="J2807">
        <v>2</v>
      </c>
      <c r="K2807">
        <v>9</v>
      </c>
    </row>
    <row r="2808" spans="1:11" x14ac:dyDescent="0.25">
      <c r="A2808" s="2">
        <f>MONTH(salesdata[[#This Row],[Order Date]])</f>
        <v>1</v>
      </c>
      <c r="B2808" s="2">
        <f>YEAR(salesdata[[#This Row],[Order Date]])</f>
        <v>2017</v>
      </c>
      <c r="C2808" s="1">
        <v>42747</v>
      </c>
      <c r="D2808" t="s">
        <v>1618</v>
      </c>
      <c r="E2808" t="s">
        <v>35</v>
      </c>
      <c r="F2808" t="s">
        <v>19</v>
      </c>
      <c r="G2808" t="s">
        <v>44</v>
      </c>
      <c r="H2808" t="s">
        <v>2122</v>
      </c>
      <c r="I2808">
        <v>17.52</v>
      </c>
      <c r="J2808">
        <v>5</v>
      </c>
      <c r="K2808">
        <v>6</v>
      </c>
    </row>
    <row r="2809" spans="1:11" x14ac:dyDescent="0.25">
      <c r="A2809" s="2">
        <f>MONTH(salesdata[[#This Row],[Order Date]])</f>
        <v>1</v>
      </c>
      <c r="B2809" s="2">
        <f>YEAR(salesdata[[#This Row],[Order Date]])</f>
        <v>2017</v>
      </c>
      <c r="C2809" s="1">
        <v>42747</v>
      </c>
      <c r="D2809" t="s">
        <v>1507</v>
      </c>
      <c r="E2809" t="s">
        <v>105</v>
      </c>
      <c r="F2809" t="s">
        <v>11</v>
      </c>
      <c r="G2809" t="s">
        <v>36</v>
      </c>
      <c r="H2809" t="s">
        <v>520</v>
      </c>
      <c r="I2809">
        <v>470.38</v>
      </c>
      <c r="J2809">
        <v>3</v>
      </c>
      <c r="K2809">
        <v>53</v>
      </c>
    </row>
    <row r="2810" spans="1:11" x14ac:dyDescent="0.25">
      <c r="A2810" s="2">
        <f>MONTH(salesdata[[#This Row],[Order Date]])</f>
        <v>1</v>
      </c>
      <c r="B2810" s="2">
        <f>YEAR(salesdata[[#This Row],[Order Date]])</f>
        <v>2017</v>
      </c>
      <c r="C2810" s="1">
        <v>42747</v>
      </c>
      <c r="D2810" t="s">
        <v>1318</v>
      </c>
      <c r="E2810" t="s">
        <v>15</v>
      </c>
      <c r="F2810" t="s">
        <v>11</v>
      </c>
      <c r="G2810" t="s">
        <v>36</v>
      </c>
      <c r="H2810" t="s">
        <v>921</v>
      </c>
      <c r="I2810">
        <v>219.8</v>
      </c>
      <c r="J2810">
        <v>5</v>
      </c>
      <c r="K2810">
        <v>25</v>
      </c>
    </row>
    <row r="2811" spans="1:11" x14ac:dyDescent="0.25">
      <c r="A2811" s="2">
        <f>MONTH(salesdata[[#This Row],[Order Date]])</f>
        <v>1</v>
      </c>
      <c r="B2811" s="2">
        <f>YEAR(salesdata[[#This Row],[Order Date]])</f>
        <v>2017</v>
      </c>
      <c r="C2811" s="1">
        <v>42747</v>
      </c>
      <c r="D2811" t="s">
        <v>1318</v>
      </c>
      <c r="E2811" t="s">
        <v>15</v>
      </c>
      <c r="F2811" t="s">
        <v>16</v>
      </c>
      <c r="G2811" t="s">
        <v>22</v>
      </c>
      <c r="H2811" t="s">
        <v>403</v>
      </c>
      <c r="I2811">
        <v>317.06</v>
      </c>
      <c r="J2811">
        <v>3</v>
      </c>
      <c r="K2811">
        <v>-18</v>
      </c>
    </row>
    <row r="2812" spans="1:11" x14ac:dyDescent="0.25">
      <c r="A2812" s="2">
        <f>MONTH(salesdata[[#This Row],[Order Date]])</f>
        <v>1</v>
      </c>
      <c r="B2812" s="2">
        <f>YEAR(salesdata[[#This Row],[Order Date]])</f>
        <v>2017</v>
      </c>
      <c r="C2812" s="1">
        <v>42747</v>
      </c>
      <c r="D2812" t="s">
        <v>662</v>
      </c>
      <c r="E2812" t="s">
        <v>84</v>
      </c>
      <c r="F2812" t="s">
        <v>11</v>
      </c>
      <c r="G2812" t="s">
        <v>36</v>
      </c>
      <c r="H2812" t="s">
        <v>1969</v>
      </c>
      <c r="I2812">
        <v>62.96</v>
      </c>
      <c r="J2812">
        <v>7</v>
      </c>
      <c r="K2812">
        <v>9</v>
      </c>
    </row>
    <row r="2813" spans="1:11" x14ac:dyDescent="0.25">
      <c r="A2813" s="2">
        <f>MONTH(salesdata[[#This Row],[Order Date]])</f>
        <v>1</v>
      </c>
      <c r="B2813" s="2">
        <f>YEAR(salesdata[[#This Row],[Order Date]])</f>
        <v>2017</v>
      </c>
      <c r="C2813" s="1">
        <v>42747</v>
      </c>
      <c r="D2813" t="s">
        <v>1507</v>
      </c>
      <c r="E2813" t="s">
        <v>105</v>
      </c>
      <c r="F2813" t="s">
        <v>11</v>
      </c>
      <c r="G2813" t="s">
        <v>36</v>
      </c>
      <c r="H2813" t="s">
        <v>2123</v>
      </c>
      <c r="I2813">
        <v>406.37</v>
      </c>
      <c r="J2813">
        <v>4</v>
      </c>
      <c r="K2813">
        <v>30</v>
      </c>
    </row>
    <row r="2814" spans="1:11" x14ac:dyDescent="0.25">
      <c r="A2814" s="2">
        <f>MONTH(salesdata[[#This Row],[Order Date]])</f>
        <v>1</v>
      </c>
      <c r="B2814" s="2">
        <f>YEAR(salesdata[[#This Row],[Order Date]])</f>
        <v>2017</v>
      </c>
      <c r="C2814" s="1">
        <v>42747</v>
      </c>
      <c r="D2814" t="s">
        <v>662</v>
      </c>
      <c r="E2814" t="s">
        <v>84</v>
      </c>
      <c r="F2814" t="s">
        <v>19</v>
      </c>
      <c r="G2814" t="s">
        <v>156</v>
      </c>
      <c r="H2814" t="s">
        <v>2124</v>
      </c>
      <c r="I2814">
        <v>104.68</v>
      </c>
      <c r="J2814">
        <v>5</v>
      </c>
      <c r="K2814">
        <v>35</v>
      </c>
    </row>
    <row r="2815" spans="1:11" x14ac:dyDescent="0.25">
      <c r="A2815" s="2">
        <f>MONTH(salesdata[[#This Row],[Order Date]])</f>
        <v>1</v>
      </c>
      <c r="B2815" s="2">
        <f>YEAR(salesdata[[#This Row],[Order Date]])</f>
        <v>2017</v>
      </c>
      <c r="C2815" s="1">
        <v>42747</v>
      </c>
      <c r="D2815" t="s">
        <v>1618</v>
      </c>
      <c r="E2815" t="s">
        <v>35</v>
      </c>
      <c r="F2815" t="s">
        <v>19</v>
      </c>
      <c r="G2815" t="s">
        <v>20</v>
      </c>
      <c r="H2815" t="s">
        <v>2125</v>
      </c>
      <c r="I2815">
        <v>221.55</v>
      </c>
      <c r="J2815">
        <v>3</v>
      </c>
      <c r="K2815">
        <v>7</v>
      </c>
    </row>
    <row r="2816" spans="1:11" x14ac:dyDescent="0.25">
      <c r="A2816" s="2">
        <f>MONTH(salesdata[[#This Row],[Order Date]])</f>
        <v>1</v>
      </c>
      <c r="B2816" s="2">
        <f>YEAR(salesdata[[#This Row],[Order Date]])</f>
        <v>2017</v>
      </c>
      <c r="C2816" s="1">
        <v>42747</v>
      </c>
      <c r="D2816" t="s">
        <v>2126</v>
      </c>
      <c r="E2816" t="s">
        <v>84</v>
      </c>
      <c r="F2816" t="s">
        <v>19</v>
      </c>
      <c r="G2816" t="s">
        <v>50</v>
      </c>
      <c r="H2816" t="s">
        <v>880</v>
      </c>
      <c r="I2816">
        <v>15.94</v>
      </c>
      <c r="J2816">
        <v>4</v>
      </c>
      <c r="K2816">
        <v>5</v>
      </c>
    </row>
    <row r="2817" spans="1:11" x14ac:dyDescent="0.25">
      <c r="A2817" s="2">
        <f>MONTH(salesdata[[#This Row],[Order Date]])</f>
        <v>1</v>
      </c>
      <c r="B2817" s="2">
        <f>YEAR(salesdata[[#This Row],[Order Date]])</f>
        <v>2017</v>
      </c>
      <c r="C2817" s="1">
        <v>42747</v>
      </c>
      <c r="D2817" t="s">
        <v>785</v>
      </c>
      <c r="E2817" t="s">
        <v>62</v>
      </c>
      <c r="F2817" t="s">
        <v>19</v>
      </c>
      <c r="G2817" t="s">
        <v>20</v>
      </c>
      <c r="H2817" t="s">
        <v>572</v>
      </c>
      <c r="I2817">
        <v>83.92</v>
      </c>
      <c r="J2817">
        <v>4</v>
      </c>
      <c r="K2817">
        <v>6</v>
      </c>
    </row>
    <row r="2818" spans="1:11" x14ac:dyDescent="0.25">
      <c r="A2818" s="2">
        <f>MONTH(salesdata[[#This Row],[Order Date]])</f>
        <v>1</v>
      </c>
      <c r="B2818" s="2">
        <f>YEAR(salesdata[[#This Row],[Order Date]])</f>
        <v>2017</v>
      </c>
      <c r="C2818" s="1">
        <v>42747</v>
      </c>
      <c r="D2818" t="s">
        <v>2126</v>
      </c>
      <c r="E2818" t="s">
        <v>84</v>
      </c>
      <c r="F2818" t="s">
        <v>19</v>
      </c>
      <c r="G2818" t="s">
        <v>44</v>
      </c>
      <c r="H2818" t="s">
        <v>2127</v>
      </c>
      <c r="I2818">
        <v>8</v>
      </c>
      <c r="J2818">
        <v>7</v>
      </c>
      <c r="K2818">
        <v>-6</v>
      </c>
    </row>
    <row r="2819" spans="1:11" x14ac:dyDescent="0.25">
      <c r="A2819" s="2">
        <f>MONTH(salesdata[[#This Row],[Order Date]])</f>
        <v>1</v>
      </c>
      <c r="B2819" s="2">
        <f>YEAR(salesdata[[#This Row],[Order Date]])</f>
        <v>2017</v>
      </c>
      <c r="C2819" s="1">
        <v>42747</v>
      </c>
      <c r="D2819" t="s">
        <v>2121</v>
      </c>
      <c r="E2819" t="s">
        <v>48</v>
      </c>
      <c r="F2819" t="s">
        <v>19</v>
      </c>
      <c r="G2819" t="s">
        <v>26</v>
      </c>
      <c r="H2819" t="s">
        <v>2128</v>
      </c>
      <c r="I2819">
        <v>45.36</v>
      </c>
      <c r="J2819">
        <v>7</v>
      </c>
      <c r="K2819">
        <v>22</v>
      </c>
    </row>
    <row r="2820" spans="1:11" x14ac:dyDescent="0.25">
      <c r="A2820" s="2">
        <f>MONTH(salesdata[[#This Row],[Order Date]])</f>
        <v>1</v>
      </c>
      <c r="B2820" s="2">
        <f>YEAR(salesdata[[#This Row],[Order Date]])</f>
        <v>2017</v>
      </c>
      <c r="C2820" s="1">
        <v>42747</v>
      </c>
      <c r="D2820" t="s">
        <v>2126</v>
      </c>
      <c r="E2820" t="s">
        <v>84</v>
      </c>
      <c r="F2820" t="s">
        <v>16</v>
      </c>
      <c r="G2820" t="s">
        <v>22</v>
      </c>
      <c r="H2820" t="s">
        <v>914</v>
      </c>
      <c r="I2820">
        <v>398.97</v>
      </c>
      <c r="J2820">
        <v>2</v>
      </c>
      <c r="K2820">
        <v>-28</v>
      </c>
    </row>
    <row r="2821" spans="1:11" x14ac:dyDescent="0.25">
      <c r="A2821" s="2">
        <f>MONTH(salesdata[[#This Row],[Order Date]])</f>
        <v>1</v>
      </c>
      <c r="B2821" s="2">
        <f>YEAR(salesdata[[#This Row],[Order Date]])</f>
        <v>2017</v>
      </c>
      <c r="C2821" s="1">
        <v>42747</v>
      </c>
      <c r="D2821" t="s">
        <v>785</v>
      </c>
      <c r="E2821" t="s">
        <v>62</v>
      </c>
      <c r="F2821" t="s">
        <v>19</v>
      </c>
      <c r="G2821" t="s">
        <v>20</v>
      </c>
      <c r="H2821" t="s">
        <v>466</v>
      </c>
      <c r="I2821">
        <v>91.99</v>
      </c>
      <c r="J2821">
        <v>1</v>
      </c>
      <c r="K2821">
        <v>4</v>
      </c>
    </row>
    <row r="2822" spans="1:11" x14ac:dyDescent="0.25">
      <c r="A2822" s="2">
        <f>MONTH(salesdata[[#This Row],[Order Date]])</f>
        <v>1</v>
      </c>
      <c r="B2822" s="2">
        <f>YEAR(salesdata[[#This Row],[Order Date]])</f>
        <v>2017</v>
      </c>
      <c r="C2822" s="1">
        <v>42747</v>
      </c>
      <c r="D2822" t="s">
        <v>1618</v>
      </c>
      <c r="E2822" t="s">
        <v>35</v>
      </c>
      <c r="F2822" t="s">
        <v>11</v>
      </c>
      <c r="G2822" t="s">
        <v>12</v>
      </c>
      <c r="H2822" t="s">
        <v>1663</v>
      </c>
      <c r="I2822">
        <v>20.37</v>
      </c>
      <c r="J2822">
        <v>3</v>
      </c>
      <c r="K2822">
        <v>7</v>
      </c>
    </row>
    <row r="2823" spans="1:11" x14ac:dyDescent="0.25">
      <c r="A2823" s="2">
        <f>MONTH(salesdata[[#This Row],[Order Date]])</f>
        <v>1</v>
      </c>
      <c r="B2823" s="2">
        <f>YEAR(salesdata[[#This Row],[Order Date]])</f>
        <v>2017</v>
      </c>
      <c r="C2823" s="1">
        <v>42747</v>
      </c>
      <c r="D2823" t="s">
        <v>785</v>
      </c>
      <c r="E2823" t="s">
        <v>62</v>
      </c>
      <c r="F2823" t="s">
        <v>19</v>
      </c>
      <c r="G2823" t="s">
        <v>28</v>
      </c>
      <c r="H2823" t="s">
        <v>1411</v>
      </c>
      <c r="I2823">
        <v>52.29</v>
      </c>
      <c r="J2823">
        <v>9</v>
      </c>
      <c r="K2823">
        <v>16</v>
      </c>
    </row>
    <row r="2824" spans="1:11" x14ac:dyDescent="0.25">
      <c r="A2824" s="2">
        <f>MONTH(salesdata[[#This Row],[Order Date]])</f>
        <v>1</v>
      </c>
      <c r="B2824" s="2">
        <f>YEAR(salesdata[[#This Row],[Order Date]])</f>
        <v>2017</v>
      </c>
      <c r="C2824" s="1">
        <v>42747</v>
      </c>
      <c r="D2824" t="s">
        <v>785</v>
      </c>
      <c r="E2824" t="s">
        <v>62</v>
      </c>
      <c r="F2824" t="s">
        <v>11</v>
      </c>
      <c r="G2824" t="s">
        <v>36</v>
      </c>
      <c r="H2824" t="s">
        <v>1202</v>
      </c>
      <c r="I2824">
        <v>131.97999999999999</v>
      </c>
      <c r="J2824">
        <v>2</v>
      </c>
      <c r="K2824">
        <v>36</v>
      </c>
    </row>
    <row r="2825" spans="1:11" x14ac:dyDescent="0.25">
      <c r="A2825" s="2">
        <f>MONTH(salesdata[[#This Row],[Order Date]])</f>
        <v>1</v>
      </c>
      <c r="B2825" s="2">
        <f>YEAR(salesdata[[#This Row],[Order Date]])</f>
        <v>2017</v>
      </c>
      <c r="C2825" s="1">
        <v>42747</v>
      </c>
      <c r="D2825" t="s">
        <v>785</v>
      </c>
      <c r="E2825" t="s">
        <v>62</v>
      </c>
      <c r="F2825" t="s">
        <v>19</v>
      </c>
      <c r="G2825" t="s">
        <v>44</v>
      </c>
      <c r="H2825" t="s">
        <v>1186</v>
      </c>
      <c r="I2825">
        <v>15.92</v>
      </c>
      <c r="J2825">
        <v>4</v>
      </c>
      <c r="K2825">
        <v>7</v>
      </c>
    </row>
    <row r="2826" spans="1:11" x14ac:dyDescent="0.25">
      <c r="A2826" s="2">
        <f>MONTH(salesdata[[#This Row],[Order Date]])</f>
        <v>1</v>
      </c>
      <c r="B2826" s="2">
        <f>YEAR(salesdata[[#This Row],[Order Date]])</f>
        <v>2017</v>
      </c>
      <c r="C2826" s="1">
        <v>42747</v>
      </c>
      <c r="D2826" t="s">
        <v>1790</v>
      </c>
      <c r="E2826" t="s">
        <v>48</v>
      </c>
      <c r="F2826" t="s">
        <v>16</v>
      </c>
      <c r="G2826" t="s">
        <v>17</v>
      </c>
      <c r="H2826" t="s">
        <v>1746</v>
      </c>
      <c r="I2826">
        <v>629.64</v>
      </c>
      <c r="J2826">
        <v>9</v>
      </c>
      <c r="K2826">
        <v>107</v>
      </c>
    </row>
    <row r="2827" spans="1:11" x14ac:dyDescent="0.25">
      <c r="A2827" s="2">
        <f>MONTH(salesdata[[#This Row],[Order Date]])</f>
        <v>2</v>
      </c>
      <c r="B2827" s="2">
        <f>YEAR(salesdata[[#This Row],[Order Date]])</f>
        <v>2017</v>
      </c>
      <c r="C2827" s="1">
        <v>42767</v>
      </c>
      <c r="D2827" t="s">
        <v>1307</v>
      </c>
      <c r="E2827" t="s">
        <v>15</v>
      </c>
      <c r="F2827" t="s">
        <v>16</v>
      </c>
      <c r="G2827" t="s">
        <v>40</v>
      </c>
      <c r="H2827" t="s">
        <v>267</v>
      </c>
      <c r="I2827">
        <v>913.43</v>
      </c>
      <c r="J2827">
        <v>5</v>
      </c>
      <c r="K2827">
        <v>-170</v>
      </c>
    </row>
    <row r="2828" spans="1:11" x14ac:dyDescent="0.25">
      <c r="A2828" s="2">
        <f>MONTH(salesdata[[#This Row],[Order Date]])</f>
        <v>2</v>
      </c>
      <c r="B2828" s="2">
        <f>YEAR(salesdata[[#This Row],[Order Date]])</f>
        <v>2017</v>
      </c>
      <c r="C2828" s="1">
        <v>42767</v>
      </c>
      <c r="D2828" t="s">
        <v>1307</v>
      </c>
      <c r="E2828" t="s">
        <v>15</v>
      </c>
      <c r="F2828" t="s">
        <v>19</v>
      </c>
      <c r="G2828" t="s">
        <v>59</v>
      </c>
      <c r="H2828" t="s">
        <v>2129</v>
      </c>
      <c r="I2828">
        <v>5.43</v>
      </c>
      <c r="J2828">
        <v>2</v>
      </c>
      <c r="K2828">
        <v>-14</v>
      </c>
    </row>
    <row r="2829" spans="1:11" x14ac:dyDescent="0.25">
      <c r="A2829" s="2">
        <f>MONTH(salesdata[[#This Row],[Order Date]])</f>
        <v>2</v>
      </c>
      <c r="B2829" s="2">
        <f>YEAR(salesdata[[#This Row],[Order Date]])</f>
        <v>2017</v>
      </c>
      <c r="C2829" s="1">
        <v>42767</v>
      </c>
      <c r="D2829" t="s">
        <v>1307</v>
      </c>
      <c r="E2829" t="s">
        <v>15</v>
      </c>
      <c r="F2829" t="s">
        <v>19</v>
      </c>
      <c r="G2829" t="s">
        <v>20</v>
      </c>
      <c r="H2829" t="s">
        <v>1602</v>
      </c>
      <c r="I2829">
        <v>372.14</v>
      </c>
      <c r="J2829">
        <v>3</v>
      </c>
      <c r="K2829">
        <v>28</v>
      </c>
    </row>
    <row r="2830" spans="1:11" x14ac:dyDescent="0.25">
      <c r="A2830" s="2">
        <f>MONTH(salesdata[[#This Row],[Order Date]])</f>
        <v>2</v>
      </c>
      <c r="B2830" s="2">
        <f>YEAR(salesdata[[#This Row],[Order Date]])</f>
        <v>2017</v>
      </c>
      <c r="C2830" s="1">
        <v>42767</v>
      </c>
      <c r="D2830" t="s">
        <v>1844</v>
      </c>
      <c r="E2830" t="s">
        <v>48</v>
      </c>
      <c r="F2830" t="s">
        <v>11</v>
      </c>
      <c r="G2830" t="s">
        <v>12</v>
      </c>
      <c r="H2830" t="s">
        <v>1760</v>
      </c>
      <c r="I2830">
        <v>16.59</v>
      </c>
      <c r="J2830">
        <v>1</v>
      </c>
      <c r="K2830">
        <v>6</v>
      </c>
    </row>
    <row r="2831" spans="1:11" x14ac:dyDescent="0.25">
      <c r="A2831" s="2">
        <f>MONTH(salesdata[[#This Row],[Order Date]])</f>
        <v>2</v>
      </c>
      <c r="B2831" s="2">
        <f>YEAR(salesdata[[#This Row],[Order Date]])</f>
        <v>2017</v>
      </c>
      <c r="C2831" s="1">
        <v>42767</v>
      </c>
      <c r="D2831" t="s">
        <v>2108</v>
      </c>
      <c r="E2831" t="s">
        <v>79</v>
      </c>
      <c r="F2831" t="s">
        <v>11</v>
      </c>
      <c r="G2831" t="s">
        <v>195</v>
      </c>
      <c r="H2831" t="s">
        <v>1994</v>
      </c>
      <c r="I2831">
        <v>695.7</v>
      </c>
      <c r="J2831">
        <v>2</v>
      </c>
      <c r="K2831">
        <v>-28</v>
      </c>
    </row>
    <row r="2832" spans="1:11" x14ac:dyDescent="0.25">
      <c r="A2832" s="2">
        <f>MONTH(salesdata[[#This Row],[Order Date]])</f>
        <v>2</v>
      </c>
      <c r="B2832" s="2">
        <f>YEAR(salesdata[[#This Row],[Order Date]])</f>
        <v>2017</v>
      </c>
      <c r="C2832" s="1">
        <v>42767</v>
      </c>
      <c r="D2832" t="s">
        <v>2108</v>
      </c>
      <c r="E2832" t="s">
        <v>79</v>
      </c>
      <c r="F2832" t="s">
        <v>19</v>
      </c>
      <c r="G2832" t="s">
        <v>44</v>
      </c>
      <c r="H2832" t="s">
        <v>2130</v>
      </c>
      <c r="I2832">
        <v>15.66</v>
      </c>
      <c r="J2832">
        <v>5</v>
      </c>
      <c r="K2832">
        <v>-13</v>
      </c>
    </row>
    <row r="2833" spans="1:11" x14ac:dyDescent="0.25">
      <c r="A2833" s="2">
        <f>MONTH(salesdata[[#This Row],[Order Date]])</f>
        <v>2</v>
      </c>
      <c r="B2833" s="2">
        <f>YEAR(salesdata[[#This Row],[Order Date]])</f>
        <v>2017</v>
      </c>
      <c r="C2833" s="1">
        <v>42767</v>
      </c>
      <c r="D2833" t="s">
        <v>1307</v>
      </c>
      <c r="E2833" t="s">
        <v>15</v>
      </c>
      <c r="F2833" t="s">
        <v>19</v>
      </c>
      <c r="G2833" t="s">
        <v>68</v>
      </c>
      <c r="H2833" t="s">
        <v>359</v>
      </c>
      <c r="I2833">
        <v>31.74</v>
      </c>
      <c r="J2833">
        <v>2</v>
      </c>
      <c r="K2833">
        <v>4</v>
      </c>
    </row>
    <row r="2834" spans="1:11" x14ac:dyDescent="0.25">
      <c r="A2834" s="2">
        <f>MONTH(salesdata[[#This Row],[Order Date]])</f>
        <v>2</v>
      </c>
      <c r="B2834" s="2">
        <f>YEAR(salesdata[[#This Row],[Order Date]])</f>
        <v>2017</v>
      </c>
      <c r="C2834" s="1">
        <v>42767</v>
      </c>
      <c r="D2834" t="s">
        <v>2108</v>
      </c>
      <c r="E2834" t="s">
        <v>79</v>
      </c>
      <c r="F2834" t="s">
        <v>19</v>
      </c>
      <c r="G2834" t="s">
        <v>44</v>
      </c>
      <c r="H2834" t="s">
        <v>634</v>
      </c>
      <c r="I2834">
        <v>28.85</v>
      </c>
      <c r="J2834">
        <v>6</v>
      </c>
      <c r="K2834">
        <v>-21</v>
      </c>
    </row>
    <row r="2835" spans="1:11" x14ac:dyDescent="0.25">
      <c r="A2835" s="2">
        <f>MONTH(salesdata[[#This Row],[Order Date]])</f>
        <v>2</v>
      </c>
      <c r="B2835" s="2">
        <f>YEAR(salesdata[[#This Row],[Order Date]])</f>
        <v>2017</v>
      </c>
      <c r="C2835" s="1">
        <v>42768</v>
      </c>
      <c r="D2835" t="s">
        <v>1920</v>
      </c>
      <c r="E2835" t="s">
        <v>101</v>
      </c>
      <c r="F2835" t="s">
        <v>19</v>
      </c>
      <c r="G2835" t="s">
        <v>28</v>
      </c>
      <c r="H2835" t="s">
        <v>131</v>
      </c>
      <c r="I2835">
        <v>21.46</v>
      </c>
      <c r="J2835">
        <v>9</v>
      </c>
      <c r="K2835">
        <v>7</v>
      </c>
    </row>
    <row r="2836" spans="1:11" x14ac:dyDescent="0.25">
      <c r="A2836" s="2">
        <f>MONTH(salesdata[[#This Row],[Order Date]])</f>
        <v>2</v>
      </c>
      <c r="B2836" s="2">
        <f>YEAR(salesdata[[#This Row],[Order Date]])</f>
        <v>2017</v>
      </c>
      <c r="C2836" s="1">
        <v>42768</v>
      </c>
      <c r="D2836" t="s">
        <v>619</v>
      </c>
      <c r="E2836" t="s">
        <v>48</v>
      </c>
      <c r="F2836" t="s">
        <v>16</v>
      </c>
      <c r="G2836" t="s">
        <v>17</v>
      </c>
      <c r="H2836" t="s">
        <v>620</v>
      </c>
      <c r="I2836">
        <v>86.26</v>
      </c>
      <c r="J2836">
        <v>2</v>
      </c>
      <c r="K2836">
        <v>29</v>
      </c>
    </row>
    <row r="2837" spans="1:11" x14ac:dyDescent="0.25">
      <c r="A2837" s="2">
        <f>MONTH(salesdata[[#This Row],[Order Date]])</f>
        <v>2</v>
      </c>
      <c r="B2837" s="2">
        <f>YEAR(salesdata[[#This Row],[Order Date]])</f>
        <v>2017</v>
      </c>
      <c r="C2837" s="1">
        <v>42768</v>
      </c>
      <c r="D2837" t="s">
        <v>619</v>
      </c>
      <c r="E2837" t="s">
        <v>48</v>
      </c>
      <c r="F2837" t="s">
        <v>19</v>
      </c>
      <c r="G2837" t="s">
        <v>20</v>
      </c>
      <c r="H2837" t="s">
        <v>121</v>
      </c>
      <c r="I2837">
        <v>139.04</v>
      </c>
      <c r="J2837">
        <v>4</v>
      </c>
      <c r="K2837">
        <v>39</v>
      </c>
    </row>
    <row r="2838" spans="1:11" x14ac:dyDescent="0.25">
      <c r="A2838" s="2">
        <f>MONTH(salesdata[[#This Row],[Order Date]])</f>
        <v>2</v>
      </c>
      <c r="B2838" s="2">
        <f>YEAR(salesdata[[#This Row],[Order Date]])</f>
        <v>2017</v>
      </c>
      <c r="C2838" s="1">
        <v>42768</v>
      </c>
      <c r="D2838" t="s">
        <v>1721</v>
      </c>
      <c r="E2838" t="s">
        <v>48</v>
      </c>
      <c r="F2838" t="s">
        <v>11</v>
      </c>
      <c r="G2838" t="s">
        <v>195</v>
      </c>
      <c r="H2838" t="s">
        <v>2131</v>
      </c>
      <c r="I2838">
        <v>239.98</v>
      </c>
      <c r="J2838">
        <v>2</v>
      </c>
      <c r="K2838">
        <v>39</v>
      </c>
    </row>
    <row r="2839" spans="1:11" x14ac:dyDescent="0.25">
      <c r="A2839" s="2">
        <f>MONTH(salesdata[[#This Row],[Order Date]])</f>
        <v>2</v>
      </c>
      <c r="B2839" s="2">
        <f>YEAR(salesdata[[#This Row],[Order Date]])</f>
        <v>2017</v>
      </c>
      <c r="C2839" s="1">
        <v>42768</v>
      </c>
      <c r="D2839" t="s">
        <v>1721</v>
      </c>
      <c r="E2839" t="s">
        <v>48</v>
      </c>
      <c r="F2839" t="s">
        <v>19</v>
      </c>
      <c r="G2839" t="s">
        <v>44</v>
      </c>
      <c r="H2839" t="s">
        <v>2132</v>
      </c>
      <c r="I2839">
        <v>30.96</v>
      </c>
      <c r="J2839">
        <v>2</v>
      </c>
      <c r="K2839">
        <v>10</v>
      </c>
    </row>
    <row r="2840" spans="1:11" x14ac:dyDescent="0.25">
      <c r="A2840" s="2">
        <f>MONTH(salesdata[[#This Row],[Order Date]])</f>
        <v>2</v>
      </c>
      <c r="B2840" s="2">
        <f>YEAR(salesdata[[#This Row],[Order Date]])</f>
        <v>2017</v>
      </c>
      <c r="C2840" s="1">
        <v>42768</v>
      </c>
      <c r="D2840" t="s">
        <v>619</v>
      </c>
      <c r="E2840" t="s">
        <v>48</v>
      </c>
      <c r="F2840" t="s">
        <v>19</v>
      </c>
      <c r="G2840" t="s">
        <v>59</v>
      </c>
      <c r="H2840" t="s">
        <v>2038</v>
      </c>
      <c r="I2840">
        <v>46.8</v>
      </c>
      <c r="J2840">
        <v>4</v>
      </c>
      <c r="K2840">
        <v>16</v>
      </c>
    </row>
    <row r="2841" spans="1:11" x14ac:dyDescent="0.25">
      <c r="A2841" s="2">
        <f>MONTH(salesdata[[#This Row],[Order Date]])</f>
        <v>2</v>
      </c>
      <c r="B2841" s="2">
        <f>YEAR(salesdata[[#This Row],[Order Date]])</f>
        <v>2017</v>
      </c>
      <c r="C2841" s="1">
        <v>42768</v>
      </c>
      <c r="D2841" t="s">
        <v>1721</v>
      </c>
      <c r="E2841" t="s">
        <v>48</v>
      </c>
      <c r="F2841" t="s">
        <v>16</v>
      </c>
      <c r="G2841" t="s">
        <v>17</v>
      </c>
      <c r="H2841" t="s">
        <v>1173</v>
      </c>
      <c r="I2841">
        <v>210.58</v>
      </c>
      <c r="J2841">
        <v>2</v>
      </c>
      <c r="K2841">
        <v>13</v>
      </c>
    </row>
    <row r="2842" spans="1:11" x14ac:dyDescent="0.25">
      <c r="A2842" s="2">
        <f>MONTH(salesdata[[#This Row],[Order Date]])</f>
        <v>2</v>
      </c>
      <c r="B2842" s="2">
        <f>YEAR(salesdata[[#This Row],[Order Date]])</f>
        <v>2017</v>
      </c>
      <c r="C2842" s="1">
        <v>42768</v>
      </c>
      <c r="D2842" t="s">
        <v>1920</v>
      </c>
      <c r="E2842" t="s">
        <v>101</v>
      </c>
      <c r="F2842" t="s">
        <v>11</v>
      </c>
      <c r="G2842" t="s">
        <v>36</v>
      </c>
      <c r="H2842" t="s">
        <v>1664</v>
      </c>
      <c r="I2842">
        <v>59.97</v>
      </c>
      <c r="J2842">
        <v>5</v>
      </c>
      <c r="K2842">
        <v>-12</v>
      </c>
    </row>
    <row r="2843" spans="1:11" x14ac:dyDescent="0.25">
      <c r="A2843" s="2">
        <f>MONTH(salesdata[[#This Row],[Order Date]])</f>
        <v>2</v>
      </c>
      <c r="B2843" s="2">
        <f>YEAR(salesdata[[#This Row],[Order Date]])</f>
        <v>2017</v>
      </c>
      <c r="C2843" s="1">
        <v>42768</v>
      </c>
      <c r="D2843" t="s">
        <v>1920</v>
      </c>
      <c r="E2843" t="s">
        <v>101</v>
      </c>
      <c r="F2843" t="s">
        <v>19</v>
      </c>
      <c r="G2843" t="s">
        <v>26</v>
      </c>
      <c r="H2843" t="s">
        <v>88</v>
      </c>
      <c r="I2843">
        <v>78.3</v>
      </c>
      <c r="J2843">
        <v>2</v>
      </c>
      <c r="K2843">
        <v>29</v>
      </c>
    </row>
    <row r="2844" spans="1:11" x14ac:dyDescent="0.25">
      <c r="A2844" s="2">
        <f>MONTH(salesdata[[#This Row],[Order Date]])</f>
        <v>2</v>
      </c>
      <c r="B2844" s="2">
        <f>YEAR(salesdata[[#This Row],[Order Date]])</f>
        <v>2017</v>
      </c>
      <c r="C2844" s="1">
        <v>42769</v>
      </c>
      <c r="D2844" t="s">
        <v>939</v>
      </c>
      <c r="E2844" t="s">
        <v>874</v>
      </c>
      <c r="F2844" t="s">
        <v>19</v>
      </c>
      <c r="G2844" t="s">
        <v>26</v>
      </c>
      <c r="H2844" t="s">
        <v>108</v>
      </c>
      <c r="I2844">
        <v>68.040000000000006</v>
      </c>
      <c r="J2844">
        <v>6</v>
      </c>
      <c r="K2844">
        <v>33</v>
      </c>
    </row>
    <row r="2845" spans="1:11" x14ac:dyDescent="0.25">
      <c r="A2845" s="2">
        <f>MONTH(salesdata[[#This Row],[Order Date]])</f>
        <v>2</v>
      </c>
      <c r="B2845" s="2">
        <f>YEAR(salesdata[[#This Row],[Order Date]])</f>
        <v>2017</v>
      </c>
      <c r="C2845" s="1">
        <v>42769</v>
      </c>
      <c r="D2845" t="s">
        <v>2133</v>
      </c>
      <c r="E2845" t="s">
        <v>48</v>
      </c>
      <c r="F2845" t="s">
        <v>19</v>
      </c>
      <c r="G2845" t="s">
        <v>44</v>
      </c>
      <c r="H2845" t="s">
        <v>598</v>
      </c>
      <c r="I2845">
        <v>107.65</v>
      </c>
      <c r="J2845">
        <v>2</v>
      </c>
      <c r="K2845">
        <v>34</v>
      </c>
    </row>
    <row r="2846" spans="1:11" x14ac:dyDescent="0.25">
      <c r="A2846" s="2">
        <f>MONTH(salesdata[[#This Row],[Order Date]])</f>
        <v>2</v>
      </c>
      <c r="B2846" s="2">
        <f>YEAR(salesdata[[#This Row],[Order Date]])</f>
        <v>2017</v>
      </c>
      <c r="C2846" s="1">
        <v>42769</v>
      </c>
      <c r="D2846" t="s">
        <v>578</v>
      </c>
      <c r="E2846" t="s">
        <v>15</v>
      </c>
      <c r="F2846" t="s">
        <v>19</v>
      </c>
      <c r="G2846" t="s">
        <v>44</v>
      </c>
      <c r="H2846" t="s">
        <v>1515</v>
      </c>
      <c r="I2846">
        <v>0.56000000000000005</v>
      </c>
      <c r="J2846">
        <v>1</v>
      </c>
      <c r="K2846">
        <v>-1</v>
      </c>
    </row>
    <row r="2847" spans="1:11" x14ac:dyDescent="0.25">
      <c r="A2847" s="2">
        <f>MONTH(salesdata[[#This Row],[Order Date]])</f>
        <v>2</v>
      </c>
      <c r="B2847" s="2">
        <f>YEAR(salesdata[[#This Row],[Order Date]])</f>
        <v>2017</v>
      </c>
      <c r="C2847" s="1">
        <v>42769</v>
      </c>
      <c r="D2847" t="s">
        <v>1020</v>
      </c>
      <c r="E2847" t="s">
        <v>101</v>
      </c>
      <c r="F2847" t="s">
        <v>19</v>
      </c>
      <c r="G2847" t="s">
        <v>44</v>
      </c>
      <c r="H2847" t="s">
        <v>1718</v>
      </c>
      <c r="I2847">
        <v>18.53</v>
      </c>
      <c r="J2847">
        <v>4</v>
      </c>
      <c r="K2847">
        <v>-12</v>
      </c>
    </row>
    <row r="2848" spans="1:11" x14ac:dyDescent="0.25">
      <c r="A2848" s="2">
        <f>MONTH(salesdata[[#This Row],[Order Date]])</f>
        <v>2</v>
      </c>
      <c r="B2848" s="2">
        <f>YEAR(salesdata[[#This Row],[Order Date]])</f>
        <v>2017</v>
      </c>
      <c r="C2848" s="1">
        <v>42769</v>
      </c>
      <c r="D2848" t="s">
        <v>939</v>
      </c>
      <c r="E2848" t="s">
        <v>874</v>
      </c>
      <c r="F2848" t="s">
        <v>16</v>
      </c>
      <c r="G2848" t="s">
        <v>246</v>
      </c>
      <c r="H2848" t="s">
        <v>1289</v>
      </c>
      <c r="I2848">
        <v>441.96</v>
      </c>
      <c r="J2848">
        <v>2</v>
      </c>
      <c r="K2848">
        <v>102</v>
      </c>
    </row>
    <row r="2849" spans="1:11" x14ac:dyDescent="0.25">
      <c r="A2849" s="2">
        <f>MONTH(salesdata[[#This Row],[Order Date]])</f>
        <v>2</v>
      </c>
      <c r="B2849" s="2">
        <f>YEAR(salesdata[[#This Row],[Order Date]])</f>
        <v>2017</v>
      </c>
      <c r="C2849" s="1">
        <v>42769</v>
      </c>
      <c r="D2849" t="s">
        <v>2120</v>
      </c>
      <c r="E2849" t="s">
        <v>48</v>
      </c>
      <c r="F2849" t="s">
        <v>11</v>
      </c>
      <c r="G2849" t="s">
        <v>12</v>
      </c>
      <c r="H2849" t="s">
        <v>2134</v>
      </c>
      <c r="I2849">
        <v>479.94</v>
      </c>
      <c r="J2849">
        <v>6</v>
      </c>
      <c r="K2849">
        <v>53</v>
      </c>
    </row>
    <row r="2850" spans="1:11" x14ac:dyDescent="0.25">
      <c r="A2850" s="2">
        <f>MONTH(salesdata[[#This Row],[Order Date]])</f>
        <v>2</v>
      </c>
      <c r="B2850" s="2">
        <f>YEAR(salesdata[[#This Row],[Order Date]])</f>
        <v>2017</v>
      </c>
      <c r="C2850" s="1">
        <v>42769</v>
      </c>
      <c r="D2850" t="s">
        <v>939</v>
      </c>
      <c r="E2850" t="s">
        <v>874</v>
      </c>
      <c r="F2850" t="s">
        <v>19</v>
      </c>
      <c r="G2850" t="s">
        <v>68</v>
      </c>
      <c r="H2850" t="s">
        <v>1256</v>
      </c>
      <c r="I2850">
        <v>59.52</v>
      </c>
      <c r="J2850">
        <v>3</v>
      </c>
      <c r="K2850">
        <v>15</v>
      </c>
    </row>
    <row r="2851" spans="1:11" x14ac:dyDescent="0.25">
      <c r="A2851" s="2">
        <f>MONTH(salesdata[[#This Row],[Order Date]])</f>
        <v>2</v>
      </c>
      <c r="B2851" s="2">
        <f>YEAR(salesdata[[#This Row],[Order Date]])</f>
        <v>2017</v>
      </c>
      <c r="C2851" s="1">
        <v>42769</v>
      </c>
      <c r="D2851" t="s">
        <v>2120</v>
      </c>
      <c r="E2851" t="s">
        <v>48</v>
      </c>
      <c r="F2851" t="s">
        <v>11</v>
      </c>
      <c r="G2851" t="s">
        <v>36</v>
      </c>
      <c r="H2851" t="s">
        <v>627</v>
      </c>
      <c r="I2851">
        <v>196.78</v>
      </c>
      <c r="J2851">
        <v>3</v>
      </c>
      <c r="K2851">
        <v>15</v>
      </c>
    </row>
    <row r="2852" spans="1:11" x14ac:dyDescent="0.25">
      <c r="A2852" s="2">
        <f>MONTH(salesdata[[#This Row],[Order Date]])</f>
        <v>2</v>
      </c>
      <c r="B2852" s="2">
        <f>YEAR(salesdata[[#This Row],[Order Date]])</f>
        <v>2017</v>
      </c>
      <c r="C2852" s="1">
        <v>42769</v>
      </c>
      <c r="D2852" t="s">
        <v>939</v>
      </c>
      <c r="E2852" t="s">
        <v>874</v>
      </c>
      <c r="F2852" t="s">
        <v>19</v>
      </c>
      <c r="G2852" t="s">
        <v>156</v>
      </c>
      <c r="H2852" t="s">
        <v>157</v>
      </c>
      <c r="I2852">
        <v>57.96</v>
      </c>
      <c r="J2852">
        <v>7</v>
      </c>
      <c r="K2852">
        <v>27</v>
      </c>
    </row>
    <row r="2853" spans="1:11" x14ac:dyDescent="0.25">
      <c r="A2853" s="2">
        <f>MONTH(salesdata[[#This Row],[Order Date]])</f>
        <v>2</v>
      </c>
      <c r="B2853" s="2">
        <f>YEAR(salesdata[[#This Row],[Order Date]])</f>
        <v>2017</v>
      </c>
      <c r="C2853" s="1">
        <v>42769</v>
      </c>
      <c r="D2853" t="s">
        <v>2074</v>
      </c>
      <c r="E2853" t="s">
        <v>15</v>
      </c>
      <c r="F2853" t="s">
        <v>19</v>
      </c>
      <c r="G2853" t="s">
        <v>44</v>
      </c>
      <c r="H2853" t="s">
        <v>775</v>
      </c>
      <c r="I2853">
        <v>12.22</v>
      </c>
      <c r="J2853">
        <v>7</v>
      </c>
      <c r="K2853">
        <v>-20</v>
      </c>
    </row>
    <row r="2854" spans="1:11" x14ac:dyDescent="0.25">
      <c r="A2854" s="2">
        <f>MONTH(salesdata[[#This Row],[Order Date]])</f>
        <v>2</v>
      </c>
      <c r="B2854" s="2">
        <f>YEAR(salesdata[[#This Row],[Order Date]])</f>
        <v>2017</v>
      </c>
      <c r="C2854" s="1">
        <v>42769</v>
      </c>
      <c r="D2854" t="s">
        <v>2074</v>
      </c>
      <c r="E2854" t="s">
        <v>15</v>
      </c>
      <c r="F2854" t="s">
        <v>19</v>
      </c>
      <c r="G2854" t="s">
        <v>214</v>
      </c>
      <c r="H2854" t="s">
        <v>762</v>
      </c>
      <c r="I2854">
        <v>6.98</v>
      </c>
      <c r="J2854">
        <v>4</v>
      </c>
      <c r="K2854">
        <v>-1</v>
      </c>
    </row>
    <row r="2855" spans="1:11" x14ac:dyDescent="0.25">
      <c r="A2855" s="2">
        <f>MONTH(salesdata[[#This Row],[Order Date]])</f>
        <v>2</v>
      </c>
      <c r="B2855" s="2">
        <f>YEAR(salesdata[[#This Row],[Order Date]])</f>
        <v>2017</v>
      </c>
      <c r="C2855" s="1">
        <v>42770</v>
      </c>
      <c r="D2855" t="s">
        <v>1865</v>
      </c>
      <c r="E2855" t="s">
        <v>165</v>
      </c>
      <c r="F2855" t="s">
        <v>16</v>
      </c>
      <c r="G2855" t="s">
        <v>40</v>
      </c>
      <c r="H2855" t="s">
        <v>760</v>
      </c>
      <c r="I2855">
        <v>411.8</v>
      </c>
      <c r="J2855">
        <v>2</v>
      </c>
      <c r="K2855">
        <v>70</v>
      </c>
    </row>
    <row r="2856" spans="1:11" x14ac:dyDescent="0.25">
      <c r="A2856" s="2">
        <f>MONTH(salesdata[[#This Row],[Order Date]])</f>
        <v>2</v>
      </c>
      <c r="B2856" s="2">
        <f>YEAR(salesdata[[#This Row],[Order Date]])</f>
        <v>2017</v>
      </c>
      <c r="C2856" s="1">
        <v>42770</v>
      </c>
      <c r="D2856" t="s">
        <v>1714</v>
      </c>
      <c r="E2856" t="s">
        <v>48</v>
      </c>
      <c r="F2856" t="s">
        <v>16</v>
      </c>
      <c r="G2856" t="s">
        <v>17</v>
      </c>
      <c r="H2856" t="s">
        <v>854</v>
      </c>
      <c r="I2856">
        <v>25.11</v>
      </c>
      <c r="J2856">
        <v>3</v>
      </c>
      <c r="K2856">
        <v>7</v>
      </c>
    </row>
    <row r="2857" spans="1:11" x14ac:dyDescent="0.25">
      <c r="A2857" s="2">
        <f>MONTH(salesdata[[#This Row],[Order Date]])</f>
        <v>2</v>
      </c>
      <c r="B2857" s="2">
        <f>YEAR(salesdata[[#This Row],[Order Date]])</f>
        <v>2017</v>
      </c>
      <c r="C2857" s="1">
        <v>42770</v>
      </c>
      <c r="D2857" t="s">
        <v>1152</v>
      </c>
      <c r="E2857" t="s">
        <v>608</v>
      </c>
      <c r="F2857" t="s">
        <v>19</v>
      </c>
      <c r="G2857" t="s">
        <v>50</v>
      </c>
      <c r="H2857" t="s">
        <v>228</v>
      </c>
      <c r="I2857">
        <v>14.94</v>
      </c>
      <c r="J2857">
        <v>3</v>
      </c>
      <c r="K2857">
        <v>7</v>
      </c>
    </row>
    <row r="2858" spans="1:11" x14ac:dyDescent="0.25">
      <c r="A2858" s="2">
        <f>MONTH(salesdata[[#This Row],[Order Date]])</f>
        <v>2</v>
      </c>
      <c r="B2858" s="2">
        <f>YEAR(salesdata[[#This Row],[Order Date]])</f>
        <v>2017</v>
      </c>
      <c r="C2858" s="1">
        <v>42770</v>
      </c>
      <c r="D2858" t="s">
        <v>1865</v>
      </c>
      <c r="E2858" t="s">
        <v>165</v>
      </c>
      <c r="F2858" t="s">
        <v>11</v>
      </c>
      <c r="G2858" t="s">
        <v>12</v>
      </c>
      <c r="H2858" t="s">
        <v>406</v>
      </c>
      <c r="I2858">
        <v>360</v>
      </c>
      <c r="J2858">
        <v>4</v>
      </c>
      <c r="K2858">
        <v>130</v>
      </c>
    </row>
    <row r="2859" spans="1:11" x14ac:dyDescent="0.25">
      <c r="A2859" s="2">
        <f>MONTH(salesdata[[#This Row],[Order Date]])</f>
        <v>2</v>
      </c>
      <c r="B2859" s="2">
        <f>YEAR(salesdata[[#This Row],[Order Date]])</f>
        <v>2017</v>
      </c>
      <c r="C2859" s="1">
        <v>42770</v>
      </c>
      <c r="D2859" t="s">
        <v>1328</v>
      </c>
      <c r="E2859" t="s">
        <v>329</v>
      </c>
      <c r="F2859" t="s">
        <v>19</v>
      </c>
      <c r="G2859" t="s">
        <v>68</v>
      </c>
      <c r="H2859" t="s">
        <v>2005</v>
      </c>
      <c r="I2859">
        <v>11.12</v>
      </c>
      <c r="J2859">
        <v>4</v>
      </c>
      <c r="K2859">
        <v>3</v>
      </c>
    </row>
    <row r="2860" spans="1:11" x14ac:dyDescent="0.25">
      <c r="A2860" s="2">
        <f>MONTH(salesdata[[#This Row],[Order Date]])</f>
        <v>2</v>
      </c>
      <c r="B2860" s="2">
        <f>YEAR(salesdata[[#This Row],[Order Date]])</f>
        <v>2017</v>
      </c>
      <c r="C2860" s="1">
        <v>42771</v>
      </c>
      <c r="D2860" t="s">
        <v>238</v>
      </c>
      <c r="E2860" t="s">
        <v>48</v>
      </c>
      <c r="F2860" t="s">
        <v>11</v>
      </c>
      <c r="G2860" t="s">
        <v>12</v>
      </c>
      <c r="H2860" t="s">
        <v>1705</v>
      </c>
      <c r="I2860">
        <v>159.56</v>
      </c>
      <c r="J2860">
        <v>4</v>
      </c>
      <c r="K2860">
        <v>59</v>
      </c>
    </row>
    <row r="2861" spans="1:11" x14ac:dyDescent="0.25">
      <c r="A2861" s="2">
        <f>MONTH(salesdata[[#This Row],[Order Date]])</f>
        <v>2</v>
      </c>
      <c r="B2861" s="2">
        <f>YEAR(salesdata[[#This Row],[Order Date]])</f>
        <v>2017</v>
      </c>
      <c r="C2861" s="1">
        <v>42771</v>
      </c>
      <c r="D2861" t="s">
        <v>1920</v>
      </c>
      <c r="E2861" t="s">
        <v>53</v>
      </c>
      <c r="F2861" t="s">
        <v>16</v>
      </c>
      <c r="G2861" t="s">
        <v>17</v>
      </c>
      <c r="H2861" t="s">
        <v>1035</v>
      </c>
      <c r="I2861">
        <v>129.93</v>
      </c>
      <c r="J2861">
        <v>3</v>
      </c>
      <c r="K2861">
        <v>13</v>
      </c>
    </row>
    <row r="2862" spans="1:11" x14ac:dyDescent="0.25">
      <c r="A2862" s="2">
        <f>MONTH(salesdata[[#This Row],[Order Date]])</f>
        <v>2</v>
      </c>
      <c r="B2862" s="2">
        <f>YEAR(salesdata[[#This Row],[Order Date]])</f>
        <v>2017</v>
      </c>
      <c r="C2862" s="1">
        <v>42771</v>
      </c>
      <c r="D2862" t="s">
        <v>2135</v>
      </c>
      <c r="E2862" t="s">
        <v>48</v>
      </c>
      <c r="F2862" t="s">
        <v>19</v>
      </c>
      <c r="G2862" t="s">
        <v>26</v>
      </c>
      <c r="H2862" t="s">
        <v>450</v>
      </c>
      <c r="I2862">
        <v>15.7</v>
      </c>
      <c r="J2862">
        <v>5</v>
      </c>
      <c r="K2862">
        <v>7</v>
      </c>
    </row>
    <row r="2863" spans="1:11" x14ac:dyDescent="0.25">
      <c r="A2863" s="2">
        <f>MONTH(salesdata[[#This Row],[Order Date]])</f>
        <v>2</v>
      </c>
      <c r="B2863" s="2">
        <f>YEAR(salesdata[[#This Row],[Order Date]])</f>
        <v>2017</v>
      </c>
      <c r="C2863" s="1">
        <v>42771</v>
      </c>
      <c r="D2863" t="s">
        <v>2135</v>
      </c>
      <c r="E2863" t="s">
        <v>48</v>
      </c>
      <c r="F2863" t="s">
        <v>19</v>
      </c>
      <c r="G2863" t="s">
        <v>26</v>
      </c>
      <c r="H2863" t="s">
        <v>1545</v>
      </c>
      <c r="I2863">
        <v>34.4</v>
      </c>
      <c r="J2863">
        <v>5</v>
      </c>
      <c r="K2863">
        <v>16</v>
      </c>
    </row>
    <row r="2864" spans="1:11" x14ac:dyDescent="0.25">
      <c r="A2864" s="2">
        <f>MONTH(salesdata[[#This Row],[Order Date]])</f>
        <v>2</v>
      </c>
      <c r="B2864" s="2">
        <f>YEAR(salesdata[[#This Row],[Order Date]])</f>
        <v>2017</v>
      </c>
      <c r="C2864" s="1">
        <v>42771</v>
      </c>
      <c r="D2864" t="s">
        <v>2135</v>
      </c>
      <c r="E2864" t="s">
        <v>48</v>
      </c>
      <c r="F2864" t="s">
        <v>19</v>
      </c>
      <c r="G2864" t="s">
        <v>68</v>
      </c>
      <c r="H2864" t="s">
        <v>1256</v>
      </c>
      <c r="I2864">
        <v>59.52</v>
      </c>
      <c r="J2864">
        <v>3</v>
      </c>
      <c r="K2864">
        <v>15</v>
      </c>
    </row>
    <row r="2865" spans="1:11" x14ac:dyDescent="0.25">
      <c r="A2865" s="2">
        <f>MONTH(salesdata[[#This Row],[Order Date]])</f>
        <v>2</v>
      </c>
      <c r="B2865" s="2">
        <f>YEAR(salesdata[[#This Row],[Order Date]])</f>
        <v>2017</v>
      </c>
      <c r="C2865" s="1">
        <v>42772</v>
      </c>
      <c r="D2865" t="s">
        <v>308</v>
      </c>
      <c r="E2865" t="s">
        <v>209</v>
      </c>
      <c r="F2865" t="s">
        <v>19</v>
      </c>
      <c r="G2865" t="s">
        <v>156</v>
      </c>
      <c r="H2865" t="s">
        <v>2070</v>
      </c>
      <c r="I2865">
        <v>43.92</v>
      </c>
      <c r="J2865">
        <v>5</v>
      </c>
      <c r="K2865">
        <v>16</v>
      </c>
    </row>
    <row r="2866" spans="1:11" x14ac:dyDescent="0.25">
      <c r="A2866" s="2">
        <f>MONTH(salesdata[[#This Row],[Order Date]])</f>
        <v>2</v>
      </c>
      <c r="B2866" s="2">
        <f>YEAR(salesdata[[#This Row],[Order Date]])</f>
        <v>2017</v>
      </c>
      <c r="C2866" s="1">
        <v>42772</v>
      </c>
      <c r="D2866" t="s">
        <v>173</v>
      </c>
      <c r="E2866" t="s">
        <v>79</v>
      </c>
      <c r="F2866" t="s">
        <v>19</v>
      </c>
      <c r="G2866" t="s">
        <v>26</v>
      </c>
      <c r="H2866" t="s">
        <v>669</v>
      </c>
      <c r="I2866">
        <v>25.34</v>
      </c>
      <c r="J2866">
        <v>4</v>
      </c>
      <c r="K2866">
        <v>9</v>
      </c>
    </row>
    <row r="2867" spans="1:11" x14ac:dyDescent="0.25">
      <c r="A2867" s="2">
        <f>MONTH(salesdata[[#This Row],[Order Date]])</f>
        <v>2</v>
      </c>
      <c r="B2867" s="2">
        <f>YEAR(salesdata[[#This Row],[Order Date]])</f>
        <v>2017</v>
      </c>
      <c r="C2867" s="1">
        <v>42772</v>
      </c>
      <c r="D2867" t="s">
        <v>1106</v>
      </c>
      <c r="E2867" t="s">
        <v>15</v>
      </c>
      <c r="F2867" t="s">
        <v>19</v>
      </c>
      <c r="G2867" t="s">
        <v>26</v>
      </c>
      <c r="H2867" t="s">
        <v>1904</v>
      </c>
      <c r="I2867">
        <v>10.69</v>
      </c>
      <c r="J2867">
        <v>2</v>
      </c>
      <c r="K2867">
        <v>4</v>
      </c>
    </row>
    <row r="2868" spans="1:11" x14ac:dyDescent="0.25">
      <c r="A2868" s="2">
        <f>MONTH(salesdata[[#This Row],[Order Date]])</f>
        <v>2</v>
      </c>
      <c r="B2868" s="2">
        <f>YEAR(salesdata[[#This Row],[Order Date]])</f>
        <v>2017</v>
      </c>
      <c r="C2868" s="1">
        <v>42772</v>
      </c>
      <c r="D2868" t="s">
        <v>1210</v>
      </c>
      <c r="E2868" t="s">
        <v>101</v>
      </c>
      <c r="F2868" t="s">
        <v>11</v>
      </c>
      <c r="G2868" t="s">
        <v>36</v>
      </c>
      <c r="H2868" t="s">
        <v>1067</v>
      </c>
      <c r="I2868">
        <v>2.97</v>
      </c>
      <c r="J2868">
        <v>1</v>
      </c>
      <c r="K2868">
        <v>-1</v>
      </c>
    </row>
    <row r="2869" spans="1:11" x14ac:dyDescent="0.25">
      <c r="A2869" s="2">
        <f>MONTH(salesdata[[#This Row],[Order Date]])</f>
        <v>2</v>
      </c>
      <c r="B2869" s="2">
        <f>YEAR(salesdata[[#This Row],[Order Date]])</f>
        <v>2017</v>
      </c>
      <c r="C2869" s="1">
        <v>42772</v>
      </c>
      <c r="D2869" t="s">
        <v>1210</v>
      </c>
      <c r="E2869" t="s">
        <v>101</v>
      </c>
      <c r="F2869" t="s">
        <v>19</v>
      </c>
      <c r="G2869" t="s">
        <v>20</v>
      </c>
      <c r="H2869" t="s">
        <v>1113</v>
      </c>
      <c r="I2869">
        <v>27.44</v>
      </c>
      <c r="J2869">
        <v>2</v>
      </c>
      <c r="K2869">
        <v>2</v>
      </c>
    </row>
    <row r="2870" spans="1:11" x14ac:dyDescent="0.25">
      <c r="A2870" s="2">
        <f>MONTH(salesdata[[#This Row],[Order Date]])</f>
        <v>2</v>
      </c>
      <c r="B2870" s="2">
        <f>YEAR(salesdata[[#This Row],[Order Date]])</f>
        <v>2017</v>
      </c>
      <c r="C2870" s="1">
        <v>42772</v>
      </c>
      <c r="D2870" t="s">
        <v>308</v>
      </c>
      <c r="E2870" t="s">
        <v>209</v>
      </c>
      <c r="F2870" t="s">
        <v>19</v>
      </c>
      <c r="G2870" t="s">
        <v>26</v>
      </c>
      <c r="H2870" t="s">
        <v>859</v>
      </c>
      <c r="I2870">
        <v>25.34</v>
      </c>
      <c r="J2870">
        <v>6</v>
      </c>
      <c r="K2870">
        <v>8</v>
      </c>
    </row>
    <row r="2871" spans="1:11" x14ac:dyDescent="0.25">
      <c r="A2871" s="2">
        <f>MONTH(salesdata[[#This Row],[Order Date]])</f>
        <v>2</v>
      </c>
      <c r="B2871" s="2">
        <f>YEAR(salesdata[[#This Row],[Order Date]])</f>
        <v>2017</v>
      </c>
      <c r="C2871" s="1">
        <v>42773</v>
      </c>
      <c r="D2871" t="s">
        <v>2136</v>
      </c>
      <c r="E2871" t="s">
        <v>15</v>
      </c>
      <c r="F2871" t="s">
        <v>19</v>
      </c>
      <c r="G2871" t="s">
        <v>44</v>
      </c>
      <c r="H2871" t="s">
        <v>460</v>
      </c>
      <c r="I2871">
        <v>5.23</v>
      </c>
      <c r="J2871">
        <v>4</v>
      </c>
      <c r="K2871">
        <v>-8</v>
      </c>
    </row>
    <row r="2872" spans="1:11" x14ac:dyDescent="0.25">
      <c r="A2872" s="2">
        <f>MONTH(salesdata[[#This Row],[Order Date]])</f>
        <v>2</v>
      </c>
      <c r="B2872" s="2">
        <f>YEAR(salesdata[[#This Row],[Order Date]])</f>
        <v>2017</v>
      </c>
      <c r="C2872" s="1">
        <v>42773</v>
      </c>
      <c r="D2872" t="s">
        <v>2136</v>
      </c>
      <c r="E2872" t="s">
        <v>15</v>
      </c>
      <c r="F2872" t="s">
        <v>19</v>
      </c>
      <c r="G2872" t="s">
        <v>26</v>
      </c>
      <c r="H2872" t="s">
        <v>1823</v>
      </c>
      <c r="I2872">
        <v>163.96</v>
      </c>
      <c r="J2872">
        <v>5</v>
      </c>
      <c r="K2872">
        <v>59</v>
      </c>
    </row>
    <row r="2873" spans="1:11" x14ac:dyDescent="0.25">
      <c r="A2873" s="2">
        <f>MONTH(salesdata[[#This Row],[Order Date]])</f>
        <v>2</v>
      </c>
      <c r="B2873" s="2">
        <f>YEAR(salesdata[[#This Row],[Order Date]])</f>
        <v>2017</v>
      </c>
      <c r="C2873" s="1">
        <v>42775</v>
      </c>
      <c r="D2873" t="s">
        <v>2137</v>
      </c>
      <c r="E2873" t="s">
        <v>35</v>
      </c>
      <c r="F2873" t="s">
        <v>11</v>
      </c>
      <c r="G2873" t="s">
        <v>12</v>
      </c>
      <c r="H2873" t="s">
        <v>751</v>
      </c>
      <c r="I2873">
        <v>167.97</v>
      </c>
      <c r="J2873">
        <v>3</v>
      </c>
      <c r="K2873">
        <v>40</v>
      </c>
    </row>
    <row r="2874" spans="1:11" x14ac:dyDescent="0.25">
      <c r="A2874" s="2">
        <f>MONTH(salesdata[[#This Row],[Order Date]])</f>
        <v>2</v>
      </c>
      <c r="B2874" s="2">
        <f>YEAR(salesdata[[#This Row],[Order Date]])</f>
        <v>2017</v>
      </c>
      <c r="C2874" s="1">
        <v>42775</v>
      </c>
      <c r="D2874" t="s">
        <v>2137</v>
      </c>
      <c r="E2874" t="s">
        <v>35</v>
      </c>
      <c r="F2874" t="s">
        <v>11</v>
      </c>
      <c r="G2874" t="s">
        <v>12</v>
      </c>
      <c r="H2874" t="s">
        <v>91</v>
      </c>
      <c r="I2874">
        <v>238</v>
      </c>
      <c r="J2874">
        <v>2</v>
      </c>
      <c r="K2874">
        <v>38</v>
      </c>
    </row>
    <row r="2875" spans="1:11" x14ac:dyDescent="0.25">
      <c r="A2875" s="2">
        <f>MONTH(salesdata[[#This Row],[Order Date]])</f>
        <v>2</v>
      </c>
      <c r="B2875" s="2">
        <f>YEAR(salesdata[[#This Row],[Order Date]])</f>
        <v>2017</v>
      </c>
      <c r="C2875" s="1">
        <v>42775</v>
      </c>
      <c r="D2875" t="s">
        <v>2137</v>
      </c>
      <c r="E2875" t="s">
        <v>35</v>
      </c>
      <c r="F2875" t="s">
        <v>19</v>
      </c>
      <c r="G2875" t="s">
        <v>68</v>
      </c>
      <c r="H2875" t="s">
        <v>2138</v>
      </c>
      <c r="I2875">
        <v>4.92</v>
      </c>
      <c r="J2875">
        <v>3</v>
      </c>
      <c r="K2875">
        <v>2</v>
      </c>
    </row>
    <row r="2876" spans="1:11" x14ac:dyDescent="0.25">
      <c r="A2876" s="2">
        <f>MONTH(salesdata[[#This Row],[Order Date]])</f>
        <v>2</v>
      </c>
      <c r="B2876" s="2">
        <f>YEAR(salesdata[[#This Row],[Order Date]])</f>
        <v>2017</v>
      </c>
      <c r="C2876" s="1">
        <v>42775</v>
      </c>
      <c r="D2876" t="s">
        <v>2139</v>
      </c>
      <c r="E2876" t="s">
        <v>48</v>
      </c>
      <c r="F2876" t="s">
        <v>19</v>
      </c>
      <c r="G2876" t="s">
        <v>50</v>
      </c>
      <c r="H2876" t="s">
        <v>1092</v>
      </c>
      <c r="I2876">
        <v>74</v>
      </c>
      <c r="J2876">
        <v>5</v>
      </c>
      <c r="K2876">
        <v>37</v>
      </c>
    </row>
    <row r="2877" spans="1:11" x14ac:dyDescent="0.25">
      <c r="A2877" s="2">
        <f>MONTH(salesdata[[#This Row],[Order Date]])</f>
        <v>2</v>
      </c>
      <c r="B2877" s="2">
        <f>YEAR(salesdata[[#This Row],[Order Date]])</f>
        <v>2017</v>
      </c>
      <c r="C2877" s="1">
        <v>42775</v>
      </c>
      <c r="D2877" t="s">
        <v>2139</v>
      </c>
      <c r="E2877" t="s">
        <v>48</v>
      </c>
      <c r="F2877" t="s">
        <v>19</v>
      </c>
      <c r="G2877" t="s">
        <v>68</v>
      </c>
      <c r="H2877" t="s">
        <v>126</v>
      </c>
      <c r="I2877">
        <v>9.4</v>
      </c>
      <c r="J2877">
        <v>5</v>
      </c>
      <c r="K2877">
        <v>3</v>
      </c>
    </row>
    <row r="2878" spans="1:11" x14ac:dyDescent="0.25">
      <c r="A2878" s="2">
        <f>MONTH(salesdata[[#This Row],[Order Date]])</f>
        <v>2</v>
      </c>
      <c r="B2878" s="2">
        <f>YEAR(salesdata[[#This Row],[Order Date]])</f>
        <v>2017</v>
      </c>
      <c r="C2878" s="1">
        <v>42775</v>
      </c>
      <c r="D2878" t="s">
        <v>2137</v>
      </c>
      <c r="E2878" t="s">
        <v>35</v>
      </c>
      <c r="F2878" t="s">
        <v>19</v>
      </c>
      <c r="G2878" t="s">
        <v>26</v>
      </c>
      <c r="H2878" t="s">
        <v>1610</v>
      </c>
      <c r="I2878">
        <v>17.12</v>
      </c>
      <c r="J2878">
        <v>4</v>
      </c>
      <c r="K2878">
        <v>8</v>
      </c>
    </row>
    <row r="2879" spans="1:11" x14ac:dyDescent="0.25">
      <c r="A2879" s="2">
        <f>MONTH(salesdata[[#This Row],[Order Date]])</f>
        <v>2</v>
      </c>
      <c r="B2879" s="2">
        <f>YEAR(salesdata[[#This Row],[Order Date]])</f>
        <v>2017</v>
      </c>
      <c r="C2879" s="1">
        <v>42775</v>
      </c>
      <c r="D2879" t="s">
        <v>2137</v>
      </c>
      <c r="E2879" t="s">
        <v>35</v>
      </c>
      <c r="F2879" t="s">
        <v>16</v>
      </c>
      <c r="G2879" t="s">
        <v>22</v>
      </c>
      <c r="H2879" t="s">
        <v>914</v>
      </c>
      <c r="I2879">
        <v>1282.4100000000001</v>
      </c>
      <c r="J2879">
        <v>5</v>
      </c>
      <c r="K2879">
        <v>214</v>
      </c>
    </row>
    <row r="2880" spans="1:11" x14ac:dyDescent="0.25">
      <c r="A2880" s="2">
        <f>MONTH(salesdata[[#This Row],[Order Date]])</f>
        <v>2</v>
      </c>
      <c r="B2880" s="2">
        <f>YEAR(salesdata[[#This Row],[Order Date]])</f>
        <v>2017</v>
      </c>
      <c r="C2880" s="1">
        <v>42775</v>
      </c>
      <c r="D2880" t="s">
        <v>2137</v>
      </c>
      <c r="E2880" t="s">
        <v>35</v>
      </c>
      <c r="F2880" t="s">
        <v>16</v>
      </c>
      <c r="G2880" t="s">
        <v>17</v>
      </c>
      <c r="H2880" t="s">
        <v>935</v>
      </c>
      <c r="I2880">
        <v>11.54</v>
      </c>
      <c r="J2880">
        <v>2</v>
      </c>
      <c r="K2880">
        <v>3</v>
      </c>
    </row>
    <row r="2881" spans="1:11" x14ac:dyDescent="0.25">
      <c r="A2881" s="2">
        <f>MONTH(salesdata[[#This Row],[Order Date]])</f>
        <v>2</v>
      </c>
      <c r="B2881" s="2">
        <f>YEAR(salesdata[[#This Row],[Order Date]])</f>
        <v>2017</v>
      </c>
      <c r="C2881" s="1">
        <v>42775</v>
      </c>
      <c r="D2881" t="s">
        <v>2137</v>
      </c>
      <c r="E2881" t="s">
        <v>35</v>
      </c>
      <c r="F2881" t="s">
        <v>16</v>
      </c>
      <c r="G2881" t="s">
        <v>40</v>
      </c>
      <c r="H2881" t="s">
        <v>1514</v>
      </c>
      <c r="I2881">
        <v>254.53</v>
      </c>
      <c r="J2881">
        <v>1</v>
      </c>
      <c r="K2881">
        <v>-93</v>
      </c>
    </row>
    <row r="2882" spans="1:11" x14ac:dyDescent="0.25">
      <c r="A2882" s="2">
        <f>MONTH(salesdata[[#This Row],[Order Date]])</f>
        <v>2</v>
      </c>
      <c r="B2882" s="2">
        <f>YEAR(salesdata[[#This Row],[Order Date]])</f>
        <v>2017</v>
      </c>
      <c r="C2882" s="1">
        <v>42775</v>
      </c>
      <c r="D2882" t="s">
        <v>2137</v>
      </c>
      <c r="E2882" t="s">
        <v>35</v>
      </c>
      <c r="F2882" t="s">
        <v>19</v>
      </c>
      <c r="G2882" t="s">
        <v>59</v>
      </c>
      <c r="H2882" t="s">
        <v>1892</v>
      </c>
      <c r="I2882">
        <v>12.98</v>
      </c>
      <c r="J2882">
        <v>1</v>
      </c>
      <c r="K2882">
        <v>4</v>
      </c>
    </row>
    <row r="2883" spans="1:11" x14ac:dyDescent="0.25">
      <c r="A2883" s="2">
        <f>MONTH(salesdata[[#This Row],[Order Date]])</f>
        <v>2</v>
      </c>
      <c r="B2883" s="2">
        <f>YEAR(salesdata[[#This Row],[Order Date]])</f>
        <v>2017</v>
      </c>
      <c r="C2883" s="1">
        <v>42775</v>
      </c>
      <c r="D2883" t="s">
        <v>2137</v>
      </c>
      <c r="E2883" t="s">
        <v>35</v>
      </c>
      <c r="F2883" t="s">
        <v>19</v>
      </c>
      <c r="G2883" t="s">
        <v>50</v>
      </c>
      <c r="H2883" t="s">
        <v>357</v>
      </c>
      <c r="I2883">
        <v>18.899999999999999</v>
      </c>
      <c r="J2883">
        <v>6</v>
      </c>
      <c r="K2883">
        <v>9</v>
      </c>
    </row>
    <row r="2884" spans="1:11" x14ac:dyDescent="0.25">
      <c r="A2884" s="2">
        <f>MONTH(salesdata[[#This Row],[Order Date]])</f>
        <v>2</v>
      </c>
      <c r="B2884" s="2">
        <f>YEAR(salesdata[[#This Row],[Order Date]])</f>
        <v>2017</v>
      </c>
      <c r="C2884" s="1">
        <v>42775</v>
      </c>
      <c r="D2884" t="s">
        <v>2137</v>
      </c>
      <c r="E2884" t="s">
        <v>35</v>
      </c>
      <c r="F2884" t="s">
        <v>11</v>
      </c>
      <c r="G2884" t="s">
        <v>36</v>
      </c>
      <c r="H2884" t="s">
        <v>915</v>
      </c>
      <c r="I2884">
        <v>197.97</v>
      </c>
      <c r="J2884">
        <v>3</v>
      </c>
      <c r="K2884">
        <v>57</v>
      </c>
    </row>
    <row r="2885" spans="1:11" x14ac:dyDescent="0.25">
      <c r="A2885" s="2">
        <f>MONTH(salesdata[[#This Row],[Order Date]])</f>
        <v>2</v>
      </c>
      <c r="B2885" s="2">
        <f>YEAR(salesdata[[#This Row],[Order Date]])</f>
        <v>2017</v>
      </c>
      <c r="C2885" s="1">
        <v>42775</v>
      </c>
      <c r="D2885" t="s">
        <v>2137</v>
      </c>
      <c r="E2885" t="s">
        <v>35</v>
      </c>
      <c r="F2885" t="s">
        <v>19</v>
      </c>
      <c r="G2885" t="s">
        <v>44</v>
      </c>
      <c r="H2885" t="s">
        <v>653</v>
      </c>
      <c r="I2885">
        <v>26.43</v>
      </c>
      <c r="J2885">
        <v>8</v>
      </c>
      <c r="K2885">
        <v>9</v>
      </c>
    </row>
    <row r="2886" spans="1:11" x14ac:dyDescent="0.25">
      <c r="A2886" s="2">
        <f>MONTH(salesdata[[#This Row],[Order Date]])</f>
        <v>2</v>
      </c>
      <c r="B2886" s="2">
        <f>YEAR(salesdata[[#This Row],[Order Date]])</f>
        <v>2017</v>
      </c>
      <c r="C2886" s="1">
        <v>42775</v>
      </c>
      <c r="D2886" t="s">
        <v>2139</v>
      </c>
      <c r="E2886" t="s">
        <v>48</v>
      </c>
      <c r="F2886" t="s">
        <v>11</v>
      </c>
      <c r="G2886" t="s">
        <v>36</v>
      </c>
      <c r="H2886" t="s">
        <v>2140</v>
      </c>
      <c r="I2886">
        <v>201.58</v>
      </c>
      <c r="J2886">
        <v>2</v>
      </c>
      <c r="K2886">
        <v>13</v>
      </c>
    </row>
    <row r="2887" spans="1:11" x14ac:dyDescent="0.25">
      <c r="A2887" s="2">
        <f>MONTH(salesdata[[#This Row],[Order Date]])</f>
        <v>2</v>
      </c>
      <c r="B2887" s="2">
        <f>YEAR(salesdata[[#This Row],[Order Date]])</f>
        <v>2017</v>
      </c>
      <c r="C2887" s="1">
        <v>42775</v>
      </c>
      <c r="D2887" t="s">
        <v>1403</v>
      </c>
      <c r="E2887" t="s">
        <v>120</v>
      </c>
      <c r="F2887" t="s">
        <v>19</v>
      </c>
      <c r="G2887" t="s">
        <v>44</v>
      </c>
      <c r="H2887" t="s">
        <v>1032</v>
      </c>
      <c r="I2887">
        <v>1577.94</v>
      </c>
      <c r="J2887">
        <v>3</v>
      </c>
      <c r="K2887">
        <v>757</v>
      </c>
    </row>
    <row r="2888" spans="1:11" x14ac:dyDescent="0.25">
      <c r="A2888" s="2">
        <f>MONTH(salesdata[[#This Row],[Order Date]])</f>
        <v>2</v>
      </c>
      <c r="B2888" s="2">
        <f>YEAR(salesdata[[#This Row],[Order Date]])</f>
        <v>2017</v>
      </c>
      <c r="C2888" s="1">
        <v>42775</v>
      </c>
      <c r="D2888" t="s">
        <v>1303</v>
      </c>
      <c r="E2888" t="s">
        <v>31</v>
      </c>
      <c r="F2888" t="s">
        <v>16</v>
      </c>
      <c r="G2888" t="s">
        <v>22</v>
      </c>
      <c r="H2888" t="s">
        <v>1703</v>
      </c>
      <c r="I2888">
        <v>215.98</v>
      </c>
      <c r="J2888">
        <v>3</v>
      </c>
      <c r="K2888">
        <v>-3</v>
      </c>
    </row>
    <row r="2889" spans="1:11" x14ac:dyDescent="0.25">
      <c r="A2889" s="2">
        <f>MONTH(salesdata[[#This Row],[Order Date]])</f>
        <v>2</v>
      </c>
      <c r="B2889" s="2">
        <f>YEAR(salesdata[[#This Row],[Order Date]])</f>
        <v>2017</v>
      </c>
      <c r="C2889" s="1">
        <v>42775</v>
      </c>
      <c r="D2889" t="s">
        <v>1838</v>
      </c>
      <c r="E2889" t="s">
        <v>48</v>
      </c>
      <c r="F2889" t="s">
        <v>16</v>
      </c>
      <c r="G2889" t="s">
        <v>40</v>
      </c>
      <c r="H2889" t="s">
        <v>2141</v>
      </c>
      <c r="I2889">
        <v>236.53</v>
      </c>
      <c r="J2889">
        <v>2</v>
      </c>
      <c r="K2889">
        <v>-3</v>
      </c>
    </row>
    <row r="2890" spans="1:11" x14ac:dyDescent="0.25">
      <c r="A2890" s="2">
        <f>MONTH(salesdata[[#This Row],[Order Date]])</f>
        <v>2</v>
      </c>
      <c r="B2890" s="2">
        <f>YEAR(salesdata[[#This Row],[Order Date]])</f>
        <v>2017</v>
      </c>
      <c r="C2890" s="1">
        <v>42775</v>
      </c>
      <c r="D2890" t="s">
        <v>1004</v>
      </c>
      <c r="E2890" t="s">
        <v>105</v>
      </c>
      <c r="F2890" t="s">
        <v>19</v>
      </c>
      <c r="G2890" t="s">
        <v>50</v>
      </c>
      <c r="H2890" t="s">
        <v>397</v>
      </c>
      <c r="I2890">
        <v>11.7</v>
      </c>
      <c r="J2890">
        <v>2</v>
      </c>
      <c r="K2890">
        <v>4</v>
      </c>
    </row>
    <row r="2891" spans="1:11" x14ac:dyDescent="0.25">
      <c r="A2891" s="2">
        <f>MONTH(salesdata[[#This Row],[Order Date]])</f>
        <v>2</v>
      </c>
      <c r="B2891" s="2">
        <f>YEAR(salesdata[[#This Row],[Order Date]])</f>
        <v>2017</v>
      </c>
      <c r="C2891" s="1">
        <v>42775</v>
      </c>
      <c r="D2891" t="s">
        <v>2142</v>
      </c>
      <c r="E2891" t="s">
        <v>48</v>
      </c>
      <c r="F2891" t="s">
        <v>19</v>
      </c>
      <c r="G2891" t="s">
        <v>44</v>
      </c>
      <c r="H2891" t="s">
        <v>1733</v>
      </c>
      <c r="I2891">
        <v>147.91999999999999</v>
      </c>
      <c r="J2891">
        <v>5</v>
      </c>
      <c r="K2891">
        <v>46</v>
      </c>
    </row>
    <row r="2892" spans="1:11" x14ac:dyDescent="0.25">
      <c r="A2892" s="2">
        <f>MONTH(salesdata[[#This Row],[Order Date]])</f>
        <v>2</v>
      </c>
      <c r="B2892" s="2">
        <f>YEAR(salesdata[[#This Row],[Order Date]])</f>
        <v>2017</v>
      </c>
      <c r="C2892" s="1">
        <v>42775</v>
      </c>
      <c r="D2892" t="s">
        <v>2142</v>
      </c>
      <c r="E2892" t="s">
        <v>48</v>
      </c>
      <c r="F2892" t="s">
        <v>16</v>
      </c>
      <c r="G2892" t="s">
        <v>17</v>
      </c>
      <c r="H2892" t="s">
        <v>2143</v>
      </c>
      <c r="I2892">
        <v>511.5</v>
      </c>
      <c r="J2892">
        <v>5</v>
      </c>
      <c r="K2892">
        <v>133</v>
      </c>
    </row>
    <row r="2893" spans="1:11" x14ac:dyDescent="0.25">
      <c r="A2893" s="2">
        <f>MONTH(salesdata[[#This Row],[Order Date]])</f>
        <v>2</v>
      </c>
      <c r="B2893" s="2">
        <f>YEAR(salesdata[[#This Row],[Order Date]])</f>
        <v>2017</v>
      </c>
      <c r="C2893" s="1">
        <v>42775</v>
      </c>
      <c r="D2893" t="s">
        <v>2142</v>
      </c>
      <c r="E2893" t="s">
        <v>48</v>
      </c>
      <c r="F2893" t="s">
        <v>19</v>
      </c>
      <c r="G2893" t="s">
        <v>59</v>
      </c>
      <c r="H2893" t="s">
        <v>1375</v>
      </c>
      <c r="I2893">
        <v>43.1</v>
      </c>
      <c r="J2893">
        <v>5</v>
      </c>
      <c r="K2893">
        <v>11</v>
      </c>
    </row>
    <row r="2894" spans="1:11" x14ac:dyDescent="0.25">
      <c r="A2894" s="2">
        <f>MONTH(salesdata[[#This Row],[Order Date]])</f>
        <v>2</v>
      </c>
      <c r="B2894" s="2">
        <f>YEAR(salesdata[[#This Row],[Order Date]])</f>
        <v>2017</v>
      </c>
      <c r="C2894" s="1">
        <v>42775</v>
      </c>
      <c r="D2894" t="s">
        <v>1838</v>
      </c>
      <c r="E2894" t="s">
        <v>48</v>
      </c>
      <c r="F2894" t="s">
        <v>19</v>
      </c>
      <c r="G2894" t="s">
        <v>44</v>
      </c>
      <c r="H2894" t="s">
        <v>998</v>
      </c>
      <c r="I2894">
        <v>18.72</v>
      </c>
      <c r="J2894">
        <v>5</v>
      </c>
      <c r="K2894">
        <v>7</v>
      </c>
    </row>
    <row r="2895" spans="1:11" x14ac:dyDescent="0.25">
      <c r="A2895" s="2">
        <f>MONTH(salesdata[[#This Row],[Order Date]])</f>
        <v>2</v>
      </c>
      <c r="B2895" s="2">
        <f>YEAR(salesdata[[#This Row],[Order Date]])</f>
        <v>2017</v>
      </c>
      <c r="C2895" s="1">
        <v>42775</v>
      </c>
      <c r="D2895" t="s">
        <v>2144</v>
      </c>
      <c r="E2895" t="s">
        <v>329</v>
      </c>
      <c r="F2895" t="s">
        <v>19</v>
      </c>
      <c r="G2895" t="s">
        <v>26</v>
      </c>
      <c r="H2895" t="s">
        <v>2145</v>
      </c>
      <c r="I2895">
        <v>146.82</v>
      </c>
      <c r="J2895">
        <v>3</v>
      </c>
      <c r="K2895">
        <v>73</v>
      </c>
    </row>
    <row r="2896" spans="1:11" x14ac:dyDescent="0.25">
      <c r="A2896" s="2">
        <f>MONTH(salesdata[[#This Row],[Order Date]])</f>
        <v>2</v>
      </c>
      <c r="B2896" s="2">
        <f>YEAR(salesdata[[#This Row],[Order Date]])</f>
        <v>2017</v>
      </c>
      <c r="C2896" s="1">
        <v>42775</v>
      </c>
      <c r="D2896" t="s">
        <v>2144</v>
      </c>
      <c r="E2896" t="s">
        <v>329</v>
      </c>
      <c r="F2896" t="s">
        <v>19</v>
      </c>
      <c r="G2896" t="s">
        <v>26</v>
      </c>
      <c r="H2896" t="s">
        <v>1881</v>
      </c>
      <c r="I2896">
        <v>79.92</v>
      </c>
      <c r="J2896">
        <v>4</v>
      </c>
      <c r="K2896">
        <v>38</v>
      </c>
    </row>
    <row r="2897" spans="1:11" x14ac:dyDescent="0.25">
      <c r="A2897" s="2">
        <f>MONTH(salesdata[[#This Row],[Order Date]])</f>
        <v>2</v>
      </c>
      <c r="B2897" s="2">
        <f>YEAR(salesdata[[#This Row],[Order Date]])</f>
        <v>2017</v>
      </c>
      <c r="C2897" s="1">
        <v>42775</v>
      </c>
      <c r="D2897" t="s">
        <v>2144</v>
      </c>
      <c r="E2897" t="s">
        <v>329</v>
      </c>
      <c r="F2897" t="s">
        <v>19</v>
      </c>
      <c r="G2897" t="s">
        <v>20</v>
      </c>
      <c r="H2897" t="s">
        <v>1745</v>
      </c>
      <c r="I2897">
        <v>10.9</v>
      </c>
      <c r="J2897">
        <v>1</v>
      </c>
      <c r="K2897">
        <v>3</v>
      </c>
    </row>
    <row r="2898" spans="1:11" x14ac:dyDescent="0.25">
      <c r="A2898" s="2">
        <f>MONTH(salesdata[[#This Row],[Order Date]])</f>
        <v>2</v>
      </c>
      <c r="B2898" s="2">
        <f>YEAR(salesdata[[#This Row],[Order Date]])</f>
        <v>2017</v>
      </c>
      <c r="C2898" s="1">
        <v>42775</v>
      </c>
      <c r="D2898" t="s">
        <v>268</v>
      </c>
      <c r="E2898" t="s">
        <v>25</v>
      </c>
      <c r="F2898" t="s">
        <v>19</v>
      </c>
      <c r="G2898" t="s">
        <v>28</v>
      </c>
      <c r="H2898" t="s">
        <v>511</v>
      </c>
      <c r="I2898">
        <v>16</v>
      </c>
      <c r="J2898">
        <v>4</v>
      </c>
      <c r="K2898">
        <v>6</v>
      </c>
    </row>
    <row r="2899" spans="1:11" x14ac:dyDescent="0.25">
      <c r="A2899" s="2">
        <f>MONTH(salesdata[[#This Row],[Order Date]])</f>
        <v>2</v>
      </c>
      <c r="B2899" s="2">
        <f>YEAR(salesdata[[#This Row],[Order Date]])</f>
        <v>2017</v>
      </c>
      <c r="C2899" s="1">
        <v>42775</v>
      </c>
      <c r="D2899" t="s">
        <v>1466</v>
      </c>
      <c r="E2899" t="s">
        <v>25</v>
      </c>
      <c r="F2899" t="s">
        <v>11</v>
      </c>
      <c r="G2899" t="s">
        <v>12</v>
      </c>
      <c r="H2899" t="s">
        <v>535</v>
      </c>
      <c r="I2899">
        <v>40.68</v>
      </c>
      <c r="J2899">
        <v>3</v>
      </c>
      <c r="K2899">
        <v>-7</v>
      </c>
    </row>
    <row r="2900" spans="1:11" x14ac:dyDescent="0.25">
      <c r="A2900" s="2">
        <f>MONTH(salesdata[[#This Row],[Order Date]])</f>
        <v>2</v>
      </c>
      <c r="B2900" s="2">
        <f>YEAR(salesdata[[#This Row],[Order Date]])</f>
        <v>2017</v>
      </c>
      <c r="C2900" s="1">
        <v>42775</v>
      </c>
      <c r="D2900" t="s">
        <v>268</v>
      </c>
      <c r="E2900" t="s">
        <v>25</v>
      </c>
      <c r="F2900" t="s">
        <v>19</v>
      </c>
      <c r="G2900" t="s">
        <v>20</v>
      </c>
      <c r="H2900" t="s">
        <v>1529</v>
      </c>
      <c r="I2900">
        <v>235.92</v>
      </c>
      <c r="J2900">
        <v>5</v>
      </c>
      <c r="K2900">
        <v>-44</v>
      </c>
    </row>
    <row r="2901" spans="1:11" x14ac:dyDescent="0.25">
      <c r="A2901" s="2">
        <f>MONTH(salesdata[[#This Row],[Order Date]])</f>
        <v>2</v>
      </c>
      <c r="B2901" s="2">
        <f>YEAR(salesdata[[#This Row],[Order Date]])</f>
        <v>2017</v>
      </c>
      <c r="C2901" s="1">
        <v>42775</v>
      </c>
      <c r="D2901" t="s">
        <v>268</v>
      </c>
      <c r="E2901" t="s">
        <v>25</v>
      </c>
      <c r="F2901" t="s">
        <v>19</v>
      </c>
      <c r="G2901" t="s">
        <v>59</v>
      </c>
      <c r="H2901" t="s">
        <v>1912</v>
      </c>
      <c r="I2901">
        <v>5.59</v>
      </c>
      <c r="J2901">
        <v>2</v>
      </c>
      <c r="K2901">
        <v>-15</v>
      </c>
    </row>
    <row r="2902" spans="1:11" x14ac:dyDescent="0.25">
      <c r="A2902" s="2">
        <f>MONTH(salesdata[[#This Row],[Order Date]])</f>
        <v>2</v>
      </c>
      <c r="B2902" s="2">
        <f>YEAR(salesdata[[#This Row],[Order Date]])</f>
        <v>2017</v>
      </c>
      <c r="C2902" s="1">
        <v>42775</v>
      </c>
      <c r="D2902" t="s">
        <v>1622</v>
      </c>
      <c r="E2902" t="s">
        <v>84</v>
      </c>
      <c r="F2902" t="s">
        <v>19</v>
      </c>
      <c r="G2902" t="s">
        <v>26</v>
      </c>
      <c r="H2902" t="s">
        <v>239</v>
      </c>
      <c r="I2902">
        <v>12.19</v>
      </c>
      <c r="J2902">
        <v>3</v>
      </c>
      <c r="K2902">
        <v>4</v>
      </c>
    </row>
    <row r="2903" spans="1:11" x14ac:dyDescent="0.25">
      <c r="A2903" s="2">
        <f>MONTH(salesdata[[#This Row],[Order Date]])</f>
        <v>2</v>
      </c>
      <c r="B2903" s="2">
        <f>YEAR(salesdata[[#This Row],[Order Date]])</f>
        <v>2017</v>
      </c>
      <c r="C2903" s="1">
        <v>42775</v>
      </c>
      <c r="D2903" t="s">
        <v>1757</v>
      </c>
      <c r="E2903" t="s">
        <v>48</v>
      </c>
      <c r="F2903" t="s">
        <v>19</v>
      </c>
      <c r="G2903" t="s">
        <v>68</v>
      </c>
      <c r="H2903" t="s">
        <v>2146</v>
      </c>
      <c r="I2903">
        <v>6.57</v>
      </c>
      <c r="J2903">
        <v>3</v>
      </c>
      <c r="K2903">
        <v>2</v>
      </c>
    </row>
    <row r="2904" spans="1:11" x14ac:dyDescent="0.25">
      <c r="A2904" s="2">
        <f>MONTH(salesdata[[#This Row],[Order Date]])</f>
        <v>2</v>
      </c>
      <c r="B2904" s="2">
        <f>YEAR(salesdata[[#This Row],[Order Date]])</f>
        <v>2017</v>
      </c>
      <c r="C2904" s="1">
        <v>42775</v>
      </c>
      <c r="D2904" t="s">
        <v>2147</v>
      </c>
      <c r="E2904" t="s">
        <v>62</v>
      </c>
      <c r="F2904" t="s">
        <v>11</v>
      </c>
      <c r="G2904" t="s">
        <v>12</v>
      </c>
      <c r="H2904" t="s">
        <v>2148</v>
      </c>
      <c r="I2904">
        <v>1928.78</v>
      </c>
      <c r="J2904">
        <v>7</v>
      </c>
      <c r="K2904">
        <v>829</v>
      </c>
    </row>
    <row r="2905" spans="1:11" x14ac:dyDescent="0.25">
      <c r="A2905" s="2">
        <f>MONTH(salesdata[[#This Row],[Order Date]])</f>
        <v>2</v>
      </c>
      <c r="B2905" s="2">
        <f>YEAR(salesdata[[#This Row],[Order Date]])</f>
        <v>2017</v>
      </c>
      <c r="C2905" s="1">
        <v>42775</v>
      </c>
      <c r="D2905" t="s">
        <v>2147</v>
      </c>
      <c r="E2905" t="s">
        <v>62</v>
      </c>
      <c r="F2905" t="s">
        <v>19</v>
      </c>
      <c r="G2905" t="s">
        <v>20</v>
      </c>
      <c r="H2905" t="s">
        <v>938</v>
      </c>
      <c r="I2905">
        <v>352.38</v>
      </c>
      <c r="J2905">
        <v>2</v>
      </c>
      <c r="K2905">
        <v>81</v>
      </c>
    </row>
    <row r="2906" spans="1:11" x14ac:dyDescent="0.25">
      <c r="A2906" s="2">
        <f>MONTH(salesdata[[#This Row],[Order Date]])</f>
        <v>2</v>
      </c>
      <c r="B2906" s="2">
        <f>YEAR(salesdata[[#This Row],[Order Date]])</f>
        <v>2017</v>
      </c>
      <c r="C2906" s="1">
        <v>42775</v>
      </c>
      <c r="D2906" t="s">
        <v>2147</v>
      </c>
      <c r="E2906" t="s">
        <v>62</v>
      </c>
      <c r="F2906" t="s">
        <v>11</v>
      </c>
      <c r="G2906" t="s">
        <v>36</v>
      </c>
      <c r="H2906" t="s">
        <v>2149</v>
      </c>
      <c r="I2906">
        <v>1199.8</v>
      </c>
      <c r="J2906">
        <v>4</v>
      </c>
      <c r="K2906">
        <v>324</v>
      </c>
    </row>
    <row r="2907" spans="1:11" x14ac:dyDescent="0.25">
      <c r="A2907" s="2">
        <f>MONTH(salesdata[[#This Row],[Order Date]])</f>
        <v>2</v>
      </c>
      <c r="B2907" s="2">
        <f>YEAR(salesdata[[#This Row],[Order Date]])</f>
        <v>2017</v>
      </c>
      <c r="C2907" s="1">
        <v>42775</v>
      </c>
      <c r="D2907" t="s">
        <v>2137</v>
      </c>
      <c r="E2907" t="s">
        <v>35</v>
      </c>
      <c r="F2907" t="s">
        <v>19</v>
      </c>
      <c r="G2907" t="s">
        <v>68</v>
      </c>
      <c r="H2907" t="s">
        <v>198</v>
      </c>
      <c r="I2907">
        <v>23.1</v>
      </c>
      <c r="J2907">
        <v>2</v>
      </c>
      <c r="K2907">
        <v>6</v>
      </c>
    </row>
    <row r="2908" spans="1:11" x14ac:dyDescent="0.25">
      <c r="A2908" s="2">
        <f>MONTH(salesdata[[#This Row],[Order Date]])</f>
        <v>2</v>
      </c>
      <c r="B2908" s="2">
        <f>YEAR(salesdata[[#This Row],[Order Date]])</f>
        <v>2017</v>
      </c>
      <c r="C2908" s="1">
        <v>42775</v>
      </c>
      <c r="D2908" t="s">
        <v>76</v>
      </c>
      <c r="E2908" t="s">
        <v>101</v>
      </c>
      <c r="F2908" t="s">
        <v>16</v>
      </c>
      <c r="G2908" t="s">
        <v>17</v>
      </c>
      <c r="H2908" t="s">
        <v>2150</v>
      </c>
      <c r="I2908">
        <v>15.07</v>
      </c>
      <c r="J2908">
        <v>3</v>
      </c>
      <c r="K2908">
        <v>4</v>
      </c>
    </row>
    <row r="2909" spans="1:11" x14ac:dyDescent="0.25">
      <c r="A2909" s="2">
        <f>MONTH(salesdata[[#This Row],[Order Date]])</f>
        <v>2</v>
      </c>
      <c r="B2909" s="2">
        <f>YEAR(salesdata[[#This Row],[Order Date]])</f>
        <v>2017</v>
      </c>
      <c r="C2909" s="1">
        <v>42776</v>
      </c>
      <c r="D2909" t="s">
        <v>931</v>
      </c>
      <c r="E2909" t="s">
        <v>320</v>
      </c>
      <c r="F2909" t="s">
        <v>16</v>
      </c>
      <c r="G2909" t="s">
        <v>17</v>
      </c>
      <c r="H2909" t="s">
        <v>1657</v>
      </c>
      <c r="I2909">
        <v>9.66</v>
      </c>
      <c r="J2909">
        <v>1</v>
      </c>
      <c r="K2909">
        <v>2</v>
      </c>
    </row>
    <row r="2910" spans="1:11" x14ac:dyDescent="0.25">
      <c r="A2910" s="2">
        <f>MONTH(salesdata[[#This Row],[Order Date]])</f>
        <v>2</v>
      </c>
      <c r="B2910" s="2">
        <f>YEAR(salesdata[[#This Row],[Order Date]])</f>
        <v>2017</v>
      </c>
      <c r="C2910" s="1">
        <v>42776</v>
      </c>
      <c r="D2910" t="s">
        <v>931</v>
      </c>
      <c r="E2910" t="s">
        <v>320</v>
      </c>
      <c r="F2910" t="s">
        <v>19</v>
      </c>
      <c r="G2910" t="s">
        <v>44</v>
      </c>
      <c r="H2910" t="s">
        <v>2151</v>
      </c>
      <c r="I2910">
        <v>34.24</v>
      </c>
      <c r="J2910">
        <v>4</v>
      </c>
      <c r="K2910">
        <v>-26</v>
      </c>
    </row>
    <row r="2911" spans="1:11" x14ac:dyDescent="0.25">
      <c r="A2911" s="2">
        <f>MONTH(salesdata[[#This Row],[Order Date]])</f>
        <v>2</v>
      </c>
      <c r="B2911" s="2">
        <f>YEAR(salesdata[[#This Row],[Order Date]])</f>
        <v>2017</v>
      </c>
      <c r="C2911" s="1">
        <v>42776</v>
      </c>
      <c r="D2911" t="s">
        <v>931</v>
      </c>
      <c r="E2911" t="s">
        <v>320</v>
      </c>
      <c r="F2911" t="s">
        <v>16</v>
      </c>
      <c r="G2911" t="s">
        <v>17</v>
      </c>
      <c r="H2911" t="s">
        <v>924</v>
      </c>
      <c r="I2911">
        <v>19.760000000000002</v>
      </c>
      <c r="J2911">
        <v>2</v>
      </c>
      <c r="K2911">
        <v>6</v>
      </c>
    </row>
    <row r="2912" spans="1:11" x14ac:dyDescent="0.25">
      <c r="A2912" s="2">
        <f>MONTH(salesdata[[#This Row],[Order Date]])</f>
        <v>2</v>
      </c>
      <c r="B2912" s="2">
        <f>YEAR(salesdata[[#This Row],[Order Date]])</f>
        <v>2017</v>
      </c>
      <c r="C2912" s="1">
        <v>42776</v>
      </c>
      <c r="D2912" t="s">
        <v>2152</v>
      </c>
      <c r="E2912" t="s">
        <v>48</v>
      </c>
      <c r="F2912" t="s">
        <v>11</v>
      </c>
      <c r="G2912" t="s">
        <v>195</v>
      </c>
      <c r="H2912" t="s">
        <v>2153</v>
      </c>
      <c r="I2912">
        <v>369.16</v>
      </c>
      <c r="J2912">
        <v>11</v>
      </c>
      <c r="K2912">
        <v>32</v>
      </c>
    </row>
    <row r="2913" spans="1:11" x14ac:dyDescent="0.25">
      <c r="A2913" s="2">
        <f>MONTH(salesdata[[#This Row],[Order Date]])</f>
        <v>2</v>
      </c>
      <c r="B2913" s="2">
        <f>YEAR(salesdata[[#This Row],[Order Date]])</f>
        <v>2017</v>
      </c>
      <c r="C2913" s="1">
        <v>42776</v>
      </c>
      <c r="D2913" t="s">
        <v>1536</v>
      </c>
      <c r="E2913" t="s">
        <v>15</v>
      </c>
      <c r="F2913" t="s">
        <v>19</v>
      </c>
      <c r="G2913" t="s">
        <v>59</v>
      </c>
      <c r="H2913" t="s">
        <v>115</v>
      </c>
      <c r="I2913">
        <v>15.22</v>
      </c>
      <c r="J2913">
        <v>2</v>
      </c>
      <c r="K2913">
        <v>-39</v>
      </c>
    </row>
    <row r="2914" spans="1:11" x14ac:dyDescent="0.25">
      <c r="A2914" s="2">
        <f>MONTH(salesdata[[#This Row],[Order Date]])</f>
        <v>2</v>
      </c>
      <c r="B2914" s="2">
        <f>YEAR(salesdata[[#This Row],[Order Date]])</f>
        <v>2017</v>
      </c>
      <c r="C2914" s="1">
        <v>42776</v>
      </c>
      <c r="D2914" t="s">
        <v>1536</v>
      </c>
      <c r="E2914" t="s">
        <v>15</v>
      </c>
      <c r="F2914" t="s">
        <v>19</v>
      </c>
      <c r="G2914" t="s">
        <v>59</v>
      </c>
      <c r="H2914" t="s">
        <v>2154</v>
      </c>
      <c r="I2914">
        <v>21.98</v>
      </c>
      <c r="J2914">
        <v>6</v>
      </c>
      <c r="K2914">
        <v>-56</v>
      </c>
    </row>
    <row r="2915" spans="1:11" x14ac:dyDescent="0.25">
      <c r="A2915" s="2">
        <f>MONTH(salesdata[[#This Row],[Order Date]])</f>
        <v>2</v>
      </c>
      <c r="B2915" s="2">
        <f>YEAR(salesdata[[#This Row],[Order Date]])</f>
        <v>2017</v>
      </c>
      <c r="C2915" s="1">
        <v>42776</v>
      </c>
      <c r="D2915" t="s">
        <v>2152</v>
      </c>
      <c r="E2915" t="s">
        <v>48</v>
      </c>
      <c r="F2915" t="s">
        <v>16</v>
      </c>
      <c r="G2915" t="s">
        <v>17</v>
      </c>
      <c r="H2915" t="s">
        <v>2080</v>
      </c>
      <c r="I2915">
        <v>17.46</v>
      </c>
      <c r="J2915">
        <v>2</v>
      </c>
      <c r="K2915">
        <v>6</v>
      </c>
    </row>
    <row r="2916" spans="1:11" x14ac:dyDescent="0.25">
      <c r="A2916" s="2">
        <f>MONTH(salesdata[[#This Row],[Order Date]])</f>
        <v>2</v>
      </c>
      <c r="B2916" s="2">
        <f>YEAR(salesdata[[#This Row],[Order Date]])</f>
        <v>2017</v>
      </c>
      <c r="C2916" s="1">
        <v>42776</v>
      </c>
      <c r="D2916" t="s">
        <v>931</v>
      </c>
      <c r="E2916" t="s">
        <v>320</v>
      </c>
      <c r="F2916" t="s">
        <v>16</v>
      </c>
      <c r="G2916" t="s">
        <v>40</v>
      </c>
      <c r="H2916" t="s">
        <v>2155</v>
      </c>
      <c r="I2916">
        <v>2314.12</v>
      </c>
      <c r="J2916">
        <v>7</v>
      </c>
      <c r="K2916">
        <v>-1003</v>
      </c>
    </row>
    <row r="2917" spans="1:11" x14ac:dyDescent="0.25">
      <c r="A2917" s="2">
        <f>MONTH(salesdata[[#This Row],[Order Date]])</f>
        <v>2</v>
      </c>
      <c r="B2917" s="2">
        <f>YEAR(salesdata[[#This Row],[Order Date]])</f>
        <v>2017</v>
      </c>
      <c r="C2917" s="1">
        <v>42776</v>
      </c>
      <c r="D2917" t="s">
        <v>931</v>
      </c>
      <c r="E2917" t="s">
        <v>320</v>
      </c>
      <c r="F2917" t="s">
        <v>19</v>
      </c>
      <c r="G2917" t="s">
        <v>44</v>
      </c>
      <c r="H2917" t="s">
        <v>1803</v>
      </c>
      <c r="I2917">
        <v>27.36</v>
      </c>
      <c r="J2917">
        <v>3</v>
      </c>
      <c r="K2917">
        <v>-22</v>
      </c>
    </row>
    <row r="2918" spans="1:11" x14ac:dyDescent="0.25">
      <c r="A2918" s="2">
        <f>MONTH(salesdata[[#This Row],[Order Date]])</f>
        <v>2</v>
      </c>
      <c r="B2918" s="2">
        <f>YEAR(salesdata[[#This Row],[Order Date]])</f>
        <v>2017</v>
      </c>
      <c r="C2918" s="1">
        <v>42776</v>
      </c>
      <c r="D2918" t="s">
        <v>931</v>
      </c>
      <c r="E2918" t="s">
        <v>320</v>
      </c>
      <c r="F2918" t="s">
        <v>19</v>
      </c>
      <c r="G2918" t="s">
        <v>26</v>
      </c>
      <c r="H2918" t="s">
        <v>2030</v>
      </c>
      <c r="I2918">
        <v>20.74</v>
      </c>
      <c r="J2918">
        <v>4</v>
      </c>
      <c r="K2918">
        <v>7</v>
      </c>
    </row>
    <row r="2919" spans="1:11" x14ac:dyDescent="0.25">
      <c r="A2919" s="2">
        <f>MONTH(salesdata[[#This Row],[Order Date]])</f>
        <v>2</v>
      </c>
      <c r="B2919" s="2">
        <f>YEAR(salesdata[[#This Row],[Order Date]])</f>
        <v>2017</v>
      </c>
      <c r="C2919" s="1">
        <v>42776</v>
      </c>
      <c r="D2919" t="s">
        <v>2156</v>
      </c>
      <c r="E2919" t="s">
        <v>608</v>
      </c>
      <c r="F2919" t="s">
        <v>16</v>
      </c>
      <c r="G2919" t="s">
        <v>17</v>
      </c>
      <c r="H2919" t="s">
        <v>2157</v>
      </c>
      <c r="I2919">
        <v>10.16</v>
      </c>
      <c r="J2919">
        <v>2</v>
      </c>
      <c r="K2919">
        <v>3</v>
      </c>
    </row>
    <row r="2920" spans="1:11" x14ac:dyDescent="0.25">
      <c r="A2920" s="2">
        <f>MONTH(salesdata[[#This Row],[Order Date]])</f>
        <v>2</v>
      </c>
      <c r="B2920" s="2">
        <f>YEAR(salesdata[[#This Row],[Order Date]])</f>
        <v>2017</v>
      </c>
      <c r="C2920" s="1">
        <v>42776</v>
      </c>
      <c r="D2920" t="s">
        <v>566</v>
      </c>
      <c r="E2920" t="s">
        <v>62</v>
      </c>
      <c r="F2920" t="s">
        <v>19</v>
      </c>
      <c r="G2920" t="s">
        <v>68</v>
      </c>
      <c r="H2920" t="s">
        <v>421</v>
      </c>
      <c r="I2920">
        <v>56.98</v>
      </c>
      <c r="J2920">
        <v>7</v>
      </c>
      <c r="K2920">
        <v>23</v>
      </c>
    </row>
    <row r="2921" spans="1:11" x14ac:dyDescent="0.25">
      <c r="A2921" s="2">
        <f>MONTH(salesdata[[#This Row],[Order Date]])</f>
        <v>2</v>
      </c>
      <c r="B2921" s="2">
        <f>YEAR(salesdata[[#This Row],[Order Date]])</f>
        <v>2017</v>
      </c>
      <c r="C2921" s="1">
        <v>42776</v>
      </c>
      <c r="D2921" t="s">
        <v>566</v>
      </c>
      <c r="E2921" t="s">
        <v>62</v>
      </c>
      <c r="F2921" t="s">
        <v>19</v>
      </c>
      <c r="G2921" t="s">
        <v>44</v>
      </c>
      <c r="H2921" t="s">
        <v>74</v>
      </c>
      <c r="I2921">
        <v>2.88</v>
      </c>
      <c r="J2921">
        <v>1</v>
      </c>
      <c r="K2921">
        <v>1</v>
      </c>
    </row>
    <row r="2922" spans="1:11" x14ac:dyDescent="0.25">
      <c r="A2922" s="2">
        <f>MONTH(salesdata[[#This Row],[Order Date]])</f>
        <v>2</v>
      </c>
      <c r="B2922" s="2">
        <f>YEAR(salesdata[[#This Row],[Order Date]])</f>
        <v>2017</v>
      </c>
      <c r="C2922" s="1">
        <v>42776</v>
      </c>
      <c r="D2922" t="s">
        <v>1225</v>
      </c>
      <c r="E2922" t="s">
        <v>35</v>
      </c>
      <c r="F2922" t="s">
        <v>19</v>
      </c>
      <c r="G2922" t="s">
        <v>26</v>
      </c>
      <c r="H2922" t="s">
        <v>2092</v>
      </c>
      <c r="I2922">
        <v>49.12</v>
      </c>
      <c r="J2922">
        <v>4</v>
      </c>
      <c r="K2922">
        <v>23</v>
      </c>
    </row>
    <row r="2923" spans="1:11" x14ac:dyDescent="0.25">
      <c r="A2923" s="2">
        <f>MONTH(salesdata[[#This Row],[Order Date]])</f>
        <v>2</v>
      </c>
      <c r="B2923" s="2">
        <f>YEAR(salesdata[[#This Row],[Order Date]])</f>
        <v>2017</v>
      </c>
      <c r="C2923" s="1">
        <v>42776</v>
      </c>
      <c r="D2923" t="s">
        <v>566</v>
      </c>
      <c r="E2923" t="s">
        <v>62</v>
      </c>
      <c r="F2923" t="s">
        <v>16</v>
      </c>
      <c r="G2923" t="s">
        <v>17</v>
      </c>
      <c r="H2923" t="s">
        <v>2158</v>
      </c>
      <c r="I2923">
        <v>157.74</v>
      </c>
      <c r="J2923">
        <v>11</v>
      </c>
      <c r="K2923">
        <v>57</v>
      </c>
    </row>
    <row r="2924" spans="1:11" x14ac:dyDescent="0.25">
      <c r="A2924" s="2">
        <f>MONTH(salesdata[[#This Row],[Order Date]])</f>
        <v>2</v>
      </c>
      <c r="B2924" s="2">
        <f>YEAR(salesdata[[#This Row],[Order Date]])</f>
        <v>2017</v>
      </c>
      <c r="C2924" s="1">
        <v>42776</v>
      </c>
      <c r="D2924" t="s">
        <v>2159</v>
      </c>
      <c r="E2924" t="s">
        <v>128</v>
      </c>
      <c r="F2924" t="s">
        <v>19</v>
      </c>
      <c r="G2924" t="s">
        <v>68</v>
      </c>
      <c r="H2924" t="s">
        <v>1778</v>
      </c>
      <c r="I2924">
        <v>95.14</v>
      </c>
      <c r="J2924">
        <v>7</v>
      </c>
      <c r="K2924">
        <v>11</v>
      </c>
    </row>
    <row r="2925" spans="1:11" x14ac:dyDescent="0.25">
      <c r="A2925" s="2">
        <f>MONTH(salesdata[[#This Row],[Order Date]])</f>
        <v>2</v>
      </c>
      <c r="B2925" s="2">
        <f>YEAR(salesdata[[#This Row],[Order Date]])</f>
        <v>2017</v>
      </c>
      <c r="C2925" s="1">
        <v>42776</v>
      </c>
      <c r="D2925" t="s">
        <v>2159</v>
      </c>
      <c r="E2925" t="s">
        <v>128</v>
      </c>
      <c r="F2925" t="s">
        <v>19</v>
      </c>
      <c r="G2925" t="s">
        <v>44</v>
      </c>
      <c r="H2925" t="s">
        <v>348</v>
      </c>
      <c r="I2925">
        <v>22.64</v>
      </c>
      <c r="J2925">
        <v>7</v>
      </c>
      <c r="K2925">
        <v>-17</v>
      </c>
    </row>
    <row r="2926" spans="1:11" x14ac:dyDescent="0.25">
      <c r="A2926" s="2">
        <f>MONTH(salesdata[[#This Row],[Order Date]])</f>
        <v>2</v>
      </c>
      <c r="B2926" s="2">
        <f>YEAR(salesdata[[#This Row],[Order Date]])</f>
        <v>2017</v>
      </c>
      <c r="C2926" s="1">
        <v>42776</v>
      </c>
      <c r="D2926" t="s">
        <v>566</v>
      </c>
      <c r="E2926" t="s">
        <v>62</v>
      </c>
      <c r="F2926" t="s">
        <v>19</v>
      </c>
      <c r="G2926" t="s">
        <v>44</v>
      </c>
      <c r="H2926" t="s">
        <v>2132</v>
      </c>
      <c r="I2926">
        <v>58.05</v>
      </c>
      <c r="J2926">
        <v>3</v>
      </c>
      <c r="K2926">
        <v>27</v>
      </c>
    </row>
    <row r="2927" spans="1:11" x14ac:dyDescent="0.25">
      <c r="A2927" s="2">
        <f>MONTH(salesdata[[#This Row],[Order Date]])</f>
        <v>2</v>
      </c>
      <c r="B2927" s="2">
        <f>YEAR(salesdata[[#This Row],[Order Date]])</f>
        <v>2017</v>
      </c>
      <c r="C2927" s="1">
        <v>42776</v>
      </c>
      <c r="D2927" t="s">
        <v>1829</v>
      </c>
      <c r="E2927" t="s">
        <v>35</v>
      </c>
      <c r="F2927" t="s">
        <v>11</v>
      </c>
      <c r="G2927" t="s">
        <v>36</v>
      </c>
      <c r="H2927" t="s">
        <v>2160</v>
      </c>
      <c r="I2927">
        <v>65.989999999999995</v>
      </c>
      <c r="J2927">
        <v>1</v>
      </c>
      <c r="K2927">
        <v>17</v>
      </c>
    </row>
    <row r="2928" spans="1:11" x14ac:dyDescent="0.25">
      <c r="A2928" s="2">
        <f>MONTH(salesdata[[#This Row],[Order Date]])</f>
        <v>2</v>
      </c>
      <c r="B2928" s="2">
        <f>YEAR(salesdata[[#This Row],[Order Date]])</f>
        <v>2017</v>
      </c>
      <c r="C2928" s="1">
        <v>42776</v>
      </c>
      <c r="D2928" t="s">
        <v>931</v>
      </c>
      <c r="E2928" t="s">
        <v>320</v>
      </c>
      <c r="F2928" t="s">
        <v>16</v>
      </c>
      <c r="G2928" t="s">
        <v>17</v>
      </c>
      <c r="H2928" t="s">
        <v>1280</v>
      </c>
      <c r="I2928">
        <v>11.81</v>
      </c>
      <c r="J2928">
        <v>2</v>
      </c>
      <c r="K2928">
        <v>1</v>
      </c>
    </row>
    <row r="2929" spans="1:11" x14ac:dyDescent="0.25">
      <c r="A2929" s="2">
        <f>MONTH(salesdata[[#This Row],[Order Date]])</f>
        <v>2</v>
      </c>
      <c r="B2929" s="2">
        <f>YEAR(salesdata[[#This Row],[Order Date]])</f>
        <v>2017</v>
      </c>
      <c r="C2929" s="1">
        <v>42776</v>
      </c>
      <c r="D2929" t="s">
        <v>2159</v>
      </c>
      <c r="E2929" t="s">
        <v>128</v>
      </c>
      <c r="F2929" t="s">
        <v>19</v>
      </c>
      <c r="G2929" t="s">
        <v>214</v>
      </c>
      <c r="H2929" t="s">
        <v>1671</v>
      </c>
      <c r="I2929">
        <v>39.07</v>
      </c>
      <c r="J2929">
        <v>6</v>
      </c>
      <c r="K2929">
        <v>4</v>
      </c>
    </row>
    <row r="2930" spans="1:11" x14ac:dyDescent="0.25">
      <c r="A2930" s="2">
        <f>MONTH(salesdata[[#This Row],[Order Date]])</f>
        <v>2</v>
      </c>
      <c r="B2930" s="2">
        <f>YEAR(salesdata[[#This Row],[Order Date]])</f>
        <v>2017</v>
      </c>
      <c r="C2930" s="1">
        <v>42776</v>
      </c>
      <c r="D2930" t="s">
        <v>2159</v>
      </c>
      <c r="E2930" t="s">
        <v>128</v>
      </c>
      <c r="F2930" t="s">
        <v>16</v>
      </c>
      <c r="G2930" t="s">
        <v>246</v>
      </c>
      <c r="H2930" t="s">
        <v>271</v>
      </c>
      <c r="I2930">
        <v>217.76</v>
      </c>
      <c r="J2930">
        <v>6</v>
      </c>
      <c r="K2930">
        <v>-385</v>
      </c>
    </row>
    <row r="2931" spans="1:11" x14ac:dyDescent="0.25">
      <c r="A2931" s="2">
        <f>MONTH(salesdata[[#This Row],[Order Date]])</f>
        <v>2</v>
      </c>
      <c r="B2931" s="2">
        <f>YEAR(salesdata[[#This Row],[Order Date]])</f>
        <v>2017</v>
      </c>
      <c r="C2931" s="1">
        <v>42776</v>
      </c>
      <c r="D2931" t="s">
        <v>983</v>
      </c>
      <c r="E2931" t="s">
        <v>48</v>
      </c>
      <c r="F2931" t="s">
        <v>19</v>
      </c>
      <c r="G2931" t="s">
        <v>20</v>
      </c>
      <c r="H2931" t="s">
        <v>499</v>
      </c>
      <c r="I2931">
        <v>1575.14</v>
      </c>
      <c r="J2931">
        <v>7</v>
      </c>
      <c r="K2931">
        <v>205</v>
      </c>
    </row>
    <row r="2932" spans="1:11" x14ac:dyDescent="0.25">
      <c r="A2932" s="2">
        <f>MONTH(salesdata[[#This Row],[Order Date]])</f>
        <v>2</v>
      </c>
      <c r="B2932" s="2">
        <f>YEAR(salesdata[[#This Row],[Order Date]])</f>
        <v>2017</v>
      </c>
      <c r="C2932" s="1">
        <v>42776</v>
      </c>
      <c r="D2932" t="s">
        <v>2161</v>
      </c>
      <c r="E2932" t="s">
        <v>31</v>
      </c>
      <c r="F2932" t="s">
        <v>19</v>
      </c>
      <c r="G2932" t="s">
        <v>28</v>
      </c>
      <c r="H2932" t="s">
        <v>131</v>
      </c>
      <c r="I2932">
        <v>8.94</v>
      </c>
      <c r="J2932">
        <v>3</v>
      </c>
      <c r="K2932">
        <v>4</v>
      </c>
    </row>
    <row r="2933" spans="1:11" x14ac:dyDescent="0.25">
      <c r="A2933" s="2">
        <f>MONTH(salesdata[[#This Row],[Order Date]])</f>
        <v>2</v>
      </c>
      <c r="B2933" s="2">
        <f>YEAR(salesdata[[#This Row],[Order Date]])</f>
        <v>2017</v>
      </c>
      <c r="C2933" s="1">
        <v>42776</v>
      </c>
      <c r="D2933" t="s">
        <v>2161</v>
      </c>
      <c r="E2933" t="s">
        <v>31</v>
      </c>
      <c r="F2933" t="s">
        <v>11</v>
      </c>
      <c r="G2933" t="s">
        <v>36</v>
      </c>
      <c r="H2933" t="s">
        <v>2162</v>
      </c>
      <c r="I2933">
        <v>84.78</v>
      </c>
      <c r="J2933">
        <v>2</v>
      </c>
      <c r="K2933">
        <v>-20</v>
      </c>
    </row>
    <row r="2934" spans="1:11" x14ac:dyDescent="0.25">
      <c r="A2934" s="2">
        <f>MONTH(salesdata[[#This Row],[Order Date]])</f>
        <v>2</v>
      </c>
      <c r="B2934" s="2">
        <f>YEAR(salesdata[[#This Row],[Order Date]])</f>
        <v>2017</v>
      </c>
      <c r="C2934" s="1">
        <v>42776</v>
      </c>
      <c r="D2934" t="s">
        <v>983</v>
      </c>
      <c r="E2934" t="s">
        <v>48</v>
      </c>
      <c r="F2934" t="s">
        <v>19</v>
      </c>
      <c r="G2934" t="s">
        <v>44</v>
      </c>
      <c r="H2934" t="s">
        <v>993</v>
      </c>
      <c r="I2934">
        <v>112.12</v>
      </c>
      <c r="J2934">
        <v>5</v>
      </c>
      <c r="K2934">
        <v>42</v>
      </c>
    </row>
    <row r="2935" spans="1:11" x14ac:dyDescent="0.25">
      <c r="A2935" s="2">
        <f>MONTH(salesdata[[#This Row],[Order Date]])</f>
        <v>2</v>
      </c>
      <c r="B2935" s="2">
        <f>YEAR(salesdata[[#This Row],[Order Date]])</f>
        <v>2017</v>
      </c>
      <c r="C2935" s="1">
        <v>42777</v>
      </c>
      <c r="D2935" t="s">
        <v>2007</v>
      </c>
      <c r="E2935" t="s">
        <v>180</v>
      </c>
      <c r="F2935" t="s">
        <v>19</v>
      </c>
      <c r="G2935" t="s">
        <v>26</v>
      </c>
      <c r="H2935" t="s">
        <v>1006</v>
      </c>
      <c r="I2935">
        <v>19.440000000000001</v>
      </c>
      <c r="J2935">
        <v>3</v>
      </c>
      <c r="K2935">
        <v>9</v>
      </c>
    </row>
    <row r="2936" spans="1:11" x14ac:dyDescent="0.25">
      <c r="A2936" s="2">
        <f>MONTH(salesdata[[#This Row],[Order Date]])</f>
        <v>2</v>
      </c>
      <c r="B2936" s="2">
        <f>YEAR(salesdata[[#This Row],[Order Date]])</f>
        <v>2017</v>
      </c>
      <c r="C2936" s="1">
        <v>42777</v>
      </c>
      <c r="D2936" t="s">
        <v>1415</v>
      </c>
      <c r="E2936" t="s">
        <v>101</v>
      </c>
      <c r="F2936" t="s">
        <v>19</v>
      </c>
      <c r="G2936" t="s">
        <v>214</v>
      </c>
      <c r="H2936" t="s">
        <v>1830</v>
      </c>
      <c r="I2936">
        <v>384.59</v>
      </c>
      <c r="J2936">
        <v>2</v>
      </c>
      <c r="K2936">
        <v>-82</v>
      </c>
    </row>
    <row r="2937" spans="1:11" x14ac:dyDescent="0.25">
      <c r="A2937" s="2">
        <f>MONTH(salesdata[[#This Row],[Order Date]])</f>
        <v>2</v>
      </c>
      <c r="B2937" s="2">
        <f>YEAR(salesdata[[#This Row],[Order Date]])</f>
        <v>2017</v>
      </c>
      <c r="C2937" s="1">
        <v>42777</v>
      </c>
      <c r="D2937" t="s">
        <v>1609</v>
      </c>
      <c r="E2937" t="s">
        <v>48</v>
      </c>
      <c r="F2937" t="s">
        <v>19</v>
      </c>
      <c r="G2937" t="s">
        <v>59</v>
      </c>
      <c r="H2937" t="s">
        <v>2163</v>
      </c>
      <c r="I2937">
        <v>168.1</v>
      </c>
      <c r="J2937">
        <v>5</v>
      </c>
      <c r="K2937">
        <v>44</v>
      </c>
    </row>
    <row r="2938" spans="1:11" x14ac:dyDescent="0.25">
      <c r="A2938" s="2">
        <f>MONTH(salesdata[[#This Row],[Order Date]])</f>
        <v>2</v>
      </c>
      <c r="B2938" s="2">
        <f>YEAR(salesdata[[#This Row],[Order Date]])</f>
        <v>2017</v>
      </c>
      <c r="C2938" s="1">
        <v>42777</v>
      </c>
      <c r="D2938" t="s">
        <v>1955</v>
      </c>
      <c r="E2938" t="s">
        <v>84</v>
      </c>
      <c r="F2938" t="s">
        <v>19</v>
      </c>
      <c r="G2938" t="s">
        <v>59</v>
      </c>
      <c r="H2938" t="s">
        <v>706</v>
      </c>
      <c r="I2938">
        <v>20.14</v>
      </c>
      <c r="J2938">
        <v>3</v>
      </c>
      <c r="K2938">
        <v>1</v>
      </c>
    </row>
    <row r="2939" spans="1:11" x14ac:dyDescent="0.25">
      <c r="A2939" s="2">
        <f>MONTH(salesdata[[#This Row],[Order Date]])</f>
        <v>2</v>
      </c>
      <c r="B2939" s="2">
        <f>YEAR(salesdata[[#This Row],[Order Date]])</f>
        <v>2017</v>
      </c>
      <c r="C2939" s="1">
        <v>42777</v>
      </c>
      <c r="D2939" t="s">
        <v>1955</v>
      </c>
      <c r="E2939" t="s">
        <v>84</v>
      </c>
      <c r="F2939" t="s">
        <v>19</v>
      </c>
      <c r="G2939" t="s">
        <v>156</v>
      </c>
      <c r="H2939" t="s">
        <v>2164</v>
      </c>
      <c r="I2939">
        <v>8.86</v>
      </c>
      <c r="J2939">
        <v>3</v>
      </c>
      <c r="K2939">
        <v>3</v>
      </c>
    </row>
    <row r="2940" spans="1:11" x14ac:dyDescent="0.25">
      <c r="A2940" s="2">
        <f>MONTH(salesdata[[#This Row],[Order Date]])</f>
        <v>2</v>
      </c>
      <c r="B2940" s="2">
        <f>YEAR(salesdata[[#This Row],[Order Date]])</f>
        <v>2017</v>
      </c>
      <c r="C2940" s="1">
        <v>42777</v>
      </c>
      <c r="D2940" t="s">
        <v>1955</v>
      </c>
      <c r="E2940" t="s">
        <v>84</v>
      </c>
      <c r="F2940" t="s">
        <v>11</v>
      </c>
      <c r="G2940" t="s">
        <v>36</v>
      </c>
      <c r="H2940" t="s">
        <v>836</v>
      </c>
      <c r="I2940">
        <v>859.2</v>
      </c>
      <c r="J2940">
        <v>4</v>
      </c>
      <c r="K2940">
        <v>-186</v>
      </c>
    </row>
    <row r="2941" spans="1:11" x14ac:dyDescent="0.25">
      <c r="A2941" s="2">
        <f>MONTH(salesdata[[#This Row],[Order Date]])</f>
        <v>2</v>
      </c>
      <c r="B2941" s="2">
        <f>YEAR(salesdata[[#This Row],[Order Date]])</f>
        <v>2017</v>
      </c>
      <c r="C2941" s="1">
        <v>42777</v>
      </c>
      <c r="D2941" t="s">
        <v>1270</v>
      </c>
      <c r="E2941" t="s">
        <v>25</v>
      </c>
      <c r="F2941" t="s">
        <v>19</v>
      </c>
      <c r="G2941" t="s">
        <v>68</v>
      </c>
      <c r="H2941" t="s">
        <v>1710</v>
      </c>
      <c r="I2941">
        <v>54.34</v>
      </c>
      <c r="J2941">
        <v>4</v>
      </c>
      <c r="K2941">
        <v>5</v>
      </c>
    </row>
    <row r="2942" spans="1:11" x14ac:dyDescent="0.25">
      <c r="A2942" s="2">
        <f>MONTH(salesdata[[#This Row],[Order Date]])</f>
        <v>2</v>
      </c>
      <c r="B2942" s="2">
        <f>YEAR(salesdata[[#This Row],[Order Date]])</f>
        <v>2017</v>
      </c>
      <c r="C2942" s="1">
        <v>42777</v>
      </c>
      <c r="D2942" t="s">
        <v>498</v>
      </c>
      <c r="E2942" t="s">
        <v>170</v>
      </c>
      <c r="F2942" t="s">
        <v>19</v>
      </c>
      <c r="G2942" t="s">
        <v>68</v>
      </c>
      <c r="H2942" t="s">
        <v>2005</v>
      </c>
      <c r="I2942">
        <v>5.56</v>
      </c>
      <c r="J2942">
        <v>2</v>
      </c>
      <c r="K2942">
        <v>1</v>
      </c>
    </row>
    <row r="2943" spans="1:11" x14ac:dyDescent="0.25">
      <c r="A2943" s="2">
        <f>MONTH(salesdata[[#This Row],[Order Date]])</f>
        <v>2</v>
      </c>
      <c r="B2943" s="2">
        <f>YEAR(salesdata[[#This Row],[Order Date]])</f>
        <v>2017</v>
      </c>
      <c r="C2943" s="1">
        <v>42777</v>
      </c>
      <c r="D2943" t="s">
        <v>1316</v>
      </c>
      <c r="E2943" t="s">
        <v>1008</v>
      </c>
      <c r="F2943" t="s">
        <v>19</v>
      </c>
      <c r="G2943" t="s">
        <v>28</v>
      </c>
      <c r="H2943" t="s">
        <v>131</v>
      </c>
      <c r="I2943">
        <v>18.239999999999998</v>
      </c>
      <c r="J2943">
        <v>3</v>
      </c>
      <c r="K2943">
        <v>9</v>
      </c>
    </row>
    <row r="2944" spans="1:11" x14ac:dyDescent="0.25">
      <c r="A2944" s="2">
        <f>MONTH(salesdata[[#This Row],[Order Date]])</f>
        <v>2</v>
      </c>
      <c r="B2944" s="2">
        <f>YEAR(salesdata[[#This Row],[Order Date]])</f>
        <v>2017</v>
      </c>
      <c r="C2944" s="1">
        <v>42777</v>
      </c>
      <c r="D2944" t="s">
        <v>122</v>
      </c>
      <c r="E2944" t="s">
        <v>31</v>
      </c>
      <c r="F2944" t="s">
        <v>19</v>
      </c>
      <c r="G2944" t="s">
        <v>26</v>
      </c>
      <c r="H2944" t="s">
        <v>1410</v>
      </c>
      <c r="I2944">
        <v>23.85</v>
      </c>
      <c r="J2944">
        <v>5</v>
      </c>
      <c r="K2944">
        <v>11</v>
      </c>
    </row>
    <row r="2945" spans="1:11" x14ac:dyDescent="0.25">
      <c r="A2945" s="2">
        <f>MONTH(salesdata[[#This Row],[Order Date]])</f>
        <v>2</v>
      </c>
      <c r="B2945" s="2">
        <f>YEAR(salesdata[[#This Row],[Order Date]])</f>
        <v>2017</v>
      </c>
      <c r="C2945" s="1">
        <v>42777</v>
      </c>
      <c r="D2945" t="s">
        <v>2165</v>
      </c>
      <c r="E2945" t="s">
        <v>188</v>
      </c>
      <c r="F2945" t="s">
        <v>19</v>
      </c>
      <c r="G2945" t="s">
        <v>59</v>
      </c>
      <c r="H2945" t="s">
        <v>706</v>
      </c>
      <c r="I2945">
        <v>83.9</v>
      </c>
      <c r="J2945">
        <v>10</v>
      </c>
      <c r="K2945">
        <v>21</v>
      </c>
    </row>
    <row r="2946" spans="1:11" x14ac:dyDescent="0.25">
      <c r="A2946" s="2">
        <f>MONTH(salesdata[[#This Row],[Order Date]])</f>
        <v>2</v>
      </c>
      <c r="B2946" s="2">
        <f>YEAR(salesdata[[#This Row],[Order Date]])</f>
        <v>2017</v>
      </c>
      <c r="C2946" s="1">
        <v>42777</v>
      </c>
      <c r="D2946" t="s">
        <v>2165</v>
      </c>
      <c r="E2946" t="s">
        <v>188</v>
      </c>
      <c r="F2946" t="s">
        <v>19</v>
      </c>
      <c r="G2946" t="s">
        <v>26</v>
      </c>
      <c r="H2946" t="s">
        <v>213</v>
      </c>
      <c r="I2946">
        <v>11.76</v>
      </c>
      <c r="J2946">
        <v>2</v>
      </c>
      <c r="K2946">
        <v>6</v>
      </c>
    </row>
    <row r="2947" spans="1:11" x14ac:dyDescent="0.25">
      <c r="A2947" s="2">
        <f>MONTH(salesdata[[#This Row],[Order Date]])</f>
        <v>2</v>
      </c>
      <c r="B2947" s="2">
        <f>YEAR(salesdata[[#This Row],[Order Date]])</f>
        <v>2017</v>
      </c>
      <c r="C2947" s="1">
        <v>42777</v>
      </c>
      <c r="D2947" t="s">
        <v>2166</v>
      </c>
      <c r="E2947" t="s">
        <v>101</v>
      </c>
      <c r="F2947" t="s">
        <v>16</v>
      </c>
      <c r="G2947" t="s">
        <v>22</v>
      </c>
      <c r="H2947" t="s">
        <v>1124</v>
      </c>
      <c r="I2947">
        <v>155.37</v>
      </c>
      <c r="J2947">
        <v>2</v>
      </c>
      <c r="K2947">
        <v>-36</v>
      </c>
    </row>
    <row r="2948" spans="1:11" x14ac:dyDescent="0.25">
      <c r="A2948" s="2">
        <f>MONTH(salesdata[[#This Row],[Order Date]])</f>
        <v>2</v>
      </c>
      <c r="B2948" s="2">
        <f>YEAR(salesdata[[#This Row],[Order Date]])</f>
        <v>2017</v>
      </c>
      <c r="C2948" s="1">
        <v>42777</v>
      </c>
      <c r="D2948" t="s">
        <v>2167</v>
      </c>
      <c r="E2948" t="s">
        <v>48</v>
      </c>
      <c r="F2948" t="s">
        <v>19</v>
      </c>
      <c r="G2948" t="s">
        <v>44</v>
      </c>
      <c r="H2948" t="s">
        <v>1209</v>
      </c>
      <c r="I2948">
        <v>590.35</v>
      </c>
      <c r="J2948">
        <v>6</v>
      </c>
      <c r="K2948">
        <v>207</v>
      </c>
    </row>
    <row r="2949" spans="1:11" x14ac:dyDescent="0.25">
      <c r="A2949" s="2">
        <f>MONTH(salesdata[[#This Row],[Order Date]])</f>
        <v>2</v>
      </c>
      <c r="B2949" s="2">
        <f>YEAR(salesdata[[#This Row],[Order Date]])</f>
        <v>2017</v>
      </c>
      <c r="C2949" s="1">
        <v>42777</v>
      </c>
      <c r="D2949" t="s">
        <v>2167</v>
      </c>
      <c r="E2949" t="s">
        <v>48</v>
      </c>
      <c r="F2949" t="s">
        <v>19</v>
      </c>
      <c r="G2949" t="s">
        <v>28</v>
      </c>
      <c r="H2949" t="s">
        <v>779</v>
      </c>
      <c r="I2949">
        <v>5.58</v>
      </c>
      <c r="J2949">
        <v>3</v>
      </c>
      <c r="K2949">
        <v>0</v>
      </c>
    </row>
    <row r="2950" spans="1:11" x14ac:dyDescent="0.25">
      <c r="A2950" s="2">
        <f>MONTH(salesdata[[#This Row],[Order Date]])</f>
        <v>2</v>
      </c>
      <c r="B2950" s="2">
        <f>YEAR(salesdata[[#This Row],[Order Date]])</f>
        <v>2017</v>
      </c>
      <c r="C2950" s="1">
        <v>42777</v>
      </c>
      <c r="D2950" t="s">
        <v>2167</v>
      </c>
      <c r="E2950" t="s">
        <v>48</v>
      </c>
      <c r="F2950" t="s">
        <v>16</v>
      </c>
      <c r="G2950" t="s">
        <v>17</v>
      </c>
      <c r="H2950" t="s">
        <v>2168</v>
      </c>
      <c r="I2950">
        <v>25.02</v>
      </c>
      <c r="J2950">
        <v>3</v>
      </c>
      <c r="K2950">
        <v>11</v>
      </c>
    </row>
    <row r="2951" spans="1:11" x14ac:dyDescent="0.25">
      <c r="A2951" s="2">
        <f>MONTH(salesdata[[#This Row],[Order Date]])</f>
        <v>2</v>
      </c>
      <c r="B2951" s="2">
        <f>YEAR(salesdata[[#This Row],[Order Date]])</f>
        <v>2017</v>
      </c>
      <c r="C2951" s="1">
        <v>42777</v>
      </c>
      <c r="D2951" t="s">
        <v>1316</v>
      </c>
      <c r="E2951" t="s">
        <v>1008</v>
      </c>
      <c r="F2951" t="s">
        <v>19</v>
      </c>
      <c r="G2951" t="s">
        <v>68</v>
      </c>
      <c r="H2951" t="s">
        <v>435</v>
      </c>
      <c r="I2951">
        <v>27.78</v>
      </c>
      <c r="J2951">
        <v>6</v>
      </c>
      <c r="K2951">
        <v>9</v>
      </c>
    </row>
    <row r="2952" spans="1:11" x14ac:dyDescent="0.25">
      <c r="A2952" s="2">
        <f>MONTH(salesdata[[#This Row],[Order Date]])</f>
        <v>2</v>
      </c>
      <c r="B2952" s="2">
        <f>YEAR(salesdata[[#This Row],[Order Date]])</f>
        <v>2017</v>
      </c>
      <c r="C2952" s="1">
        <v>42777</v>
      </c>
      <c r="D2952" t="s">
        <v>2167</v>
      </c>
      <c r="E2952" t="s">
        <v>48</v>
      </c>
      <c r="F2952" t="s">
        <v>19</v>
      </c>
      <c r="G2952" t="s">
        <v>156</v>
      </c>
      <c r="H2952" t="s">
        <v>1184</v>
      </c>
      <c r="I2952">
        <v>76.58</v>
      </c>
      <c r="J2952">
        <v>7</v>
      </c>
      <c r="K2952">
        <v>38</v>
      </c>
    </row>
    <row r="2953" spans="1:11" x14ac:dyDescent="0.25">
      <c r="A2953" s="2">
        <f>MONTH(salesdata[[#This Row],[Order Date]])</f>
        <v>2</v>
      </c>
      <c r="B2953" s="2">
        <f>YEAR(salesdata[[#This Row],[Order Date]])</f>
        <v>2017</v>
      </c>
      <c r="C2953" s="1">
        <v>42777</v>
      </c>
      <c r="D2953" t="s">
        <v>2167</v>
      </c>
      <c r="E2953" t="s">
        <v>48</v>
      </c>
      <c r="F2953" t="s">
        <v>19</v>
      </c>
      <c r="G2953" t="s">
        <v>68</v>
      </c>
      <c r="H2953" t="s">
        <v>723</v>
      </c>
      <c r="I2953">
        <v>8.8000000000000007</v>
      </c>
      <c r="J2953">
        <v>5</v>
      </c>
      <c r="K2953">
        <v>4</v>
      </c>
    </row>
    <row r="2954" spans="1:11" x14ac:dyDescent="0.25">
      <c r="A2954" s="2">
        <f>MONTH(salesdata[[#This Row],[Order Date]])</f>
        <v>2</v>
      </c>
      <c r="B2954" s="2">
        <f>YEAR(salesdata[[#This Row],[Order Date]])</f>
        <v>2017</v>
      </c>
      <c r="C2954" s="1">
        <v>42777</v>
      </c>
      <c r="D2954" t="s">
        <v>743</v>
      </c>
      <c r="E2954" t="s">
        <v>120</v>
      </c>
      <c r="F2954" t="s">
        <v>11</v>
      </c>
      <c r="G2954" t="s">
        <v>12</v>
      </c>
      <c r="H2954" t="s">
        <v>2083</v>
      </c>
      <c r="I2954">
        <v>2249.91</v>
      </c>
      <c r="J2954">
        <v>9</v>
      </c>
      <c r="K2954">
        <v>517</v>
      </c>
    </row>
    <row r="2955" spans="1:11" x14ac:dyDescent="0.25">
      <c r="A2955" s="2">
        <f>MONTH(salesdata[[#This Row],[Order Date]])</f>
        <v>2</v>
      </c>
      <c r="B2955" s="2">
        <f>YEAR(salesdata[[#This Row],[Order Date]])</f>
        <v>2017</v>
      </c>
      <c r="C2955" s="1">
        <v>42777</v>
      </c>
      <c r="D2955" t="s">
        <v>743</v>
      </c>
      <c r="E2955" t="s">
        <v>120</v>
      </c>
      <c r="F2955" t="s">
        <v>19</v>
      </c>
      <c r="G2955" t="s">
        <v>20</v>
      </c>
      <c r="H2955" t="s">
        <v>1689</v>
      </c>
      <c r="I2955">
        <v>59.92</v>
      </c>
      <c r="J2955">
        <v>4</v>
      </c>
      <c r="K2955">
        <v>17</v>
      </c>
    </row>
    <row r="2956" spans="1:11" x14ac:dyDescent="0.25">
      <c r="A2956" s="2">
        <f>MONTH(salesdata[[#This Row],[Order Date]])</f>
        <v>2</v>
      </c>
      <c r="B2956" s="2">
        <f>YEAR(salesdata[[#This Row],[Order Date]])</f>
        <v>2017</v>
      </c>
      <c r="C2956" s="1">
        <v>42777</v>
      </c>
      <c r="D2956" t="s">
        <v>1955</v>
      </c>
      <c r="E2956" t="s">
        <v>84</v>
      </c>
      <c r="F2956" t="s">
        <v>16</v>
      </c>
      <c r="G2956" t="s">
        <v>17</v>
      </c>
      <c r="H2956" t="s">
        <v>2169</v>
      </c>
      <c r="I2956">
        <v>3.31</v>
      </c>
      <c r="J2956">
        <v>1</v>
      </c>
      <c r="K2956">
        <v>1</v>
      </c>
    </row>
    <row r="2957" spans="1:11" x14ac:dyDescent="0.25">
      <c r="A2957" s="2">
        <f>MONTH(salesdata[[#This Row],[Order Date]])</f>
        <v>2</v>
      </c>
      <c r="B2957" s="2">
        <f>YEAR(salesdata[[#This Row],[Order Date]])</f>
        <v>2017</v>
      </c>
      <c r="C2957" s="1">
        <v>42777</v>
      </c>
      <c r="D2957" t="s">
        <v>2167</v>
      </c>
      <c r="E2957" t="s">
        <v>48</v>
      </c>
      <c r="F2957" t="s">
        <v>19</v>
      </c>
      <c r="G2957" t="s">
        <v>20</v>
      </c>
      <c r="H2957" t="s">
        <v>2170</v>
      </c>
      <c r="I2957">
        <v>452.55</v>
      </c>
      <c r="J2957">
        <v>7</v>
      </c>
      <c r="K2957">
        <v>23</v>
      </c>
    </row>
    <row r="2958" spans="1:11" x14ac:dyDescent="0.25">
      <c r="A2958" s="2">
        <f>MONTH(salesdata[[#This Row],[Order Date]])</f>
        <v>2</v>
      </c>
      <c r="B2958" s="2">
        <f>YEAR(salesdata[[#This Row],[Order Date]])</f>
        <v>2017</v>
      </c>
      <c r="C2958" s="1">
        <v>42777</v>
      </c>
      <c r="D2958" t="s">
        <v>743</v>
      </c>
      <c r="E2958" t="s">
        <v>120</v>
      </c>
      <c r="F2958" t="s">
        <v>19</v>
      </c>
      <c r="G2958" t="s">
        <v>156</v>
      </c>
      <c r="H2958" t="s">
        <v>216</v>
      </c>
      <c r="I2958">
        <v>5.32</v>
      </c>
      <c r="J2958">
        <v>2</v>
      </c>
      <c r="K2958">
        <v>3</v>
      </c>
    </row>
    <row r="2959" spans="1:11" x14ac:dyDescent="0.25">
      <c r="A2959" s="2">
        <f>MONTH(salesdata[[#This Row],[Order Date]])</f>
        <v>2</v>
      </c>
      <c r="B2959" s="2">
        <f>YEAR(salesdata[[#This Row],[Order Date]])</f>
        <v>2017</v>
      </c>
      <c r="C2959" s="1">
        <v>42777</v>
      </c>
      <c r="D2959" t="s">
        <v>743</v>
      </c>
      <c r="E2959" t="s">
        <v>120</v>
      </c>
      <c r="F2959" t="s">
        <v>16</v>
      </c>
      <c r="G2959" t="s">
        <v>22</v>
      </c>
      <c r="H2959" t="s">
        <v>704</v>
      </c>
      <c r="I2959">
        <v>975.92</v>
      </c>
      <c r="J2959">
        <v>4</v>
      </c>
      <c r="K2959">
        <v>293</v>
      </c>
    </row>
    <row r="2960" spans="1:11" x14ac:dyDescent="0.25">
      <c r="A2960" s="2">
        <f>MONTH(salesdata[[#This Row],[Order Date]])</f>
        <v>2</v>
      </c>
      <c r="B2960" s="2">
        <f>YEAR(salesdata[[#This Row],[Order Date]])</f>
        <v>2017</v>
      </c>
      <c r="C2960" s="1">
        <v>42778</v>
      </c>
      <c r="D2960" t="s">
        <v>1208</v>
      </c>
      <c r="E2960" t="s">
        <v>105</v>
      </c>
      <c r="F2960" t="s">
        <v>16</v>
      </c>
      <c r="G2960" t="s">
        <v>17</v>
      </c>
      <c r="H2960" t="s">
        <v>1950</v>
      </c>
      <c r="I2960">
        <v>508.7</v>
      </c>
      <c r="J2960">
        <v>6</v>
      </c>
      <c r="K2960">
        <v>0</v>
      </c>
    </row>
    <row r="2961" spans="1:11" x14ac:dyDescent="0.25">
      <c r="A2961" s="2">
        <f>MONTH(salesdata[[#This Row],[Order Date]])</f>
        <v>2</v>
      </c>
      <c r="B2961" s="2">
        <f>YEAR(salesdata[[#This Row],[Order Date]])</f>
        <v>2017</v>
      </c>
      <c r="C2961" s="1">
        <v>42778</v>
      </c>
      <c r="D2961" t="s">
        <v>1208</v>
      </c>
      <c r="E2961" t="s">
        <v>105</v>
      </c>
      <c r="F2961" t="s">
        <v>16</v>
      </c>
      <c r="G2961" t="s">
        <v>246</v>
      </c>
      <c r="H2961" t="s">
        <v>2171</v>
      </c>
      <c r="I2961">
        <v>242.35</v>
      </c>
      <c r="J2961">
        <v>8</v>
      </c>
      <c r="K2961">
        <v>-364</v>
      </c>
    </row>
    <row r="2962" spans="1:11" x14ac:dyDescent="0.25">
      <c r="A2962" s="2">
        <f>MONTH(salesdata[[#This Row],[Order Date]])</f>
        <v>2</v>
      </c>
      <c r="B2962" s="2">
        <f>YEAR(salesdata[[#This Row],[Order Date]])</f>
        <v>2017</v>
      </c>
      <c r="C2962" s="1">
        <v>42778</v>
      </c>
      <c r="D2962" t="s">
        <v>1208</v>
      </c>
      <c r="E2962" t="s">
        <v>105</v>
      </c>
      <c r="F2962" t="s">
        <v>19</v>
      </c>
      <c r="G2962" t="s">
        <v>44</v>
      </c>
      <c r="H2962" t="s">
        <v>1109</v>
      </c>
      <c r="I2962">
        <v>36.619999999999997</v>
      </c>
      <c r="J2962">
        <v>8</v>
      </c>
      <c r="K2962">
        <v>-24</v>
      </c>
    </row>
    <row r="2963" spans="1:11" x14ac:dyDescent="0.25">
      <c r="A2963" s="2">
        <f>MONTH(salesdata[[#This Row],[Order Date]])</f>
        <v>2</v>
      </c>
      <c r="B2963" s="2">
        <f>YEAR(salesdata[[#This Row],[Order Date]])</f>
        <v>2017</v>
      </c>
      <c r="C2963" s="1">
        <v>42778</v>
      </c>
      <c r="D2963" t="s">
        <v>1208</v>
      </c>
      <c r="E2963" t="s">
        <v>105</v>
      </c>
      <c r="F2963" t="s">
        <v>11</v>
      </c>
      <c r="G2963" t="s">
        <v>36</v>
      </c>
      <c r="H2963" t="s">
        <v>2172</v>
      </c>
      <c r="I2963">
        <v>49.62</v>
      </c>
      <c r="J2963">
        <v>2</v>
      </c>
      <c r="K2963">
        <v>5</v>
      </c>
    </row>
    <row r="2964" spans="1:11" x14ac:dyDescent="0.25">
      <c r="A2964" s="2">
        <f>MONTH(salesdata[[#This Row],[Order Date]])</f>
        <v>2</v>
      </c>
      <c r="B2964" s="2">
        <f>YEAR(salesdata[[#This Row],[Order Date]])</f>
        <v>2017</v>
      </c>
      <c r="C2964" s="1">
        <v>42778</v>
      </c>
      <c r="D2964" t="s">
        <v>2173</v>
      </c>
      <c r="E2964" t="s">
        <v>209</v>
      </c>
      <c r="F2964" t="s">
        <v>19</v>
      </c>
      <c r="G2964" t="s">
        <v>44</v>
      </c>
      <c r="H2964" t="s">
        <v>456</v>
      </c>
      <c r="I2964">
        <v>67.86</v>
      </c>
      <c r="J2964">
        <v>6</v>
      </c>
      <c r="K2964">
        <v>-45</v>
      </c>
    </row>
    <row r="2965" spans="1:11" x14ac:dyDescent="0.25">
      <c r="A2965" s="2">
        <f>MONTH(salesdata[[#This Row],[Order Date]])</f>
        <v>2</v>
      </c>
      <c r="B2965" s="2">
        <f>YEAR(salesdata[[#This Row],[Order Date]])</f>
        <v>2017</v>
      </c>
      <c r="C2965" s="1">
        <v>42778</v>
      </c>
      <c r="D2965" t="s">
        <v>208</v>
      </c>
      <c r="E2965" t="s">
        <v>101</v>
      </c>
      <c r="F2965" t="s">
        <v>11</v>
      </c>
      <c r="G2965" t="s">
        <v>36</v>
      </c>
      <c r="H2965" t="s">
        <v>2174</v>
      </c>
      <c r="I2965">
        <v>151.19</v>
      </c>
      <c r="J2965">
        <v>2</v>
      </c>
      <c r="K2965">
        <v>-25</v>
      </c>
    </row>
    <row r="2966" spans="1:11" x14ac:dyDescent="0.25">
      <c r="A2966" s="2">
        <f>MONTH(salesdata[[#This Row],[Order Date]])</f>
        <v>2</v>
      </c>
      <c r="B2966" s="2">
        <f>YEAR(salesdata[[#This Row],[Order Date]])</f>
        <v>2017</v>
      </c>
      <c r="C2966" s="1">
        <v>42778</v>
      </c>
      <c r="D2966" t="s">
        <v>1208</v>
      </c>
      <c r="E2966" t="s">
        <v>105</v>
      </c>
      <c r="F2966" t="s">
        <v>11</v>
      </c>
      <c r="G2966" t="s">
        <v>36</v>
      </c>
      <c r="H2966" t="s">
        <v>2175</v>
      </c>
      <c r="I2966">
        <v>57.36</v>
      </c>
      <c r="J2966">
        <v>6</v>
      </c>
      <c r="K2966">
        <v>-14</v>
      </c>
    </row>
    <row r="2967" spans="1:11" x14ac:dyDescent="0.25">
      <c r="A2967" s="2">
        <f>MONTH(salesdata[[#This Row],[Order Date]])</f>
        <v>2</v>
      </c>
      <c r="B2967" s="2">
        <f>YEAR(salesdata[[#This Row],[Order Date]])</f>
        <v>2017</v>
      </c>
      <c r="C2967" s="1">
        <v>42778</v>
      </c>
      <c r="D2967" t="s">
        <v>1208</v>
      </c>
      <c r="E2967" t="s">
        <v>105</v>
      </c>
      <c r="F2967" t="s">
        <v>16</v>
      </c>
      <c r="G2967" t="s">
        <v>22</v>
      </c>
      <c r="H2967" t="s">
        <v>473</v>
      </c>
      <c r="I2967">
        <v>906.68</v>
      </c>
      <c r="J2967">
        <v>5</v>
      </c>
      <c r="K2967">
        <v>68</v>
      </c>
    </row>
    <row r="2968" spans="1:11" x14ac:dyDescent="0.25">
      <c r="A2968" s="2">
        <f>MONTH(salesdata[[#This Row],[Order Date]])</f>
        <v>2</v>
      </c>
      <c r="B2968" s="2">
        <f>YEAR(salesdata[[#This Row],[Order Date]])</f>
        <v>2017</v>
      </c>
      <c r="C2968" s="1">
        <v>42778</v>
      </c>
      <c r="D2968" t="s">
        <v>1208</v>
      </c>
      <c r="E2968" t="s">
        <v>105</v>
      </c>
      <c r="F2968" t="s">
        <v>19</v>
      </c>
      <c r="G2968" t="s">
        <v>20</v>
      </c>
      <c r="H2968" t="s">
        <v>1537</v>
      </c>
      <c r="I2968">
        <v>114.29</v>
      </c>
      <c r="J2968">
        <v>1</v>
      </c>
      <c r="K2968">
        <v>13</v>
      </c>
    </row>
    <row r="2969" spans="1:11" x14ac:dyDescent="0.25">
      <c r="A2969" s="2">
        <f>MONTH(salesdata[[#This Row],[Order Date]])</f>
        <v>2</v>
      </c>
      <c r="B2969" s="2">
        <f>YEAR(salesdata[[#This Row],[Order Date]])</f>
        <v>2017</v>
      </c>
      <c r="C2969" s="1">
        <v>42778</v>
      </c>
      <c r="D2969" t="s">
        <v>47</v>
      </c>
      <c r="E2969" t="s">
        <v>43</v>
      </c>
      <c r="F2969" t="s">
        <v>11</v>
      </c>
      <c r="G2969" t="s">
        <v>36</v>
      </c>
      <c r="H2969" t="s">
        <v>520</v>
      </c>
      <c r="I2969">
        <v>979.95</v>
      </c>
      <c r="J2969">
        <v>5</v>
      </c>
      <c r="K2969">
        <v>284</v>
      </c>
    </row>
    <row r="2970" spans="1:11" x14ac:dyDescent="0.25">
      <c r="A2970" s="2">
        <f>MONTH(salesdata[[#This Row],[Order Date]])</f>
        <v>2</v>
      </c>
      <c r="B2970" s="2">
        <f>YEAR(salesdata[[#This Row],[Order Date]])</f>
        <v>2017</v>
      </c>
      <c r="C2970" s="1">
        <v>42778</v>
      </c>
      <c r="D2970" t="s">
        <v>47</v>
      </c>
      <c r="E2970" t="s">
        <v>43</v>
      </c>
      <c r="F2970" t="s">
        <v>19</v>
      </c>
      <c r="G2970" t="s">
        <v>214</v>
      </c>
      <c r="H2970" t="s">
        <v>762</v>
      </c>
      <c r="I2970">
        <v>4.3600000000000003</v>
      </c>
      <c r="J2970">
        <v>2</v>
      </c>
      <c r="K2970">
        <v>0</v>
      </c>
    </row>
    <row r="2971" spans="1:11" x14ac:dyDescent="0.25">
      <c r="A2971" s="2">
        <f>MONTH(salesdata[[#This Row],[Order Date]])</f>
        <v>2</v>
      </c>
      <c r="B2971" s="2">
        <f>YEAR(salesdata[[#This Row],[Order Date]])</f>
        <v>2017</v>
      </c>
      <c r="C2971" s="1">
        <v>42778</v>
      </c>
      <c r="D2971" t="s">
        <v>2176</v>
      </c>
      <c r="E2971" t="s">
        <v>15</v>
      </c>
      <c r="F2971" t="s">
        <v>16</v>
      </c>
      <c r="G2971" t="s">
        <v>17</v>
      </c>
      <c r="H2971" t="s">
        <v>360</v>
      </c>
      <c r="I2971">
        <v>8.75</v>
      </c>
      <c r="J2971">
        <v>4</v>
      </c>
      <c r="K2971">
        <v>-4</v>
      </c>
    </row>
    <row r="2972" spans="1:11" x14ac:dyDescent="0.25">
      <c r="A2972" s="2">
        <f>MONTH(salesdata[[#This Row],[Order Date]])</f>
        <v>2</v>
      </c>
      <c r="B2972" s="2">
        <f>YEAR(salesdata[[#This Row],[Order Date]])</f>
        <v>2017</v>
      </c>
      <c r="C2972" s="1">
        <v>42778</v>
      </c>
      <c r="D2972" t="s">
        <v>569</v>
      </c>
      <c r="E2972" t="s">
        <v>48</v>
      </c>
      <c r="F2972" t="s">
        <v>19</v>
      </c>
      <c r="G2972" t="s">
        <v>44</v>
      </c>
      <c r="H2972" t="s">
        <v>650</v>
      </c>
      <c r="I2972">
        <v>69.459999999999994</v>
      </c>
      <c r="J2972">
        <v>2</v>
      </c>
      <c r="K2972">
        <v>23</v>
      </c>
    </row>
    <row r="2973" spans="1:11" x14ac:dyDescent="0.25">
      <c r="A2973" s="2">
        <f>MONTH(salesdata[[#This Row],[Order Date]])</f>
        <v>2</v>
      </c>
      <c r="B2973" s="2">
        <f>YEAR(salesdata[[#This Row],[Order Date]])</f>
        <v>2017</v>
      </c>
      <c r="C2973" s="1">
        <v>42778</v>
      </c>
      <c r="D2973" t="s">
        <v>569</v>
      </c>
      <c r="E2973" t="s">
        <v>48</v>
      </c>
      <c r="F2973" t="s">
        <v>19</v>
      </c>
      <c r="G2973" t="s">
        <v>44</v>
      </c>
      <c r="H2973" t="s">
        <v>1365</v>
      </c>
      <c r="I2973">
        <v>9.02</v>
      </c>
      <c r="J2973">
        <v>6</v>
      </c>
      <c r="K2973">
        <v>3</v>
      </c>
    </row>
    <row r="2974" spans="1:11" x14ac:dyDescent="0.25">
      <c r="A2974" s="2">
        <f>MONTH(salesdata[[#This Row],[Order Date]])</f>
        <v>2</v>
      </c>
      <c r="B2974" s="2">
        <f>YEAR(salesdata[[#This Row],[Order Date]])</f>
        <v>2017</v>
      </c>
      <c r="C2974" s="1">
        <v>42778</v>
      </c>
      <c r="D2974" t="s">
        <v>2177</v>
      </c>
      <c r="E2974" t="s">
        <v>73</v>
      </c>
      <c r="F2974" t="s">
        <v>19</v>
      </c>
      <c r="G2974" t="s">
        <v>68</v>
      </c>
      <c r="H2974" t="s">
        <v>996</v>
      </c>
      <c r="I2974">
        <v>47.96</v>
      </c>
      <c r="J2974">
        <v>5</v>
      </c>
      <c r="K2974">
        <v>4</v>
      </c>
    </row>
    <row r="2975" spans="1:11" x14ac:dyDescent="0.25">
      <c r="A2975" s="2">
        <f>MONTH(salesdata[[#This Row],[Order Date]])</f>
        <v>2</v>
      </c>
      <c r="B2975" s="2">
        <f>YEAR(salesdata[[#This Row],[Order Date]])</f>
        <v>2017</v>
      </c>
      <c r="C2975" s="1">
        <v>42778</v>
      </c>
      <c r="D2975" t="s">
        <v>2176</v>
      </c>
      <c r="E2975" t="s">
        <v>15</v>
      </c>
      <c r="F2975" t="s">
        <v>19</v>
      </c>
      <c r="G2975" t="s">
        <v>59</v>
      </c>
      <c r="H2975" t="s">
        <v>265</v>
      </c>
      <c r="I2975">
        <v>294.62</v>
      </c>
      <c r="J2975">
        <v>5</v>
      </c>
      <c r="K2975">
        <v>-766</v>
      </c>
    </row>
    <row r="2976" spans="1:11" x14ac:dyDescent="0.25">
      <c r="A2976" s="2">
        <f>MONTH(salesdata[[#This Row],[Order Date]])</f>
        <v>2</v>
      </c>
      <c r="B2976" s="2">
        <f>YEAR(salesdata[[#This Row],[Order Date]])</f>
        <v>2017</v>
      </c>
      <c r="C2976" s="1">
        <v>42778</v>
      </c>
      <c r="D2976" t="s">
        <v>47</v>
      </c>
      <c r="E2976" t="s">
        <v>43</v>
      </c>
      <c r="F2976" t="s">
        <v>19</v>
      </c>
      <c r="G2976" t="s">
        <v>59</v>
      </c>
      <c r="H2976" t="s">
        <v>654</v>
      </c>
      <c r="I2976">
        <v>286.86</v>
      </c>
      <c r="J2976">
        <v>7</v>
      </c>
      <c r="K2976">
        <v>80</v>
      </c>
    </row>
    <row r="2977" spans="1:11" x14ac:dyDescent="0.25">
      <c r="A2977" s="2">
        <f>MONTH(salesdata[[#This Row],[Order Date]])</f>
        <v>2</v>
      </c>
      <c r="B2977" s="2">
        <f>YEAR(salesdata[[#This Row],[Order Date]])</f>
        <v>2017</v>
      </c>
      <c r="C2977" s="1">
        <v>42778</v>
      </c>
      <c r="D2977" t="s">
        <v>903</v>
      </c>
      <c r="E2977" t="s">
        <v>48</v>
      </c>
      <c r="F2977" t="s">
        <v>19</v>
      </c>
      <c r="G2977" t="s">
        <v>26</v>
      </c>
      <c r="H2977" t="s">
        <v>2178</v>
      </c>
      <c r="I2977">
        <v>109.92</v>
      </c>
      <c r="J2977">
        <v>2</v>
      </c>
      <c r="K2977">
        <v>54</v>
      </c>
    </row>
    <row r="2978" spans="1:11" x14ac:dyDescent="0.25">
      <c r="A2978" s="2">
        <f>MONTH(salesdata[[#This Row],[Order Date]])</f>
        <v>2</v>
      </c>
      <c r="B2978" s="2">
        <f>YEAR(salesdata[[#This Row],[Order Date]])</f>
        <v>2017</v>
      </c>
      <c r="C2978" s="1">
        <v>42778</v>
      </c>
      <c r="D2978" t="s">
        <v>903</v>
      </c>
      <c r="E2978" t="s">
        <v>48</v>
      </c>
      <c r="F2978" t="s">
        <v>19</v>
      </c>
      <c r="G2978" t="s">
        <v>20</v>
      </c>
      <c r="H2978" t="s">
        <v>1827</v>
      </c>
      <c r="I2978">
        <v>559.62</v>
      </c>
      <c r="J2978">
        <v>9</v>
      </c>
      <c r="K2978">
        <v>151</v>
      </c>
    </row>
    <row r="2979" spans="1:11" x14ac:dyDescent="0.25">
      <c r="A2979" s="2">
        <f>MONTH(salesdata[[#This Row],[Order Date]])</f>
        <v>2</v>
      </c>
      <c r="B2979" s="2">
        <f>YEAR(salesdata[[#This Row],[Order Date]])</f>
        <v>2017</v>
      </c>
      <c r="C2979" s="1">
        <v>42778</v>
      </c>
      <c r="D2979" t="s">
        <v>1501</v>
      </c>
      <c r="E2979" t="s">
        <v>170</v>
      </c>
      <c r="F2979" t="s">
        <v>19</v>
      </c>
      <c r="G2979" t="s">
        <v>68</v>
      </c>
      <c r="H2979" t="s">
        <v>2051</v>
      </c>
      <c r="I2979">
        <v>34.65</v>
      </c>
      <c r="J2979">
        <v>3</v>
      </c>
      <c r="K2979">
        <v>10</v>
      </c>
    </row>
    <row r="2980" spans="1:11" x14ac:dyDescent="0.25">
      <c r="A2980" s="2">
        <f>MONTH(salesdata[[#This Row],[Order Date]])</f>
        <v>2</v>
      </c>
      <c r="B2980" s="2">
        <f>YEAR(salesdata[[#This Row],[Order Date]])</f>
        <v>2017</v>
      </c>
      <c r="C2980" s="1">
        <v>42778</v>
      </c>
      <c r="D2980" t="s">
        <v>903</v>
      </c>
      <c r="E2980" t="s">
        <v>48</v>
      </c>
      <c r="F2980" t="s">
        <v>19</v>
      </c>
      <c r="G2980" t="s">
        <v>26</v>
      </c>
      <c r="H2980" t="s">
        <v>1610</v>
      </c>
      <c r="I2980">
        <v>8.56</v>
      </c>
      <c r="J2980">
        <v>2</v>
      </c>
      <c r="K2980">
        <v>4</v>
      </c>
    </row>
    <row r="2981" spans="1:11" x14ac:dyDescent="0.25">
      <c r="A2981" s="2">
        <f>MONTH(salesdata[[#This Row],[Order Date]])</f>
        <v>2</v>
      </c>
      <c r="B2981" s="2">
        <f>YEAR(salesdata[[#This Row],[Order Date]])</f>
        <v>2017</v>
      </c>
      <c r="C2981" s="1">
        <v>42778</v>
      </c>
      <c r="D2981" t="s">
        <v>208</v>
      </c>
      <c r="E2981" t="s">
        <v>101</v>
      </c>
      <c r="F2981" t="s">
        <v>19</v>
      </c>
      <c r="G2981" t="s">
        <v>68</v>
      </c>
      <c r="H2981" t="s">
        <v>521</v>
      </c>
      <c r="I2981">
        <v>19.73</v>
      </c>
      <c r="J2981">
        <v>9</v>
      </c>
      <c r="K2981">
        <v>2</v>
      </c>
    </row>
    <row r="2982" spans="1:11" x14ac:dyDescent="0.25">
      <c r="A2982" s="2">
        <f>MONTH(salesdata[[#This Row],[Order Date]])</f>
        <v>2</v>
      </c>
      <c r="B2982" s="2">
        <f>YEAR(salesdata[[#This Row],[Order Date]])</f>
        <v>2017</v>
      </c>
      <c r="C2982" s="1">
        <v>42778</v>
      </c>
      <c r="D2982" t="s">
        <v>569</v>
      </c>
      <c r="E2982" t="s">
        <v>48</v>
      </c>
      <c r="F2982" t="s">
        <v>19</v>
      </c>
      <c r="G2982" t="s">
        <v>26</v>
      </c>
      <c r="H2982" t="s">
        <v>966</v>
      </c>
      <c r="I2982">
        <v>10.86</v>
      </c>
      <c r="J2982">
        <v>2</v>
      </c>
      <c r="K2982">
        <v>5</v>
      </c>
    </row>
    <row r="2983" spans="1:11" x14ac:dyDescent="0.25">
      <c r="A2983" s="2">
        <f>MONTH(salesdata[[#This Row],[Order Date]])</f>
        <v>2</v>
      </c>
      <c r="B2983" s="2">
        <f>YEAR(salesdata[[#This Row],[Order Date]])</f>
        <v>2017</v>
      </c>
      <c r="C2983" s="1">
        <v>42778</v>
      </c>
      <c r="D2983" t="s">
        <v>498</v>
      </c>
      <c r="E2983" t="s">
        <v>79</v>
      </c>
      <c r="F2983" t="s">
        <v>19</v>
      </c>
      <c r="G2983" t="s">
        <v>68</v>
      </c>
      <c r="H2983" t="s">
        <v>925</v>
      </c>
      <c r="I2983">
        <v>32.78</v>
      </c>
      <c r="J2983">
        <v>1</v>
      </c>
      <c r="K2983">
        <v>2</v>
      </c>
    </row>
    <row r="2984" spans="1:11" x14ac:dyDescent="0.25">
      <c r="A2984" s="2">
        <f>MONTH(salesdata[[#This Row],[Order Date]])</f>
        <v>2</v>
      </c>
      <c r="B2984" s="2">
        <f>YEAR(salesdata[[#This Row],[Order Date]])</f>
        <v>2017</v>
      </c>
      <c r="C2984" s="1">
        <v>42778</v>
      </c>
      <c r="D2984" t="s">
        <v>1273</v>
      </c>
      <c r="E2984" t="s">
        <v>48</v>
      </c>
      <c r="F2984" t="s">
        <v>16</v>
      </c>
      <c r="G2984" t="s">
        <v>22</v>
      </c>
      <c r="H2984" t="s">
        <v>1196</v>
      </c>
      <c r="I2984">
        <v>1159.06</v>
      </c>
      <c r="J2984">
        <v>9</v>
      </c>
      <c r="K2984">
        <v>43</v>
      </c>
    </row>
    <row r="2985" spans="1:11" x14ac:dyDescent="0.25">
      <c r="A2985" s="2">
        <f>MONTH(salesdata[[#This Row],[Order Date]])</f>
        <v>2</v>
      </c>
      <c r="B2985" s="2">
        <f>YEAR(salesdata[[#This Row],[Order Date]])</f>
        <v>2017</v>
      </c>
      <c r="C2985" s="1">
        <v>42778</v>
      </c>
      <c r="D2985" t="s">
        <v>437</v>
      </c>
      <c r="E2985" t="s">
        <v>15</v>
      </c>
      <c r="F2985" t="s">
        <v>19</v>
      </c>
      <c r="G2985" t="s">
        <v>68</v>
      </c>
      <c r="H2985" t="s">
        <v>1531</v>
      </c>
      <c r="I2985">
        <v>12.16</v>
      </c>
      <c r="J2985">
        <v>5</v>
      </c>
      <c r="K2985">
        <v>2</v>
      </c>
    </row>
    <row r="2986" spans="1:11" x14ac:dyDescent="0.25">
      <c r="A2986" s="2">
        <f>MONTH(salesdata[[#This Row],[Order Date]])</f>
        <v>2</v>
      </c>
      <c r="B2986" s="2">
        <f>YEAR(salesdata[[#This Row],[Order Date]])</f>
        <v>2017</v>
      </c>
      <c r="C2986" s="1">
        <v>42778</v>
      </c>
      <c r="D2986" t="s">
        <v>1273</v>
      </c>
      <c r="E2986" t="s">
        <v>48</v>
      </c>
      <c r="F2986" t="s">
        <v>19</v>
      </c>
      <c r="G2986" t="s">
        <v>68</v>
      </c>
      <c r="H2986" t="s">
        <v>1046</v>
      </c>
      <c r="I2986">
        <v>179.9</v>
      </c>
      <c r="J2986">
        <v>5</v>
      </c>
      <c r="K2986">
        <v>45</v>
      </c>
    </row>
    <row r="2987" spans="1:11" x14ac:dyDescent="0.25">
      <c r="A2987" s="2">
        <f>MONTH(salesdata[[#This Row],[Order Date]])</f>
        <v>2</v>
      </c>
      <c r="B2987" s="2">
        <f>YEAR(salesdata[[#This Row],[Order Date]])</f>
        <v>2017</v>
      </c>
      <c r="C2987" s="1">
        <v>42778</v>
      </c>
      <c r="D2987" t="s">
        <v>981</v>
      </c>
      <c r="E2987" t="s">
        <v>170</v>
      </c>
      <c r="F2987" t="s">
        <v>16</v>
      </c>
      <c r="G2987" t="s">
        <v>22</v>
      </c>
      <c r="H2987" t="s">
        <v>149</v>
      </c>
      <c r="I2987">
        <v>701.96</v>
      </c>
      <c r="J2987">
        <v>2</v>
      </c>
      <c r="K2987">
        <v>168</v>
      </c>
    </row>
    <row r="2988" spans="1:11" x14ac:dyDescent="0.25">
      <c r="A2988" s="2">
        <f>MONTH(salesdata[[#This Row],[Order Date]])</f>
        <v>2</v>
      </c>
      <c r="B2988" s="2">
        <f>YEAR(salesdata[[#This Row],[Order Date]])</f>
        <v>2017</v>
      </c>
      <c r="C2988" s="1">
        <v>42778</v>
      </c>
      <c r="D2988" t="s">
        <v>1273</v>
      </c>
      <c r="E2988" t="s">
        <v>48</v>
      </c>
      <c r="F2988" t="s">
        <v>11</v>
      </c>
      <c r="G2988" t="s">
        <v>36</v>
      </c>
      <c r="H2988" t="s">
        <v>1781</v>
      </c>
      <c r="I2988">
        <v>39.99</v>
      </c>
      <c r="J2988">
        <v>1</v>
      </c>
      <c r="K2988">
        <v>-8</v>
      </c>
    </row>
    <row r="2989" spans="1:11" x14ac:dyDescent="0.25">
      <c r="A2989" s="2">
        <f>MONTH(salesdata[[#This Row],[Order Date]])</f>
        <v>2</v>
      </c>
      <c r="B2989" s="2">
        <f>YEAR(salesdata[[#This Row],[Order Date]])</f>
        <v>2017</v>
      </c>
      <c r="C2989" s="1">
        <v>42778</v>
      </c>
      <c r="D2989" t="s">
        <v>1645</v>
      </c>
      <c r="E2989" t="s">
        <v>73</v>
      </c>
      <c r="F2989" t="s">
        <v>19</v>
      </c>
      <c r="G2989" t="s">
        <v>44</v>
      </c>
      <c r="H2989" t="s">
        <v>847</v>
      </c>
      <c r="I2989">
        <v>45.66</v>
      </c>
      <c r="J2989">
        <v>5</v>
      </c>
      <c r="K2989">
        <v>-33</v>
      </c>
    </row>
    <row r="2990" spans="1:11" x14ac:dyDescent="0.25">
      <c r="A2990" s="2">
        <f>MONTH(salesdata[[#This Row],[Order Date]])</f>
        <v>2</v>
      </c>
      <c r="B2990" s="2">
        <f>YEAR(salesdata[[#This Row],[Order Date]])</f>
        <v>2017</v>
      </c>
      <c r="C2990" s="1">
        <v>42778</v>
      </c>
      <c r="D2990" t="s">
        <v>569</v>
      </c>
      <c r="E2990" t="s">
        <v>48</v>
      </c>
      <c r="F2990" t="s">
        <v>19</v>
      </c>
      <c r="G2990" t="s">
        <v>68</v>
      </c>
      <c r="H2990" t="s">
        <v>328</v>
      </c>
      <c r="I2990">
        <v>10.08</v>
      </c>
      <c r="J2990">
        <v>6</v>
      </c>
      <c r="K2990">
        <v>5</v>
      </c>
    </row>
    <row r="2991" spans="1:11" x14ac:dyDescent="0.25">
      <c r="A2991" s="2">
        <f>MONTH(salesdata[[#This Row],[Order Date]])</f>
        <v>2</v>
      </c>
      <c r="B2991" s="2">
        <f>YEAR(salesdata[[#This Row],[Order Date]])</f>
        <v>2017</v>
      </c>
      <c r="C2991" s="1">
        <v>42778</v>
      </c>
      <c r="D2991" t="s">
        <v>569</v>
      </c>
      <c r="E2991" t="s">
        <v>48</v>
      </c>
      <c r="F2991" t="s">
        <v>19</v>
      </c>
      <c r="G2991" t="s">
        <v>59</v>
      </c>
      <c r="H2991" t="s">
        <v>480</v>
      </c>
      <c r="I2991">
        <v>79.47</v>
      </c>
      <c r="J2991">
        <v>3</v>
      </c>
      <c r="K2991">
        <v>22</v>
      </c>
    </row>
    <row r="2992" spans="1:11" x14ac:dyDescent="0.25">
      <c r="A2992" s="2">
        <f>MONTH(salesdata[[#This Row],[Order Date]])</f>
        <v>2</v>
      </c>
      <c r="B2992" s="2">
        <f>YEAR(salesdata[[#This Row],[Order Date]])</f>
        <v>2017</v>
      </c>
      <c r="C2992" s="1">
        <v>42778</v>
      </c>
      <c r="D2992" t="s">
        <v>38</v>
      </c>
      <c r="E2992" t="s">
        <v>84</v>
      </c>
      <c r="F2992" t="s">
        <v>19</v>
      </c>
      <c r="G2992" t="s">
        <v>44</v>
      </c>
      <c r="H2992" t="s">
        <v>1032</v>
      </c>
      <c r="I2992">
        <v>631.17999999999995</v>
      </c>
      <c r="J2992">
        <v>4</v>
      </c>
      <c r="K2992">
        <v>-463</v>
      </c>
    </row>
    <row r="2993" spans="1:11" x14ac:dyDescent="0.25">
      <c r="A2993" s="2">
        <f>MONTH(salesdata[[#This Row],[Order Date]])</f>
        <v>2</v>
      </c>
      <c r="B2993" s="2">
        <f>YEAR(salesdata[[#This Row],[Order Date]])</f>
        <v>2017</v>
      </c>
      <c r="C2993" s="1">
        <v>42778</v>
      </c>
      <c r="D2993" t="s">
        <v>2159</v>
      </c>
      <c r="E2993" t="s">
        <v>325</v>
      </c>
      <c r="F2993" t="s">
        <v>11</v>
      </c>
      <c r="G2993" t="s">
        <v>36</v>
      </c>
      <c r="H2993" t="s">
        <v>116</v>
      </c>
      <c r="I2993">
        <v>2479.96</v>
      </c>
      <c r="J2993">
        <v>4</v>
      </c>
      <c r="K2993">
        <v>744</v>
      </c>
    </row>
    <row r="2994" spans="1:11" x14ac:dyDescent="0.25">
      <c r="A2994" s="2">
        <f>MONTH(salesdata[[#This Row],[Order Date]])</f>
        <v>3</v>
      </c>
      <c r="B2994" s="2">
        <f>YEAR(salesdata[[#This Row],[Order Date]])</f>
        <v>2017</v>
      </c>
      <c r="C2994" s="1">
        <v>42795</v>
      </c>
      <c r="D2994" t="s">
        <v>2179</v>
      </c>
      <c r="E2994" t="s">
        <v>48</v>
      </c>
      <c r="F2994" t="s">
        <v>19</v>
      </c>
      <c r="G2994" t="s">
        <v>68</v>
      </c>
      <c r="H2994" t="s">
        <v>1531</v>
      </c>
      <c r="I2994">
        <v>9.1199999999999992</v>
      </c>
      <c r="J2994">
        <v>3</v>
      </c>
      <c r="K2994">
        <v>3</v>
      </c>
    </row>
    <row r="2995" spans="1:11" x14ac:dyDescent="0.25">
      <c r="A2995" s="2">
        <f>MONTH(salesdata[[#This Row],[Order Date]])</f>
        <v>3</v>
      </c>
      <c r="B2995" s="2">
        <f>YEAR(salesdata[[#This Row],[Order Date]])</f>
        <v>2017</v>
      </c>
      <c r="C2995" s="1">
        <v>42795</v>
      </c>
      <c r="D2995" t="s">
        <v>2179</v>
      </c>
      <c r="E2995" t="s">
        <v>48</v>
      </c>
      <c r="F2995" t="s">
        <v>19</v>
      </c>
      <c r="G2995" t="s">
        <v>44</v>
      </c>
      <c r="H2995" t="s">
        <v>2180</v>
      </c>
      <c r="I2995">
        <v>2022.27</v>
      </c>
      <c r="J2995">
        <v>8</v>
      </c>
      <c r="K2995">
        <v>683</v>
      </c>
    </row>
    <row r="2996" spans="1:11" x14ac:dyDescent="0.25">
      <c r="A2996" s="2">
        <f>MONTH(salesdata[[#This Row],[Order Date]])</f>
        <v>3</v>
      </c>
      <c r="B2996" s="2">
        <f>YEAR(salesdata[[#This Row],[Order Date]])</f>
        <v>2017</v>
      </c>
      <c r="C2996" s="1">
        <v>42795</v>
      </c>
      <c r="D2996" t="s">
        <v>531</v>
      </c>
      <c r="E2996" t="s">
        <v>48</v>
      </c>
      <c r="F2996" t="s">
        <v>19</v>
      </c>
      <c r="G2996" t="s">
        <v>26</v>
      </c>
      <c r="H2996" t="s">
        <v>2128</v>
      </c>
      <c r="I2996">
        <v>38.880000000000003</v>
      </c>
      <c r="J2996">
        <v>6</v>
      </c>
      <c r="K2996">
        <v>19</v>
      </c>
    </row>
    <row r="2997" spans="1:11" x14ac:dyDescent="0.25">
      <c r="A2997" s="2">
        <f>MONTH(salesdata[[#This Row],[Order Date]])</f>
        <v>3</v>
      </c>
      <c r="B2997" s="2">
        <f>YEAR(salesdata[[#This Row],[Order Date]])</f>
        <v>2017</v>
      </c>
      <c r="C2997" s="1">
        <v>42796</v>
      </c>
      <c r="D2997" t="s">
        <v>1704</v>
      </c>
      <c r="E2997" t="s">
        <v>25</v>
      </c>
      <c r="F2997" t="s">
        <v>19</v>
      </c>
      <c r="G2997" t="s">
        <v>26</v>
      </c>
      <c r="H2997" t="s">
        <v>513</v>
      </c>
      <c r="I2997">
        <v>65.58</v>
      </c>
      <c r="J2997">
        <v>2</v>
      </c>
      <c r="K2997">
        <v>24</v>
      </c>
    </row>
    <row r="2998" spans="1:11" x14ac:dyDescent="0.25">
      <c r="A2998" s="2">
        <f>MONTH(salesdata[[#This Row],[Order Date]])</f>
        <v>3</v>
      </c>
      <c r="B2998" s="2">
        <f>YEAR(salesdata[[#This Row],[Order Date]])</f>
        <v>2017</v>
      </c>
      <c r="C2998" s="1">
        <v>42796</v>
      </c>
      <c r="D2998" t="s">
        <v>242</v>
      </c>
      <c r="E2998" t="s">
        <v>101</v>
      </c>
      <c r="F2998" t="s">
        <v>19</v>
      </c>
      <c r="G2998" t="s">
        <v>44</v>
      </c>
      <c r="H2998" t="s">
        <v>1766</v>
      </c>
      <c r="I2998">
        <v>5.23</v>
      </c>
      <c r="J2998">
        <v>3</v>
      </c>
      <c r="K2998">
        <v>-4</v>
      </c>
    </row>
    <row r="2999" spans="1:11" x14ac:dyDescent="0.25">
      <c r="A2999" s="2">
        <f>MONTH(salesdata[[#This Row],[Order Date]])</f>
        <v>3</v>
      </c>
      <c r="B2999" s="2">
        <f>YEAR(salesdata[[#This Row],[Order Date]])</f>
        <v>2017</v>
      </c>
      <c r="C2999" s="1">
        <v>42796</v>
      </c>
      <c r="D2999" t="s">
        <v>14</v>
      </c>
      <c r="E2999" t="s">
        <v>73</v>
      </c>
      <c r="F2999" t="s">
        <v>19</v>
      </c>
      <c r="G2999" t="s">
        <v>44</v>
      </c>
      <c r="H2999" t="s">
        <v>1816</v>
      </c>
      <c r="I2999">
        <v>3.88</v>
      </c>
      <c r="J2999">
        <v>2</v>
      </c>
      <c r="K2999">
        <v>-3</v>
      </c>
    </row>
    <row r="3000" spans="1:11" x14ac:dyDescent="0.25">
      <c r="A3000" s="2">
        <f>MONTH(salesdata[[#This Row],[Order Date]])</f>
        <v>3</v>
      </c>
      <c r="B3000" s="2">
        <f>YEAR(salesdata[[#This Row],[Order Date]])</f>
        <v>2017</v>
      </c>
      <c r="C3000" s="1">
        <v>42796</v>
      </c>
      <c r="D3000" t="s">
        <v>1704</v>
      </c>
      <c r="E3000" t="s">
        <v>25</v>
      </c>
      <c r="F3000" t="s">
        <v>16</v>
      </c>
      <c r="G3000" t="s">
        <v>17</v>
      </c>
      <c r="H3000" t="s">
        <v>1628</v>
      </c>
      <c r="I3000">
        <v>22.2</v>
      </c>
      <c r="J3000">
        <v>1</v>
      </c>
      <c r="K3000">
        <v>-26</v>
      </c>
    </row>
    <row r="3001" spans="1:11" x14ac:dyDescent="0.25">
      <c r="A3001" s="2">
        <f>MONTH(salesdata[[#This Row],[Order Date]])</f>
        <v>3</v>
      </c>
      <c r="B3001" s="2">
        <f>YEAR(salesdata[[#This Row],[Order Date]])</f>
        <v>2017</v>
      </c>
      <c r="C3001" s="1">
        <v>42796</v>
      </c>
      <c r="D3001" t="s">
        <v>14</v>
      </c>
      <c r="E3001" t="s">
        <v>73</v>
      </c>
      <c r="F3001" t="s">
        <v>19</v>
      </c>
      <c r="G3001" t="s">
        <v>26</v>
      </c>
      <c r="H3001" t="s">
        <v>1854</v>
      </c>
      <c r="I3001">
        <v>115.3</v>
      </c>
      <c r="J3001">
        <v>3</v>
      </c>
      <c r="K3001">
        <v>40</v>
      </c>
    </row>
    <row r="3002" spans="1:11" x14ac:dyDescent="0.25">
      <c r="A3002" s="2">
        <f>MONTH(salesdata[[#This Row],[Order Date]])</f>
        <v>3</v>
      </c>
      <c r="B3002" s="2">
        <f>YEAR(salesdata[[#This Row],[Order Date]])</f>
        <v>2017</v>
      </c>
      <c r="C3002" s="1">
        <v>42796</v>
      </c>
      <c r="D3002" t="s">
        <v>1704</v>
      </c>
      <c r="E3002" t="s">
        <v>25</v>
      </c>
      <c r="F3002" t="s">
        <v>19</v>
      </c>
      <c r="G3002" t="s">
        <v>26</v>
      </c>
      <c r="H3002" t="s">
        <v>2181</v>
      </c>
      <c r="I3002">
        <v>419.4</v>
      </c>
      <c r="J3002">
        <v>5</v>
      </c>
      <c r="K3002">
        <v>147</v>
      </c>
    </row>
    <row r="3003" spans="1:11" x14ac:dyDescent="0.25">
      <c r="A3003" s="2">
        <f>MONTH(salesdata[[#This Row],[Order Date]])</f>
        <v>3</v>
      </c>
      <c r="B3003" s="2">
        <f>YEAR(salesdata[[#This Row],[Order Date]])</f>
        <v>2017</v>
      </c>
      <c r="C3003" s="1">
        <v>42796</v>
      </c>
      <c r="D3003" t="s">
        <v>242</v>
      </c>
      <c r="E3003" t="s">
        <v>101</v>
      </c>
      <c r="F3003" t="s">
        <v>19</v>
      </c>
      <c r="G3003" t="s">
        <v>20</v>
      </c>
      <c r="H3003" t="s">
        <v>178</v>
      </c>
      <c r="I3003">
        <v>285.55</v>
      </c>
      <c r="J3003">
        <v>2</v>
      </c>
      <c r="K3003">
        <v>36</v>
      </c>
    </row>
    <row r="3004" spans="1:11" x14ac:dyDescent="0.25">
      <c r="A3004" s="2">
        <f>MONTH(salesdata[[#This Row],[Order Date]])</f>
        <v>3</v>
      </c>
      <c r="B3004" s="2">
        <f>YEAR(salesdata[[#This Row],[Order Date]])</f>
        <v>2017</v>
      </c>
      <c r="C3004" s="1">
        <v>42796</v>
      </c>
      <c r="D3004" t="s">
        <v>1704</v>
      </c>
      <c r="E3004" t="s">
        <v>25</v>
      </c>
      <c r="F3004" t="s">
        <v>19</v>
      </c>
      <c r="G3004" t="s">
        <v>26</v>
      </c>
      <c r="H3004" t="s">
        <v>2039</v>
      </c>
      <c r="I3004">
        <v>5.18</v>
      </c>
      <c r="J3004">
        <v>1</v>
      </c>
      <c r="K3004">
        <v>2</v>
      </c>
    </row>
    <row r="3005" spans="1:11" x14ac:dyDescent="0.25">
      <c r="A3005" s="2">
        <f>MONTH(salesdata[[#This Row],[Order Date]])</f>
        <v>3</v>
      </c>
      <c r="B3005" s="2">
        <f>YEAR(salesdata[[#This Row],[Order Date]])</f>
        <v>2017</v>
      </c>
      <c r="C3005" s="1">
        <v>42797</v>
      </c>
      <c r="D3005" t="s">
        <v>2182</v>
      </c>
      <c r="E3005" t="s">
        <v>48</v>
      </c>
      <c r="F3005" t="s">
        <v>11</v>
      </c>
      <c r="G3005" t="s">
        <v>12</v>
      </c>
      <c r="H3005" t="s">
        <v>2183</v>
      </c>
      <c r="I3005">
        <v>1049.44</v>
      </c>
      <c r="J3005">
        <v>8</v>
      </c>
      <c r="K3005">
        <v>441</v>
      </c>
    </row>
    <row r="3006" spans="1:11" x14ac:dyDescent="0.25">
      <c r="A3006" s="2">
        <f>MONTH(salesdata[[#This Row],[Order Date]])</f>
        <v>3</v>
      </c>
      <c r="B3006" s="2">
        <f>YEAR(salesdata[[#This Row],[Order Date]])</f>
        <v>2017</v>
      </c>
      <c r="C3006" s="1">
        <v>42797</v>
      </c>
      <c r="D3006" t="s">
        <v>562</v>
      </c>
      <c r="E3006" t="s">
        <v>62</v>
      </c>
      <c r="F3006" t="s">
        <v>11</v>
      </c>
      <c r="G3006" t="s">
        <v>12</v>
      </c>
      <c r="H3006" t="s">
        <v>364</v>
      </c>
      <c r="I3006">
        <v>99.98</v>
      </c>
      <c r="J3006">
        <v>2</v>
      </c>
      <c r="K3006">
        <v>43</v>
      </c>
    </row>
    <row r="3007" spans="1:11" x14ac:dyDescent="0.25">
      <c r="A3007" s="2">
        <f>MONTH(salesdata[[#This Row],[Order Date]])</f>
        <v>3</v>
      </c>
      <c r="B3007" s="2">
        <f>YEAR(salesdata[[#This Row],[Order Date]])</f>
        <v>2017</v>
      </c>
      <c r="C3007" s="1">
        <v>42797</v>
      </c>
      <c r="D3007" t="s">
        <v>2184</v>
      </c>
      <c r="E3007" t="s">
        <v>48</v>
      </c>
      <c r="F3007" t="s">
        <v>16</v>
      </c>
      <c r="G3007" t="s">
        <v>40</v>
      </c>
      <c r="H3007" t="s">
        <v>1568</v>
      </c>
      <c r="I3007">
        <v>399.67</v>
      </c>
      <c r="J3007">
        <v>7</v>
      </c>
      <c r="K3007">
        <v>-15</v>
      </c>
    </row>
    <row r="3008" spans="1:11" x14ac:dyDescent="0.25">
      <c r="A3008" s="2">
        <f>MONTH(salesdata[[#This Row],[Order Date]])</f>
        <v>3</v>
      </c>
      <c r="B3008" s="2">
        <f>YEAR(salesdata[[#This Row],[Order Date]])</f>
        <v>2017</v>
      </c>
      <c r="C3008" s="1">
        <v>42797</v>
      </c>
      <c r="D3008" t="s">
        <v>2182</v>
      </c>
      <c r="E3008" t="s">
        <v>48</v>
      </c>
      <c r="F3008" t="s">
        <v>16</v>
      </c>
      <c r="G3008" t="s">
        <v>22</v>
      </c>
      <c r="H3008" t="s">
        <v>1319</v>
      </c>
      <c r="I3008">
        <v>170.35</v>
      </c>
      <c r="J3008">
        <v>3</v>
      </c>
      <c r="K3008">
        <v>-17</v>
      </c>
    </row>
    <row r="3009" spans="1:11" x14ac:dyDescent="0.25">
      <c r="A3009" s="2">
        <f>MONTH(salesdata[[#This Row],[Order Date]])</f>
        <v>3</v>
      </c>
      <c r="B3009" s="2">
        <f>YEAR(salesdata[[#This Row],[Order Date]])</f>
        <v>2017</v>
      </c>
      <c r="C3009" s="1">
        <v>42797</v>
      </c>
      <c r="D3009" t="s">
        <v>1711</v>
      </c>
      <c r="E3009" t="s">
        <v>120</v>
      </c>
      <c r="F3009" t="s">
        <v>19</v>
      </c>
      <c r="G3009" t="s">
        <v>59</v>
      </c>
      <c r="H3009" t="s">
        <v>64</v>
      </c>
      <c r="I3009">
        <v>72.8</v>
      </c>
      <c r="J3009">
        <v>5</v>
      </c>
      <c r="K3009">
        <v>20</v>
      </c>
    </row>
    <row r="3010" spans="1:11" x14ac:dyDescent="0.25">
      <c r="A3010" s="2">
        <f>MONTH(salesdata[[#This Row],[Order Date]])</f>
        <v>3</v>
      </c>
      <c r="B3010" s="2">
        <f>YEAR(salesdata[[#This Row],[Order Date]])</f>
        <v>2017</v>
      </c>
      <c r="C3010" s="1">
        <v>42797</v>
      </c>
      <c r="D3010" t="s">
        <v>284</v>
      </c>
      <c r="E3010" t="s">
        <v>15</v>
      </c>
      <c r="F3010" t="s">
        <v>19</v>
      </c>
      <c r="G3010" t="s">
        <v>26</v>
      </c>
      <c r="H3010" t="s">
        <v>1123</v>
      </c>
      <c r="I3010">
        <v>26.88</v>
      </c>
      <c r="J3010">
        <v>8</v>
      </c>
      <c r="K3010">
        <v>10</v>
      </c>
    </row>
    <row r="3011" spans="1:11" x14ac:dyDescent="0.25">
      <c r="A3011" s="2">
        <f>MONTH(salesdata[[#This Row],[Order Date]])</f>
        <v>3</v>
      </c>
      <c r="B3011" s="2">
        <f>YEAR(salesdata[[#This Row],[Order Date]])</f>
        <v>2017</v>
      </c>
      <c r="C3011" s="1">
        <v>42797</v>
      </c>
      <c r="D3011" t="s">
        <v>562</v>
      </c>
      <c r="E3011" t="s">
        <v>62</v>
      </c>
      <c r="F3011" t="s">
        <v>16</v>
      </c>
      <c r="G3011" t="s">
        <v>22</v>
      </c>
      <c r="H3011" t="s">
        <v>1434</v>
      </c>
      <c r="I3011">
        <v>180.98</v>
      </c>
      <c r="J3011">
        <v>1</v>
      </c>
      <c r="K3011">
        <v>47</v>
      </c>
    </row>
    <row r="3012" spans="1:11" x14ac:dyDescent="0.25">
      <c r="A3012" s="2">
        <f>MONTH(salesdata[[#This Row],[Order Date]])</f>
        <v>3</v>
      </c>
      <c r="B3012" s="2">
        <f>YEAR(salesdata[[#This Row],[Order Date]])</f>
        <v>2017</v>
      </c>
      <c r="C3012" s="1">
        <v>42798</v>
      </c>
      <c r="D3012" t="s">
        <v>1693</v>
      </c>
      <c r="E3012" t="s">
        <v>84</v>
      </c>
      <c r="F3012" t="s">
        <v>16</v>
      </c>
      <c r="G3012" t="s">
        <v>17</v>
      </c>
      <c r="H3012" t="s">
        <v>1223</v>
      </c>
      <c r="I3012">
        <v>25.47</v>
      </c>
      <c r="J3012">
        <v>4</v>
      </c>
      <c r="K3012">
        <v>8</v>
      </c>
    </row>
    <row r="3013" spans="1:11" x14ac:dyDescent="0.25">
      <c r="A3013" s="2">
        <f>MONTH(salesdata[[#This Row],[Order Date]])</f>
        <v>3</v>
      </c>
      <c r="B3013" s="2">
        <f>YEAR(salesdata[[#This Row],[Order Date]])</f>
        <v>2017</v>
      </c>
      <c r="C3013" s="1">
        <v>42798</v>
      </c>
      <c r="D3013" t="s">
        <v>2185</v>
      </c>
      <c r="E3013" t="s">
        <v>25</v>
      </c>
      <c r="F3013" t="s">
        <v>19</v>
      </c>
      <c r="G3013" t="s">
        <v>68</v>
      </c>
      <c r="H3013" t="s">
        <v>514</v>
      </c>
      <c r="I3013">
        <v>7.06</v>
      </c>
      <c r="J3013">
        <v>3</v>
      </c>
      <c r="K3013">
        <v>2</v>
      </c>
    </row>
    <row r="3014" spans="1:11" x14ac:dyDescent="0.25">
      <c r="A3014" s="2">
        <f>MONTH(salesdata[[#This Row],[Order Date]])</f>
        <v>3</v>
      </c>
      <c r="B3014" s="2">
        <f>YEAR(salesdata[[#This Row],[Order Date]])</f>
        <v>2017</v>
      </c>
      <c r="C3014" s="1">
        <v>42799</v>
      </c>
      <c r="D3014" t="s">
        <v>1721</v>
      </c>
      <c r="E3014" t="s">
        <v>84</v>
      </c>
      <c r="F3014" t="s">
        <v>19</v>
      </c>
      <c r="G3014" t="s">
        <v>28</v>
      </c>
      <c r="H3014" t="s">
        <v>511</v>
      </c>
      <c r="I3014">
        <v>8</v>
      </c>
      <c r="J3014">
        <v>2</v>
      </c>
      <c r="K3014">
        <v>3</v>
      </c>
    </row>
    <row r="3015" spans="1:11" x14ac:dyDescent="0.25">
      <c r="A3015" s="2">
        <f>MONTH(salesdata[[#This Row],[Order Date]])</f>
        <v>3</v>
      </c>
      <c r="B3015" s="2">
        <f>YEAR(salesdata[[#This Row],[Order Date]])</f>
        <v>2017</v>
      </c>
      <c r="C3015" s="1">
        <v>42799</v>
      </c>
      <c r="D3015" t="s">
        <v>1721</v>
      </c>
      <c r="E3015" t="s">
        <v>84</v>
      </c>
      <c r="F3015" t="s">
        <v>16</v>
      </c>
      <c r="G3015" t="s">
        <v>17</v>
      </c>
      <c r="H3015" t="s">
        <v>2186</v>
      </c>
      <c r="I3015">
        <v>32.450000000000003</v>
      </c>
      <c r="J3015">
        <v>2</v>
      </c>
      <c r="K3015">
        <v>7</v>
      </c>
    </row>
    <row r="3016" spans="1:11" x14ac:dyDescent="0.25">
      <c r="A3016" s="2">
        <f>MONTH(salesdata[[#This Row],[Order Date]])</f>
        <v>3</v>
      </c>
      <c r="B3016" s="2">
        <f>YEAR(salesdata[[#This Row],[Order Date]])</f>
        <v>2017</v>
      </c>
      <c r="C3016" s="1">
        <v>42799</v>
      </c>
      <c r="D3016" t="s">
        <v>1721</v>
      </c>
      <c r="E3016" t="s">
        <v>84</v>
      </c>
      <c r="F3016" t="s">
        <v>19</v>
      </c>
      <c r="G3016" t="s">
        <v>44</v>
      </c>
      <c r="H3016" t="s">
        <v>1475</v>
      </c>
      <c r="I3016">
        <v>64.2</v>
      </c>
      <c r="J3016">
        <v>5</v>
      </c>
      <c r="K3016">
        <v>-45</v>
      </c>
    </row>
    <row r="3017" spans="1:11" x14ac:dyDescent="0.25">
      <c r="A3017" s="2">
        <f>MONTH(salesdata[[#This Row],[Order Date]])</f>
        <v>3</v>
      </c>
      <c r="B3017" s="2">
        <f>YEAR(salesdata[[#This Row],[Order Date]])</f>
        <v>2017</v>
      </c>
      <c r="C3017" s="1">
        <v>42799</v>
      </c>
      <c r="D3017" t="s">
        <v>1721</v>
      </c>
      <c r="E3017" t="s">
        <v>84</v>
      </c>
      <c r="F3017" t="s">
        <v>19</v>
      </c>
      <c r="G3017" t="s">
        <v>44</v>
      </c>
      <c r="H3017" t="s">
        <v>492</v>
      </c>
      <c r="I3017">
        <v>26.39</v>
      </c>
      <c r="J3017">
        <v>4</v>
      </c>
      <c r="K3017">
        <v>-18</v>
      </c>
    </row>
    <row r="3018" spans="1:11" x14ac:dyDescent="0.25">
      <c r="A3018" s="2">
        <f>MONTH(salesdata[[#This Row],[Order Date]])</f>
        <v>3</v>
      </c>
      <c r="B3018" s="2">
        <f>YEAR(salesdata[[#This Row],[Order Date]])</f>
        <v>2017</v>
      </c>
      <c r="C3018" s="1">
        <v>42799</v>
      </c>
      <c r="D3018" t="s">
        <v>1717</v>
      </c>
      <c r="E3018" t="s">
        <v>48</v>
      </c>
      <c r="F3018" t="s">
        <v>19</v>
      </c>
      <c r="G3018" t="s">
        <v>68</v>
      </c>
      <c r="H3018" t="s">
        <v>451</v>
      </c>
      <c r="I3018">
        <v>22.96</v>
      </c>
      <c r="J3018">
        <v>7</v>
      </c>
      <c r="K3018">
        <v>7</v>
      </c>
    </row>
    <row r="3019" spans="1:11" x14ac:dyDescent="0.25">
      <c r="A3019" s="2">
        <f>MONTH(salesdata[[#This Row],[Order Date]])</f>
        <v>3</v>
      </c>
      <c r="B3019" s="2">
        <f>YEAR(salesdata[[#This Row],[Order Date]])</f>
        <v>2017</v>
      </c>
      <c r="C3019" s="1">
        <v>42799</v>
      </c>
      <c r="D3019" t="s">
        <v>1017</v>
      </c>
      <c r="E3019" t="s">
        <v>48</v>
      </c>
      <c r="F3019" t="s">
        <v>19</v>
      </c>
      <c r="G3019" t="s">
        <v>20</v>
      </c>
      <c r="H3019" t="s">
        <v>2187</v>
      </c>
      <c r="I3019">
        <v>763.44</v>
      </c>
      <c r="J3019">
        <v>8</v>
      </c>
      <c r="K3019">
        <v>46</v>
      </c>
    </row>
    <row r="3020" spans="1:11" x14ac:dyDescent="0.25">
      <c r="A3020" s="2">
        <f>MONTH(salesdata[[#This Row],[Order Date]])</f>
        <v>3</v>
      </c>
      <c r="B3020" s="2">
        <f>YEAR(salesdata[[#This Row],[Order Date]])</f>
        <v>2017</v>
      </c>
      <c r="C3020" s="1">
        <v>42799</v>
      </c>
      <c r="D3020" t="s">
        <v>1717</v>
      </c>
      <c r="E3020" t="s">
        <v>48</v>
      </c>
      <c r="F3020" t="s">
        <v>19</v>
      </c>
      <c r="G3020" t="s">
        <v>26</v>
      </c>
      <c r="H3020" t="s">
        <v>2039</v>
      </c>
      <c r="I3020">
        <v>25.92</v>
      </c>
      <c r="J3020">
        <v>4</v>
      </c>
      <c r="K3020">
        <v>12</v>
      </c>
    </row>
    <row r="3021" spans="1:11" x14ac:dyDescent="0.25">
      <c r="A3021" s="2">
        <f>MONTH(salesdata[[#This Row],[Order Date]])</f>
        <v>3</v>
      </c>
      <c r="B3021" s="2">
        <f>YEAR(salesdata[[#This Row],[Order Date]])</f>
        <v>2017</v>
      </c>
      <c r="C3021" s="1">
        <v>42799</v>
      </c>
      <c r="D3021" t="s">
        <v>1721</v>
      </c>
      <c r="E3021" t="s">
        <v>84</v>
      </c>
      <c r="F3021" t="s">
        <v>16</v>
      </c>
      <c r="G3021" t="s">
        <v>40</v>
      </c>
      <c r="H3021" t="s">
        <v>673</v>
      </c>
      <c r="I3021">
        <v>373.47</v>
      </c>
      <c r="J3021">
        <v>5</v>
      </c>
      <c r="K3021">
        <v>-112</v>
      </c>
    </row>
    <row r="3022" spans="1:11" x14ac:dyDescent="0.25">
      <c r="A3022" s="2">
        <f>MONTH(salesdata[[#This Row],[Order Date]])</f>
        <v>3</v>
      </c>
      <c r="B3022" s="2">
        <f>YEAR(salesdata[[#This Row],[Order Date]])</f>
        <v>2017</v>
      </c>
      <c r="C3022" s="1">
        <v>42799</v>
      </c>
      <c r="D3022" t="s">
        <v>1017</v>
      </c>
      <c r="E3022" t="s">
        <v>48</v>
      </c>
      <c r="F3022" t="s">
        <v>19</v>
      </c>
      <c r="G3022" t="s">
        <v>20</v>
      </c>
      <c r="H3022" t="s">
        <v>121</v>
      </c>
      <c r="I3022">
        <v>69.52</v>
      </c>
      <c r="J3022">
        <v>2</v>
      </c>
      <c r="K3022">
        <v>19</v>
      </c>
    </row>
    <row r="3023" spans="1:11" x14ac:dyDescent="0.25">
      <c r="A3023" s="2">
        <f>MONTH(salesdata[[#This Row],[Order Date]])</f>
        <v>3</v>
      </c>
      <c r="B3023" s="2">
        <f>YEAR(salesdata[[#This Row],[Order Date]])</f>
        <v>2017</v>
      </c>
      <c r="C3023" s="1">
        <v>42800</v>
      </c>
      <c r="D3023" t="s">
        <v>2188</v>
      </c>
      <c r="E3023" t="s">
        <v>48</v>
      </c>
      <c r="F3023" t="s">
        <v>19</v>
      </c>
      <c r="G3023" t="s">
        <v>26</v>
      </c>
      <c r="H3023" t="s">
        <v>172</v>
      </c>
      <c r="I3023">
        <v>11.96</v>
      </c>
      <c r="J3023">
        <v>2</v>
      </c>
      <c r="K3023">
        <v>5</v>
      </c>
    </row>
    <row r="3024" spans="1:11" x14ac:dyDescent="0.25">
      <c r="A3024" s="2">
        <f>MONTH(salesdata[[#This Row],[Order Date]])</f>
        <v>3</v>
      </c>
      <c r="B3024" s="2">
        <f>YEAR(salesdata[[#This Row],[Order Date]])</f>
        <v>2017</v>
      </c>
      <c r="C3024" s="1">
        <v>42800</v>
      </c>
      <c r="D3024" t="s">
        <v>617</v>
      </c>
      <c r="E3024" t="s">
        <v>73</v>
      </c>
      <c r="F3024" t="s">
        <v>19</v>
      </c>
      <c r="G3024" t="s">
        <v>44</v>
      </c>
      <c r="H3024" t="s">
        <v>1156</v>
      </c>
      <c r="I3024">
        <v>4.55</v>
      </c>
      <c r="J3024">
        <v>3</v>
      </c>
      <c r="K3024">
        <v>-3</v>
      </c>
    </row>
    <row r="3025" spans="1:11" x14ac:dyDescent="0.25">
      <c r="A3025" s="2">
        <f>MONTH(salesdata[[#This Row],[Order Date]])</f>
        <v>3</v>
      </c>
      <c r="B3025" s="2">
        <f>YEAR(salesdata[[#This Row],[Order Date]])</f>
        <v>2017</v>
      </c>
      <c r="C3025" s="1">
        <v>42800</v>
      </c>
      <c r="D3025" t="s">
        <v>2188</v>
      </c>
      <c r="E3025" t="s">
        <v>48</v>
      </c>
      <c r="F3025" t="s">
        <v>19</v>
      </c>
      <c r="G3025" t="s">
        <v>44</v>
      </c>
      <c r="H3025" t="s">
        <v>1310</v>
      </c>
      <c r="I3025">
        <v>3.91</v>
      </c>
      <c r="J3025">
        <v>1</v>
      </c>
      <c r="K3025">
        <v>1</v>
      </c>
    </row>
    <row r="3026" spans="1:11" x14ac:dyDescent="0.25">
      <c r="A3026" s="2">
        <f>MONTH(salesdata[[#This Row],[Order Date]])</f>
        <v>3</v>
      </c>
      <c r="B3026" s="2">
        <f>YEAR(salesdata[[#This Row],[Order Date]])</f>
        <v>2017</v>
      </c>
      <c r="C3026" s="1">
        <v>42800</v>
      </c>
      <c r="D3026" t="s">
        <v>837</v>
      </c>
      <c r="E3026" t="s">
        <v>320</v>
      </c>
      <c r="F3026" t="s">
        <v>16</v>
      </c>
      <c r="G3026" t="s">
        <v>17</v>
      </c>
      <c r="H3026" t="s">
        <v>2150</v>
      </c>
      <c r="I3026">
        <v>35.17</v>
      </c>
      <c r="J3026">
        <v>7</v>
      </c>
      <c r="K3026">
        <v>10</v>
      </c>
    </row>
    <row r="3027" spans="1:11" x14ac:dyDescent="0.25">
      <c r="A3027" s="2">
        <f>MONTH(salesdata[[#This Row],[Order Date]])</f>
        <v>3</v>
      </c>
      <c r="B3027" s="2">
        <f>YEAR(salesdata[[#This Row],[Order Date]])</f>
        <v>2017</v>
      </c>
      <c r="C3027" s="1">
        <v>42800</v>
      </c>
      <c r="D3027" t="s">
        <v>617</v>
      </c>
      <c r="E3027" t="s">
        <v>73</v>
      </c>
      <c r="F3027" t="s">
        <v>11</v>
      </c>
      <c r="G3027" t="s">
        <v>36</v>
      </c>
      <c r="H3027" t="s">
        <v>1420</v>
      </c>
      <c r="I3027">
        <v>503.96</v>
      </c>
      <c r="J3027">
        <v>5</v>
      </c>
      <c r="K3027">
        <v>50</v>
      </c>
    </row>
    <row r="3028" spans="1:11" x14ac:dyDescent="0.25">
      <c r="A3028" s="2">
        <f>MONTH(salesdata[[#This Row],[Order Date]])</f>
        <v>3</v>
      </c>
      <c r="B3028" s="2">
        <f>YEAR(salesdata[[#This Row],[Order Date]])</f>
        <v>2017</v>
      </c>
      <c r="C3028" s="1">
        <v>42800</v>
      </c>
      <c r="D3028" t="s">
        <v>2188</v>
      </c>
      <c r="E3028" t="s">
        <v>48</v>
      </c>
      <c r="F3028" t="s">
        <v>11</v>
      </c>
      <c r="G3028" t="s">
        <v>12</v>
      </c>
      <c r="H3028" t="s">
        <v>211</v>
      </c>
      <c r="I3028">
        <v>44.75</v>
      </c>
      <c r="J3028">
        <v>5</v>
      </c>
      <c r="K3028">
        <v>8</v>
      </c>
    </row>
    <row r="3029" spans="1:11" x14ac:dyDescent="0.25">
      <c r="A3029" s="2">
        <f>MONTH(salesdata[[#This Row],[Order Date]])</f>
        <v>3</v>
      </c>
      <c r="B3029" s="2">
        <f>YEAR(salesdata[[#This Row],[Order Date]])</f>
        <v>2017</v>
      </c>
      <c r="C3029" s="1">
        <v>42800</v>
      </c>
      <c r="D3029" t="s">
        <v>445</v>
      </c>
      <c r="E3029" t="s">
        <v>31</v>
      </c>
      <c r="F3029" t="s">
        <v>11</v>
      </c>
      <c r="G3029" t="s">
        <v>12</v>
      </c>
      <c r="H3029" t="s">
        <v>2189</v>
      </c>
      <c r="I3029">
        <v>1099.5</v>
      </c>
      <c r="J3029">
        <v>10</v>
      </c>
      <c r="K3029">
        <v>363</v>
      </c>
    </row>
    <row r="3030" spans="1:11" x14ac:dyDescent="0.25">
      <c r="A3030" s="2">
        <f>MONTH(salesdata[[#This Row],[Order Date]])</f>
        <v>3</v>
      </c>
      <c r="B3030" s="2">
        <f>YEAR(salesdata[[#This Row],[Order Date]])</f>
        <v>2017</v>
      </c>
      <c r="C3030" s="1">
        <v>42800</v>
      </c>
      <c r="D3030" t="s">
        <v>617</v>
      </c>
      <c r="E3030" t="s">
        <v>73</v>
      </c>
      <c r="F3030" t="s">
        <v>19</v>
      </c>
      <c r="G3030" t="s">
        <v>59</v>
      </c>
      <c r="H3030" t="s">
        <v>288</v>
      </c>
      <c r="I3030">
        <v>5.2</v>
      </c>
      <c r="J3030">
        <v>2</v>
      </c>
      <c r="K3030">
        <v>1</v>
      </c>
    </row>
    <row r="3031" spans="1:11" x14ac:dyDescent="0.25">
      <c r="A3031" s="2">
        <f>MONTH(salesdata[[#This Row],[Order Date]])</f>
        <v>3</v>
      </c>
      <c r="B3031" s="2">
        <f>YEAR(salesdata[[#This Row],[Order Date]])</f>
        <v>2017</v>
      </c>
      <c r="C3031" s="1">
        <v>42800</v>
      </c>
      <c r="D3031" t="s">
        <v>251</v>
      </c>
      <c r="E3031" t="s">
        <v>35</v>
      </c>
      <c r="F3031" t="s">
        <v>11</v>
      </c>
      <c r="G3031" t="s">
        <v>195</v>
      </c>
      <c r="H3031" t="s">
        <v>2190</v>
      </c>
      <c r="I3031">
        <v>78.66</v>
      </c>
      <c r="J3031">
        <v>6</v>
      </c>
      <c r="K3031">
        <v>36</v>
      </c>
    </row>
    <row r="3032" spans="1:11" x14ac:dyDescent="0.25">
      <c r="A3032" s="2">
        <f>MONTH(salesdata[[#This Row],[Order Date]])</f>
        <v>3</v>
      </c>
      <c r="B3032" s="2">
        <f>YEAR(salesdata[[#This Row],[Order Date]])</f>
        <v>2017</v>
      </c>
      <c r="C3032" s="1">
        <v>42800</v>
      </c>
      <c r="D3032" t="s">
        <v>251</v>
      </c>
      <c r="E3032" t="s">
        <v>35</v>
      </c>
      <c r="F3032" t="s">
        <v>16</v>
      </c>
      <c r="G3032" t="s">
        <v>40</v>
      </c>
      <c r="H3032" t="s">
        <v>1958</v>
      </c>
      <c r="I3032">
        <v>384.77</v>
      </c>
      <c r="J3032">
        <v>2</v>
      </c>
      <c r="K3032">
        <v>-115</v>
      </c>
    </row>
    <row r="3033" spans="1:11" x14ac:dyDescent="0.25">
      <c r="A3033" s="2">
        <f>MONTH(salesdata[[#This Row],[Order Date]])</f>
        <v>3</v>
      </c>
      <c r="B3033" s="2">
        <f>YEAR(salesdata[[#This Row],[Order Date]])</f>
        <v>2017</v>
      </c>
      <c r="C3033" s="1">
        <v>42800</v>
      </c>
      <c r="D3033" t="s">
        <v>2191</v>
      </c>
      <c r="E3033" t="s">
        <v>31</v>
      </c>
      <c r="F3033" t="s">
        <v>19</v>
      </c>
      <c r="G3033" t="s">
        <v>20</v>
      </c>
      <c r="H3033" t="s">
        <v>1183</v>
      </c>
      <c r="I3033">
        <v>136.26</v>
      </c>
      <c r="J3033">
        <v>9</v>
      </c>
      <c r="K3033">
        <v>5</v>
      </c>
    </row>
    <row r="3034" spans="1:11" x14ac:dyDescent="0.25">
      <c r="A3034" s="2">
        <f>MONTH(salesdata[[#This Row],[Order Date]])</f>
        <v>3</v>
      </c>
      <c r="B3034" s="2">
        <f>YEAR(salesdata[[#This Row],[Order Date]])</f>
        <v>2017</v>
      </c>
      <c r="C3034" s="1">
        <v>42800</v>
      </c>
      <c r="D3034" t="s">
        <v>251</v>
      </c>
      <c r="E3034" t="s">
        <v>35</v>
      </c>
      <c r="F3034" t="s">
        <v>19</v>
      </c>
      <c r="G3034" t="s">
        <v>26</v>
      </c>
      <c r="H3034" t="s">
        <v>1299</v>
      </c>
      <c r="I3034">
        <v>45.36</v>
      </c>
      <c r="J3034">
        <v>4</v>
      </c>
      <c r="K3034">
        <v>22</v>
      </c>
    </row>
    <row r="3035" spans="1:11" x14ac:dyDescent="0.25">
      <c r="A3035" s="2">
        <f>MONTH(salesdata[[#This Row],[Order Date]])</f>
        <v>3</v>
      </c>
      <c r="B3035" s="2">
        <f>YEAR(salesdata[[#This Row],[Order Date]])</f>
        <v>2017</v>
      </c>
      <c r="C3035" s="1">
        <v>42800</v>
      </c>
      <c r="D3035" t="s">
        <v>617</v>
      </c>
      <c r="E3035" t="s">
        <v>73</v>
      </c>
      <c r="F3035" t="s">
        <v>11</v>
      </c>
      <c r="G3035" t="s">
        <v>12</v>
      </c>
      <c r="H3035" t="s">
        <v>932</v>
      </c>
      <c r="I3035">
        <v>110.4</v>
      </c>
      <c r="J3035">
        <v>2</v>
      </c>
      <c r="K3035">
        <v>-4</v>
      </c>
    </row>
    <row r="3036" spans="1:11" x14ac:dyDescent="0.25">
      <c r="A3036" s="2">
        <f>MONTH(salesdata[[#This Row],[Order Date]])</f>
        <v>3</v>
      </c>
      <c r="B3036" s="2">
        <f>YEAR(salesdata[[#This Row],[Order Date]])</f>
        <v>2017</v>
      </c>
      <c r="C3036" s="1">
        <v>42800</v>
      </c>
      <c r="D3036" t="s">
        <v>617</v>
      </c>
      <c r="E3036" t="s">
        <v>73</v>
      </c>
      <c r="F3036" t="s">
        <v>11</v>
      </c>
      <c r="G3036" t="s">
        <v>12</v>
      </c>
      <c r="H3036" t="s">
        <v>2048</v>
      </c>
      <c r="I3036">
        <v>205.99</v>
      </c>
      <c r="J3036">
        <v>1</v>
      </c>
      <c r="K3036">
        <v>-3</v>
      </c>
    </row>
    <row r="3037" spans="1:11" x14ac:dyDescent="0.25">
      <c r="A3037" s="2">
        <f>MONTH(salesdata[[#This Row],[Order Date]])</f>
        <v>3</v>
      </c>
      <c r="B3037" s="2">
        <f>YEAR(salesdata[[#This Row],[Order Date]])</f>
        <v>2017</v>
      </c>
      <c r="C3037" s="1">
        <v>42800</v>
      </c>
      <c r="D3037" t="s">
        <v>617</v>
      </c>
      <c r="E3037" t="s">
        <v>73</v>
      </c>
      <c r="F3037" t="s">
        <v>19</v>
      </c>
      <c r="G3037" t="s">
        <v>26</v>
      </c>
      <c r="H3037" t="s">
        <v>2068</v>
      </c>
      <c r="I3037">
        <v>15.55</v>
      </c>
      <c r="J3037">
        <v>3</v>
      </c>
      <c r="K3037">
        <v>5</v>
      </c>
    </row>
    <row r="3038" spans="1:11" x14ac:dyDescent="0.25">
      <c r="A3038" s="2">
        <f>MONTH(salesdata[[#This Row],[Order Date]])</f>
        <v>3</v>
      </c>
      <c r="B3038" s="2">
        <f>YEAR(salesdata[[#This Row],[Order Date]])</f>
        <v>2017</v>
      </c>
      <c r="C3038" s="1">
        <v>42800</v>
      </c>
      <c r="D3038" t="s">
        <v>617</v>
      </c>
      <c r="E3038" t="s">
        <v>73</v>
      </c>
      <c r="F3038" t="s">
        <v>16</v>
      </c>
      <c r="G3038" t="s">
        <v>246</v>
      </c>
      <c r="H3038" t="s">
        <v>1320</v>
      </c>
      <c r="I3038">
        <v>241.57</v>
      </c>
      <c r="J3038">
        <v>2</v>
      </c>
      <c r="K3038">
        <v>0</v>
      </c>
    </row>
    <row r="3039" spans="1:11" x14ac:dyDescent="0.25">
      <c r="A3039" s="2">
        <f>MONTH(salesdata[[#This Row],[Order Date]])</f>
        <v>3</v>
      </c>
      <c r="B3039" s="2">
        <f>YEAR(salesdata[[#This Row],[Order Date]])</f>
        <v>2017</v>
      </c>
      <c r="C3039" s="1">
        <v>42800</v>
      </c>
      <c r="D3039" t="s">
        <v>617</v>
      </c>
      <c r="E3039" t="s">
        <v>73</v>
      </c>
      <c r="F3039" t="s">
        <v>19</v>
      </c>
      <c r="G3039" t="s">
        <v>59</v>
      </c>
      <c r="H3039" t="s">
        <v>2104</v>
      </c>
      <c r="I3039">
        <v>24.47</v>
      </c>
      <c r="J3039">
        <v>7</v>
      </c>
      <c r="K3039">
        <v>2</v>
      </c>
    </row>
    <row r="3040" spans="1:11" x14ac:dyDescent="0.25">
      <c r="A3040" s="2">
        <f>MONTH(salesdata[[#This Row],[Order Date]])</f>
        <v>3</v>
      </c>
      <c r="B3040" s="2">
        <f>YEAR(salesdata[[#This Row],[Order Date]])</f>
        <v>2017</v>
      </c>
      <c r="C3040" s="1">
        <v>42801</v>
      </c>
      <c r="D3040" t="s">
        <v>2192</v>
      </c>
      <c r="E3040" t="s">
        <v>165</v>
      </c>
      <c r="F3040" t="s">
        <v>16</v>
      </c>
      <c r="G3040" t="s">
        <v>17</v>
      </c>
      <c r="H3040" t="s">
        <v>2193</v>
      </c>
      <c r="I3040">
        <v>23.99</v>
      </c>
      <c r="J3040">
        <v>1</v>
      </c>
      <c r="K3040">
        <v>6</v>
      </c>
    </row>
    <row r="3041" spans="1:11" x14ac:dyDescent="0.25">
      <c r="A3041" s="2">
        <f>MONTH(salesdata[[#This Row],[Order Date]])</f>
        <v>3</v>
      </c>
      <c r="B3041" s="2">
        <f>YEAR(salesdata[[#This Row],[Order Date]])</f>
        <v>2017</v>
      </c>
      <c r="C3041" s="1">
        <v>42801</v>
      </c>
      <c r="D3041" t="s">
        <v>2194</v>
      </c>
      <c r="E3041" t="s">
        <v>1200</v>
      </c>
      <c r="F3041" t="s">
        <v>16</v>
      </c>
      <c r="G3041" t="s">
        <v>17</v>
      </c>
      <c r="H3041" t="s">
        <v>2143</v>
      </c>
      <c r="I3041">
        <v>102.3</v>
      </c>
      <c r="J3041">
        <v>1</v>
      </c>
      <c r="K3041">
        <v>27</v>
      </c>
    </row>
    <row r="3042" spans="1:11" x14ac:dyDescent="0.25">
      <c r="A3042" s="2">
        <f>MONTH(salesdata[[#This Row],[Order Date]])</f>
        <v>3</v>
      </c>
      <c r="B3042" s="2">
        <f>YEAR(salesdata[[#This Row],[Order Date]])</f>
        <v>2017</v>
      </c>
      <c r="C3042" s="1">
        <v>42801</v>
      </c>
      <c r="D3042" t="s">
        <v>414</v>
      </c>
      <c r="E3042" t="s">
        <v>101</v>
      </c>
      <c r="F3042" t="s">
        <v>19</v>
      </c>
      <c r="G3042" t="s">
        <v>26</v>
      </c>
      <c r="H3042" t="s">
        <v>1749</v>
      </c>
      <c r="I3042">
        <v>30.96</v>
      </c>
      <c r="J3042">
        <v>6</v>
      </c>
      <c r="K3042">
        <v>11</v>
      </c>
    </row>
    <row r="3043" spans="1:11" x14ac:dyDescent="0.25">
      <c r="A3043" s="2">
        <f>MONTH(salesdata[[#This Row],[Order Date]])</f>
        <v>3</v>
      </c>
      <c r="B3043" s="2">
        <f>YEAR(salesdata[[#This Row],[Order Date]])</f>
        <v>2017</v>
      </c>
      <c r="C3043" s="1">
        <v>42801</v>
      </c>
      <c r="D3043" t="s">
        <v>164</v>
      </c>
      <c r="E3043" t="s">
        <v>15</v>
      </c>
      <c r="F3043" t="s">
        <v>11</v>
      </c>
      <c r="G3043" t="s">
        <v>36</v>
      </c>
      <c r="H3043" t="s">
        <v>502</v>
      </c>
      <c r="I3043">
        <v>167.97</v>
      </c>
      <c r="J3043">
        <v>4</v>
      </c>
      <c r="K3043">
        <v>63</v>
      </c>
    </row>
    <row r="3044" spans="1:11" x14ac:dyDescent="0.25">
      <c r="A3044" s="2">
        <f>MONTH(salesdata[[#This Row],[Order Date]])</f>
        <v>3</v>
      </c>
      <c r="B3044" s="2">
        <f>YEAR(salesdata[[#This Row],[Order Date]])</f>
        <v>2017</v>
      </c>
      <c r="C3044" s="1">
        <v>42801</v>
      </c>
      <c r="D3044" t="s">
        <v>1590</v>
      </c>
      <c r="E3044" t="s">
        <v>31</v>
      </c>
      <c r="F3044" t="s">
        <v>11</v>
      </c>
      <c r="G3044" t="s">
        <v>195</v>
      </c>
      <c r="H3044" t="s">
        <v>2195</v>
      </c>
      <c r="I3044">
        <v>2395.1999999999998</v>
      </c>
      <c r="J3044">
        <v>6</v>
      </c>
      <c r="K3044">
        <v>210</v>
      </c>
    </row>
    <row r="3045" spans="1:11" x14ac:dyDescent="0.25">
      <c r="A3045" s="2">
        <f>MONTH(salesdata[[#This Row],[Order Date]])</f>
        <v>3</v>
      </c>
      <c r="B3045" s="2">
        <f>YEAR(salesdata[[#This Row],[Order Date]])</f>
        <v>2017</v>
      </c>
      <c r="C3045" s="1">
        <v>42801</v>
      </c>
      <c r="D3045" t="s">
        <v>1590</v>
      </c>
      <c r="E3045" t="s">
        <v>31</v>
      </c>
      <c r="F3045" t="s">
        <v>11</v>
      </c>
      <c r="G3045" t="s">
        <v>12</v>
      </c>
      <c r="H3045" t="s">
        <v>248</v>
      </c>
      <c r="I3045">
        <v>59.98</v>
      </c>
      <c r="J3045">
        <v>2</v>
      </c>
      <c r="K3045">
        <v>26</v>
      </c>
    </row>
    <row r="3046" spans="1:11" x14ac:dyDescent="0.25">
      <c r="A3046" s="2">
        <f>MONTH(salesdata[[#This Row],[Order Date]])</f>
        <v>3</v>
      </c>
      <c r="B3046" s="2">
        <f>YEAR(salesdata[[#This Row],[Order Date]])</f>
        <v>2017</v>
      </c>
      <c r="C3046" s="1">
        <v>42801</v>
      </c>
      <c r="D3046" t="s">
        <v>414</v>
      </c>
      <c r="E3046" t="s">
        <v>101</v>
      </c>
      <c r="F3046" t="s">
        <v>16</v>
      </c>
      <c r="G3046" t="s">
        <v>40</v>
      </c>
      <c r="H3046" t="s">
        <v>418</v>
      </c>
      <c r="I3046">
        <v>215.15</v>
      </c>
      <c r="J3046">
        <v>2</v>
      </c>
      <c r="K3046">
        <v>-104</v>
      </c>
    </row>
    <row r="3047" spans="1:11" x14ac:dyDescent="0.25">
      <c r="A3047" s="2">
        <f>MONTH(salesdata[[#This Row],[Order Date]])</f>
        <v>3</v>
      </c>
      <c r="B3047" s="2">
        <f>YEAR(salesdata[[#This Row],[Order Date]])</f>
        <v>2017</v>
      </c>
      <c r="C3047" s="1">
        <v>42801</v>
      </c>
      <c r="D3047" t="s">
        <v>543</v>
      </c>
      <c r="E3047" t="s">
        <v>15</v>
      </c>
      <c r="F3047" t="s">
        <v>11</v>
      </c>
      <c r="G3047" t="s">
        <v>195</v>
      </c>
      <c r="H3047" t="s">
        <v>2196</v>
      </c>
      <c r="I3047">
        <v>597.13</v>
      </c>
      <c r="J3047">
        <v>3</v>
      </c>
      <c r="K3047">
        <v>50</v>
      </c>
    </row>
    <row r="3048" spans="1:11" x14ac:dyDescent="0.25">
      <c r="A3048" s="2">
        <f>MONTH(salesdata[[#This Row],[Order Date]])</f>
        <v>3</v>
      </c>
      <c r="B3048" s="2">
        <f>YEAR(salesdata[[#This Row],[Order Date]])</f>
        <v>2017</v>
      </c>
      <c r="C3048" s="1">
        <v>42801</v>
      </c>
      <c r="D3048" t="s">
        <v>1907</v>
      </c>
      <c r="E3048" t="s">
        <v>850</v>
      </c>
      <c r="F3048" t="s">
        <v>16</v>
      </c>
      <c r="G3048" t="s">
        <v>17</v>
      </c>
      <c r="H3048" t="s">
        <v>1439</v>
      </c>
      <c r="I3048">
        <v>545.85</v>
      </c>
      <c r="J3048">
        <v>9</v>
      </c>
      <c r="K3048">
        <v>115</v>
      </c>
    </row>
    <row r="3049" spans="1:11" x14ac:dyDescent="0.25">
      <c r="A3049" s="2">
        <f>MONTH(salesdata[[#This Row],[Order Date]])</f>
        <v>3</v>
      </c>
      <c r="B3049" s="2">
        <f>YEAR(salesdata[[#This Row],[Order Date]])</f>
        <v>2017</v>
      </c>
      <c r="C3049" s="1">
        <v>42801</v>
      </c>
      <c r="D3049" t="s">
        <v>414</v>
      </c>
      <c r="E3049" t="s">
        <v>101</v>
      </c>
      <c r="F3049" t="s">
        <v>19</v>
      </c>
      <c r="G3049" t="s">
        <v>26</v>
      </c>
      <c r="H3049" t="s">
        <v>256</v>
      </c>
      <c r="I3049">
        <v>32.9</v>
      </c>
      <c r="J3049">
        <v>4</v>
      </c>
      <c r="K3049">
        <v>11</v>
      </c>
    </row>
    <row r="3050" spans="1:11" x14ac:dyDescent="0.25">
      <c r="A3050" s="2">
        <f>MONTH(salesdata[[#This Row],[Order Date]])</f>
        <v>3</v>
      </c>
      <c r="B3050" s="2">
        <f>YEAR(salesdata[[#This Row],[Order Date]])</f>
        <v>2017</v>
      </c>
      <c r="C3050" s="1">
        <v>42801</v>
      </c>
      <c r="D3050" t="s">
        <v>543</v>
      </c>
      <c r="E3050" t="s">
        <v>15</v>
      </c>
      <c r="F3050" t="s">
        <v>19</v>
      </c>
      <c r="G3050" t="s">
        <v>26</v>
      </c>
      <c r="H3050" t="s">
        <v>424</v>
      </c>
      <c r="I3050">
        <v>273.89999999999998</v>
      </c>
      <c r="J3050">
        <v>7</v>
      </c>
      <c r="K3050">
        <v>92</v>
      </c>
    </row>
    <row r="3051" spans="1:11" x14ac:dyDescent="0.25">
      <c r="A3051" s="2">
        <f>MONTH(salesdata[[#This Row],[Order Date]])</f>
        <v>3</v>
      </c>
      <c r="B3051" s="2">
        <f>YEAR(salesdata[[#This Row],[Order Date]])</f>
        <v>2017</v>
      </c>
      <c r="C3051" s="1">
        <v>42801</v>
      </c>
      <c r="D3051" t="s">
        <v>1103</v>
      </c>
      <c r="E3051" t="s">
        <v>79</v>
      </c>
      <c r="F3051" t="s">
        <v>11</v>
      </c>
      <c r="G3051" t="s">
        <v>12</v>
      </c>
      <c r="H3051" t="s">
        <v>1191</v>
      </c>
      <c r="I3051">
        <v>24</v>
      </c>
      <c r="J3051">
        <v>2</v>
      </c>
      <c r="K3051">
        <v>-3</v>
      </c>
    </row>
    <row r="3052" spans="1:11" x14ac:dyDescent="0.25">
      <c r="A3052" s="2">
        <f>MONTH(salesdata[[#This Row],[Order Date]])</f>
        <v>3</v>
      </c>
      <c r="B3052" s="2">
        <f>YEAR(salesdata[[#This Row],[Order Date]])</f>
        <v>2017</v>
      </c>
      <c r="C3052" s="1">
        <v>42801</v>
      </c>
      <c r="D3052" t="s">
        <v>164</v>
      </c>
      <c r="E3052" t="s">
        <v>48</v>
      </c>
      <c r="F3052" t="s">
        <v>19</v>
      </c>
      <c r="G3052" t="s">
        <v>20</v>
      </c>
      <c r="H3052" t="s">
        <v>580</v>
      </c>
      <c r="I3052">
        <v>87.92</v>
      </c>
      <c r="J3052">
        <v>4</v>
      </c>
      <c r="K3052">
        <v>1</v>
      </c>
    </row>
    <row r="3053" spans="1:11" x14ac:dyDescent="0.25">
      <c r="A3053" s="2">
        <f>MONTH(salesdata[[#This Row],[Order Date]])</f>
        <v>3</v>
      </c>
      <c r="B3053" s="2">
        <f>YEAR(salesdata[[#This Row],[Order Date]])</f>
        <v>2017</v>
      </c>
      <c r="C3053" s="1">
        <v>42801</v>
      </c>
      <c r="D3053" t="s">
        <v>2192</v>
      </c>
      <c r="E3053" t="s">
        <v>165</v>
      </c>
      <c r="F3053" t="s">
        <v>11</v>
      </c>
      <c r="G3053" t="s">
        <v>36</v>
      </c>
      <c r="H3053" t="s">
        <v>210</v>
      </c>
      <c r="I3053">
        <v>287.97000000000003</v>
      </c>
      <c r="J3053">
        <v>3</v>
      </c>
      <c r="K3053">
        <v>78</v>
      </c>
    </row>
    <row r="3054" spans="1:11" x14ac:dyDescent="0.25">
      <c r="A3054" s="2">
        <f>MONTH(salesdata[[#This Row],[Order Date]])</f>
        <v>3</v>
      </c>
      <c r="B3054" s="2">
        <f>YEAR(salesdata[[#This Row],[Order Date]])</f>
        <v>2017</v>
      </c>
      <c r="C3054" s="1">
        <v>42801</v>
      </c>
      <c r="D3054" t="s">
        <v>1456</v>
      </c>
      <c r="E3054" t="s">
        <v>79</v>
      </c>
      <c r="F3054" t="s">
        <v>19</v>
      </c>
      <c r="G3054" t="s">
        <v>68</v>
      </c>
      <c r="H3054" t="s">
        <v>1624</v>
      </c>
      <c r="I3054">
        <v>9.5500000000000007</v>
      </c>
      <c r="J3054">
        <v>3</v>
      </c>
      <c r="K3054">
        <v>2</v>
      </c>
    </row>
    <row r="3055" spans="1:11" x14ac:dyDescent="0.25">
      <c r="A3055" s="2">
        <f>MONTH(salesdata[[#This Row],[Order Date]])</f>
        <v>3</v>
      </c>
      <c r="B3055" s="2">
        <f>YEAR(salesdata[[#This Row],[Order Date]])</f>
        <v>2017</v>
      </c>
      <c r="C3055" s="1">
        <v>42801</v>
      </c>
      <c r="D3055" t="s">
        <v>694</v>
      </c>
      <c r="E3055" t="s">
        <v>48</v>
      </c>
      <c r="F3055" t="s">
        <v>16</v>
      </c>
      <c r="G3055" t="s">
        <v>17</v>
      </c>
      <c r="H3055" t="s">
        <v>2096</v>
      </c>
      <c r="I3055">
        <v>129.38999999999999</v>
      </c>
      <c r="J3055">
        <v>3</v>
      </c>
      <c r="K3055">
        <v>54</v>
      </c>
    </row>
    <row r="3056" spans="1:11" x14ac:dyDescent="0.25">
      <c r="A3056" s="2">
        <f>MONTH(salesdata[[#This Row],[Order Date]])</f>
        <v>3</v>
      </c>
      <c r="B3056" s="2">
        <f>YEAR(salesdata[[#This Row],[Order Date]])</f>
        <v>2017</v>
      </c>
      <c r="C3056" s="1">
        <v>42801</v>
      </c>
      <c r="D3056" t="s">
        <v>1590</v>
      </c>
      <c r="E3056" t="s">
        <v>31</v>
      </c>
      <c r="F3056" t="s">
        <v>11</v>
      </c>
      <c r="G3056" t="s">
        <v>36</v>
      </c>
      <c r="H3056" t="s">
        <v>2197</v>
      </c>
      <c r="I3056">
        <v>7.99</v>
      </c>
      <c r="J3056">
        <v>1</v>
      </c>
      <c r="K3056">
        <v>3</v>
      </c>
    </row>
    <row r="3057" spans="1:11" x14ac:dyDescent="0.25">
      <c r="A3057" s="2">
        <f>MONTH(salesdata[[#This Row],[Order Date]])</f>
        <v>3</v>
      </c>
      <c r="B3057" s="2">
        <f>YEAR(salesdata[[#This Row],[Order Date]])</f>
        <v>2017</v>
      </c>
      <c r="C3057" s="1">
        <v>42801</v>
      </c>
      <c r="D3057" t="s">
        <v>1590</v>
      </c>
      <c r="E3057" t="s">
        <v>31</v>
      </c>
      <c r="F3057" t="s">
        <v>11</v>
      </c>
      <c r="G3057" t="s">
        <v>12</v>
      </c>
      <c r="H3057" t="s">
        <v>1706</v>
      </c>
      <c r="I3057">
        <v>1687.8</v>
      </c>
      <c r="J3057">
        <v>4</v>
      </c>
      <c r="K3057">
        <v>743</v>
      </c>
    </row>
    <row r="3058" spans="1:11" x14ac:dyDescent="0.25">
      <c r="A3058" s="2">
        <f>MONTH(salesdata[[#This Row],[Order Date]])</f>
        <v>3</v>
      </c>
      <c r="B3058" s="2">
        <f>YEAR(salesdata[[#This Row],[Order Date]])</f>
        <v>2017</v>
      </c>
      <c r="C3058" s="1">
        <v>42801</v>
      </c>
      <c r="D3058" t="s">
        <v>1356</v>
      </c>
      <c r="E3058" t="s">
        <v>43</v>
      </c>
      <c r="F3058" t="s">
        <v>19</v>
      </c>
      <c r="G3058" t="s">
        <v>26</v>
      </c>
      <c r="H3058" t="s">
        <v>917</v>
      </c>
      <c r="I3058">
        <v>24.56</v>
      </c>
      <c r="J3058">
        <v>2</v>
      </c>
      <c r="K3058">
        <v>12</v>
      </c>
    </row>
    <row r="3059" spans="1:11" x14ac:dyDescent="0.25">
      <c r="A3059" s="2">
        <f>MONTH(salesdata[[#This Row],[Order Date]])</f>
        <v>3</v>
      </c>
      <c r="B3059" s="2">
        <f>YEAR(salesdata[[#This Row],[Order Date]])</f>
        <v>2017</v>
      </c>
      <c r="C3059" s="1">
        <v>42801</v>
      </c>
      <c r="D3059" t="s">
        <v>1356</v>
      </c>
      <c r="E3059" t="s">
        <v>43</v>
      </c>
      <c r="F3059" t="s">
        <v>11</v>
      </c>
      <c r="G3059" t="s">
        <v>12</v>
      </c>
      <c r="H3059" t="s">
        <v>1188</v>
      </c>
      <c r="I3059">
        <v>258.89999999999998</v>
      </c>
      <c r="J3059">
        <v>10</v>
      </c>
      <c r="K3059">
        <v>93</v>
      </c>
    </row>
    <row r="3060" spans="1:11" x14ac:dyDescent="0.25">
      <c r="A3060" s="2">
        <f>MONTH(salesdata[[#This Row],[Order Date]])</f>
        <v>3</v>
      </c>
      <c r="B3060" s="2">
        <f>YEAR(salesdata[[#This Row],[Order Date]])</f>
        <v>2017</v>
      </c>
      <c r="C3060" s="1">
        <v>42802</v>
      </c>
      <c r="D3060" t="s">
        <v>1503</v>
      </c>
      <c r="E3060" t="s">
        <v>25</v>
      </c>
      <c r="F3060" t="s">
        <v>16</v>
      </c>
      <c r="G3060" t="s">
        <v>246</v>
      </c>
      <c r="H3060" t="s">
        <v>2198</v>
      </c>
      <c r="I3060">
        <v>183.37</v>
      </c>
      <c r="J3060">
        <v>2</v>
      </c>
      <c r="K3060">
        <v>-37</v>
      </c>
    </row>
    <row r="3061" spans="1:11" x14ac:dyDescent="0.25">
      <c r="A3061" s="2">
        <f>MONTH(salesdata[[#This Row],[Order Date]])</f>
        <v>3</v>
      </c>
      <c r="B3061" s="2">
        <f>YEAR(salesdata[[#This Row],[Order Date]])</f>
        <v>2017</v>
      </c>
      <c r="C3061" s="1">
        <v>42802</v>
      </c>
      <c r="D3061" t="s">
        <v>1174</v>
      </c>
      <c r="E3061" t="s">
        <v>48</v>
      </c>
      <c r="F3061" t="s">
        <v>19</v>
      </c>
      <c r="G3061" t="s">
        <v>50</v>
      </c>
      <c r="H3061" t="s">
        <v>1637</v>
      </c>
      <c r="I3061">
        <v>51.75</v>
      </c>
      <c r="J3061">
        <v>5</v>
      </c>
      <c r="K3061">
        <v>25</v>
      </c>
    </row>
    <row r="3062" spans="1:11" x14ac:dyDescent="0.25">
      <c r="A3062" s="2">
        <f>MONTH(salesdata[[#This Row],[Order Date]])</f>
        <v>3</v>
      </c>
      <c r="B3062" s="2">
        <f>YEAR(salesdata[[#This Row],[Order Date]])</f>
        <v>2017</v>
      </c>
      <c r="C3062" s="1">
        <v>42802</v>
      </c>
      <c r="D3062" t="s">
        <v>2144</v>
      </c>
      <c r="E3062" t="s">
        <v>101</v>
      </c>
      <c r="F3062" t="s">
        <v>19</v>
      </c>
      <c r="G3062" t="s">
        <v>50</v>
      </c>
      <c r="H3062" t="s">
        <v>1296</v>
      </c>
      <c r="I3062">
        <v>16.52</v>
      </c>
      <c r="J3062">
        <v>5</v>
      </c>
      <c r="K3062">
        <v>5</v>
      </c>
    </row>
    <row r="3063" spans="1:11" x14ac:dyDescent="0.25">
      <c r="A3063" s="2">
        <f>MONTH(salesdata[[#This Row],[Order Date]])</f>
        <v>3</v>
      </c>
      <c r="B3063" s="2">
        <f>YEAR(salesdata[[#This Row],[Order Date]])</f>
        <v>2017</v>
      </c>
      <c r="C3063" s="1">
        <v>42802</v>
      </c>
      <c r="D3063" t="s">
        <v>1174</v>
      </c>
      <c r="E3063" t="s">
        <v>48</v>
      </c>
      <c r="F3063" t="s">
        <v>16</v>
      </c>
      <c r="G3063" t="s">
        <v>17</v>
      </c>
      <c r="H3063" t="s">
        <v>908</v>
      </c>
      <c r="I3063">
        <v>123.96</v>
      </c>
      <c r="J3063">
        <v>3</v>
      </c>
      <c r="K3063">
        <v>11</v>
      </c>
    </row>
    <row r="3064" spans="1:11" x14ac:dyDescent="0.25">
      <c r="A3064" s="2">
        <f>MONTH(salesdata[[#This Row],[Order Date]])</f>
        <v>3</v>
      </c>
      <c r="B3064" s="2">
        <f>YEAR(salesdata[[#This Row],[Order Date]])</f>
        <v>2017</v>
      </c>
      <c r="C3064" s="1">
        <v>42802</v>
      </c>
      <c r="D3064" t="s">
        <v>1391</v>
      </c>
      <c r="E3064" t="s">
        <v>25</v>
      </c>
      <c r="F3064" t="s">
        <v>11</v>
      </c>
      <c r="G3064" t="s">
        <v>12</v>
      </c>
      <c r="H3064" t="s">
        <v>1760</v>
      </c>
      <c r="I3064">
        <v>39.82</v>
      </c>
      <c r="J3064">
        <v>3</v>
      </c>
      <c r="K3064">
        <v>7</v>
      </c>
    </row>
    <row r="3065" spans="1:11" x14ac:dyDescent="0.25">
      <c r="A3065" s="2">
        <f>MONTH(salesdata[[#This Row],[Order Date]])</f>
        <v>3</v>
      </c>
      <c r="B3065" s="2">
        <f>YEAR(salesdata[[#This Row],[Order Date]])</f>
        <v>2017</v>
      </c>
      <c r="C3065" s="1">
        <v>42802</v>
      </c>
      <c r="D3065" t="s">
        <v>1888</v>
      </c>
      <c r="E3065" t="s">
        <v>31</v>
      </c>
      <c r="F3065" t="s">
        <v>19</v>
      </c>
      <c r="G3065" t="s">
        <v>20</v>
      </c>
      <c r="H3065" t="s">
        <v>2199</v>
      </c>
      <c r="I3065">
        <v>16.059999999999999</v>
      </c>
      <c r="J3065">
        <v>1</v>
      </c>
      <c r="K3065">
        <v>4</v>
      </c>
    </row>
    <row r="3066" spans="1:11" x14ac:dyDescent="0.25">
      <c r="A3066" s="2">
        <f>MONTH(salesdata[[#This Row],[Order Date]])</f>
        <v>3</v>
      </c>
      <c r="B3066" s="2">
        <f>YEAR(salesdata[[#This Row],[Order Date]])</f>
        <v>2017</v>
      </c>
      <c r="C3066" s="1">
        <v>42802</v>
      </c>
      <c r="D3066" t="s">
        <v>575</v>
      </c>
      <c r="E3066" t="s">
        <v>48</v>
      </c>
      <c r="F3066" t="s">
        <v>19</v>
      </c>
      <c r="G3066" t="s">
        <v>20</v>
      </c>
      <c r="H3066" t="s">
        <v>2200</v>
      </c>
      <c r="I3066">
        <v>99.87</v>
      </c>
      <c r="J3066">
        <v>3</v>
      </c>
      <c r="K3066">
        <v>24</v>
      </c>
    </row>
    <row r="3067" spans="1:11" x14ac:dyDescent="0.25">
      <c r="A3067" s="2">
        <f>MONTH(salesdata[[#This Row],[Order Date]])</f>
        <v>3</v>
      </c>
      <c r="B3067" s="2">
        <f>YEAR(salesdata[[#This Row],[Order Date]])</f>
        <v>2017</v>
      </c>
      <c r="C3067" s="1">
        <v>42803</v>
      </c>
      <c r="D3067" t="s">
        <v>2201</v>
      </c>
      <c r="E3067" t="s">
        <v>35</v>
      </c>
      <c r="F3067" t="s">
        <v>19</v>
      </c>
      <c r="G3067" t="s">
        <v>68</v>
      </c>
      <c r="H3067" t="s">
        <v>777</v>
      </c>
      <c r="I3067">
        <v>5.56</v>
      </c>
      <c r="J3067">
        <v>2</v>
      </c>
      <c r="K3067">
        <v>2</v>
      </c>
    </row>
    <row r="3068" spans="1:11" x14ac:dyDescent="0.25">
      <c r="A3068" s="2">
        <f>MONTH(salesdata[[#This Row],[Order Date]])</f>
        <v>3</v>
      </c>
      <c r="B3068" s="2">
        <f>YEAR(salesdata[[#This Row],[Order Date]])</f>
        <v>2017</v>
      </c>
      <c r="C3068" s="1">
        <v>42803</v>
      </c>
      <c r="D3068" t="s">
        <v>1281</v>
      </c>
      <c r="E3068" t="s">
        <v>15</v>
      </c>
      <c r="F3068" t="s">
        <v>16</v>
      </c>
      <c r="G3068" t="s">
        <v>17</v>
      </c>
      <c r="H3068" t="s">
        <v>1216</v>
      </c>
      <c r="I3068">
        <v>108.4</v>
      </c>
      <c r="J3068">
        <v>5</v>
      </c>
      <c r="K3068">
        <v>-106</v>
      </c>
    </row>
    <row r="3069" spans="1:11" x14ac:dyDescent="0.25">
      <c r="A3069" s="2">
        <f>MONTH(salesdata[[#This Row],[Order Date]])</f>
        <v>3</v>
      </c>
      <c r="B3069" s="2">
        <f>YEAR(salesdata[[#This Row],[Order Date]])</f>
        <v>2017</v>
      </c>
      <c r="C3069" s="1">
        <v>42803</v>
      </c>
      <c r="D3069" t="s">
        <v>137</v>
      </c>
      <c r="E3069" t="s">
        <v>48</v>
      </c>
      <c r="F3069" t="s">
        <v>16</v>
      </c>
      <c r="G3069" t="s">
        <v>246</v>
      </c>
      <c r="H3069" t="s">
        <v>773</v>
      </c>
      <c r="I3069">
        <v>239.67</v>
      </c>
      <c r="J3069">
        <v>2</v>
      </c>
      <c r="K3069">
        <v>14</v>
      </c>
    </row>
    <row r="3070" spans="1:11" x14ac:dyDescent="0.25">
      <c r="A3070" s="2">
        <f>MONTH(salesdata[[#This Row],[Order Date]])</f>
        <v>3</v>
      </c>
      <c r="B3070" s="2">
        <f>YEAR(salesdata[[#This Row],[Order Date]])</f>
        <v>2017</v>
      </c>
      <c r="C3070" s="1">
        <v>42803</v>
      </c>
      <c r="D3070" t="s">
        <v>2201</v>
      </c>
      <c r="E3070" t="s">
        <v>35</v>
      </c>
      <c r="F3070" t="s">
        <v>16</v>
      </c>
      <c r="G3070" t="s">
        <v>22</v>
      </c>
      <c r="H3070" t="s">
        <v>2202</v>
      </c>
      <c r="I3070">
        <v>90.8</v>
      </c>
      <c r="J3070">
        <v>1</v>
      </c>
      <c r="K3070">
        <v>14</v>
      </c>
    </row>
    <row r="3071" spans="1:11" x14ac:dyDescent="0.25">
      <c r="A3071" s="2">
        <f>MONTH(salesdata[[#This Row],[Order Date]])</f>
        <v>3</v>
      </c>
      <c r="B3071" s="2">
        <f>YEAR(salesdata[[#This Row],[Order Date]])</f>
        <v>2017</v>
      </c>
      <c r="C3071" s="1">
        <v>42803</v>
      </c>
      <c r="D3071" t="s">
        <v>2203</v>
      </c>
      <c r="E3071" t="s">
        <v>48</v>
      </c>
      <c r="F3071" t="s">
        <v>11</v>
      </c>
      <c r="G3071" t="s">
        <v>12</v>
      </c>
      <c r="H3071" t="s">
        <v>2204</v>
      </c>
      <c r="I3071">
        <v>284.97000000000003</v>
      </c>
      <c r="J3071">
        <v>3</v>
      </c>
      <c r="K3071">
        <v>85</v>
      </c>
    </row>
    <row r="3072" spans="1:11" x14ac:dyDescent="0.25">
      <c r="A3072" s="2">
        <f>MONTH(salesdata[[#This Row],[Order Date]])</f>
        <v>3</v>
      </c>
      <c r="B3072" s="2">
        <f>YEAR(salesdata[[#This Row],[Order Date]])</f>
        <v>2017</v>
      </c>
      <c r="C3072" s="1">
        <v>42803</v>
      </c>
      <c r="D3072" t="s">
        <v>2201</v>
      </c>
      <c r="E3072" t="s">
        <v>35</v>
      </c>
      <c r="F3072" t="s">
        <v>16</v>
      </c>
      <c r="G3072" t="s">
        <v>22</v>
      </c>
      <c r="H3072" t="s">
        <v>1340</v>
      </c>
      <c r="I3072">
        <v>181.76</v>
      </c>
      <c r="J3072">
        <v>2</v>
      </c>
      <c r="K3072">
        <v>-8</v>
      </c>
    </row>
    <row r="3073" spans="1:11" x14ac:dyDescent="0.25">
      <c r="A3073" s="2">
        <f>MONTH(salesdata[[#This Row],[Order Date]])</f>
        <v>3</v>
      </c>
      <c r="B3073" s="2">
        <f>YEAR(salesdata[[#This Row],[Order Date]])</f>
        <v>2017</v>
      </c>
      <c r="C3073" s="1">
        <v>42803</v>
      </c>
      <c r="D3073" t="s">
        <v>562</v>
      </c>
      <c r="E3073" t="s">
        <v>25</v>
      </c>
      <c r="F3073" t="s">
        <v>19</v>
      </c>
      <c r="G3073" t="s">
        <v>44</v>
      </c>
      <c r="H3073" t="s">
        <v>847</v>
      </c>
      <c r="I3073">
        <v>42.62</v>
      </c>
      <c r="J3073">
        <v>7</v>
      </c>
      <c r="K3073">
        <v>-68</v>
      </c>
    </row>
    <row r="3074" spans="1:11" x14ac:dyDescent="0.25">
      <c r="A3074" s="2">
        <f>MONTH(salesdata[[#This Row],[Order Date]])</f>
        <v>3</v>
      </c>
      <c r="B3074" s="2">
        <f>YEAR(salesdata[[#This Row],[Order Date]])</f>
        <v>2017</v>
      </c>
      <c r="C3074" s="1">
        <v>42803</v>
      </c>
      <c r="D3074" t="s">
        <v>1643</v>
      </c>
      <c r="E3074" t="s">
        <v>25</v>
      </c>
      <c r="F3074" t="s">
        <v>11</v>
      </c>
      <c r="G3074" t="s">
        <v>12</v>
      </c>
      <c r="H3074" t="s">
        <v>159</v>
      </c>
      <c r="I3074">
        <v>100.8</v>
      </c>
      <c r="J3074">
        <v>2</v>
      </c>
      <c r="K3074">
        <v>21</v>
      </c>
    </row>
    <row r="3075" spans="1:11" x14ac:dyDescent="0.25">
      <c r="A3075" s="2">
        <f>MONTH(salesdata[[#This Row],[Order Date]])</f>
        <v>3</v>
      </c>
      <c r="B3075" s="2">
        <f>YEAR(salesdata[[#This Row],[Order Date]])</f>
        <v>2017</v>
      </c>
      <c r="C3075" s="1">
        <v>42803</v>
      </c>
      <c r="D3075" t="s">
        <v>1643</v>
      </c>
      <c r="E3075" t="s">
        <v>25</v>
      </c>
      <c r="F3075" t="s">
        <v>19</v>
      </c>
      <c r="G3075" t="s">
        <v>26</v>
      </c>
      <c r="H3075" t="s">
        <v>2205</v>
      </c>
      <c r="I3075">
        <v>8.9</v>
      </c>
      <c r="J3075">
        <v>3</v>
      </c>
      <c r="K3075">
        <v>3</v>
      </c>
    </row>
    <row r="3076" spans="1:11" x14ac:dyDescent="0.25">
      <c r="A3076" s="2">
        <f>MONTH(salesdata[[#This Row],[Order Date]])</f>
        <v>3</v>
      </c>
      <c r="B3076" s="2">
        <f>YEAR(salesdata[[#This Row],[Order Date]])</f>
        <v>2017</v>
      </c>
      <c r="C3076" s="1">
        <v>42803</v>
      </c>
      <c r="D3076" t="s">
        <v>2203</v>
      </c>
      <c r="E3076" t="s">
        <v>48</v>
      </c>
      <c r="F3076" t="s">
        <v>19</v>
      </c>
      <c r="G3076" t="s">
        <v>44</v>
      </c>
      <c r="H3076" t="s">
        <v>1961</v>
      </c>
      <c r="I3076">
        <v>82.56</v>
      </c>
      <c r="J3076">
        <v>5</v>
      </c>
      <c r="K3076">
        <v>29</v>
      </c>
    </row>
    <row r="3077" spans="1:11" x14ac:dyDescent="0.25">
      <c r="A3077" s="2">
        <f>MONTH(salesdata[[#This Row],[Order Date]])</f>
        <v>3</v>
      </c>
      <c r="B3077" s="2">
        <f>YEAR(salesdata[[#This Row],[Order Date]])</f>
        <v>2017</v>
      </c>
      <c r="C3077" s="1">
        <v>42803</v>
      </c>
      <c r="D3077" t="s">
        <v>1867</v>
      </c>
      <c r="E3077" t="s">
        <v>48</v>
      </c>
      <c r="F3077" t="s">
        <v>19</v>
      </c>
      <c r="G3077" t="s">
        <v>68</v>
      </c>
      <c r="H3077" t="s">
        <v>1014</v>
      </c>
      <c r="I3077">
        <v>5.96</v>
      </c>
      <c r="J3077">
        <v>2</v>
      </c>
      <c r="K3077">
        <v>2</v>
      </c>
    </row>
    <row r="3078" spans="1:11" x14ac:dyDescent="0.25">
      <c r="A3078" s="2">
        <f>MONTH(salesdata[[#This Row],[Order Date]])</f>
        <v>3</v>
      </c>
      <c r="B3078" s="2">
        <f>YEAR(salesdata[[#This Row],[Order Date]])</f>
        <v>2017</v>
      </c>
      <c r="C3078" s="1">
        <v>42803</v>
      </c>
      <c r="D3078" t="s">
        <v>946</v>
      </c>
      <c r="E3078" t="s">
        <v>73</v>
      </c>
      <c r="F3078" t="s">
        <v>19</v>
      </c>
      <c r="G3078" t="s">
        <v>156</v>
      </c>
      <c r="H3078" t="s">
        <v>853</v>
      </c>
      <c r="I3078">
        <v>24.45</v>
      </c>
      <c r="J3078">
        <v>4</v>
      </c>
      <c r="K3078">
        <v>9</v>
      </c>
    </row>
    <row r="3079" spans="1:11" x14ac:dyDescent="0.25">
      <c r="A3079" s="2">
        <f>MONTH(salesdata[[#This Row],[Order Date]])</f>
        <v>3</v>
      </c>
      <c r="B3079" s="2">
        <f>YEAR(salesdata[[#This Row],[Order Date]])</f>
        <v>2017</v>
      </c>
      <c r="C3079" s="1">
        <v>42803</v>
      </c>
      <c r="D3079" t="s">
        <v>2201</v>
      </c>
      <c r="E3079" t="s">
        <v>35</v>
      </c>
      <c r="F3079" t="s">
        <v>19</v>
      </c>
      <c r="G3079" t="s">
        <v>26</v>
      </c>
      <c r="H3079" t="s">
        <v>2181</v>
      </c>
      <c r="I3079">
        <v>419.4</v>
      </c>
      <c r="J3079">
        <v>4</v>
      </c>
      <c r="K3079">
        <v>201</v>
      </c>
    </row>
    <row r="3080" spans="1:11" x14ac:dyDescent="0.25">
      <c r="A3080" s="2">
        <f>MONTH(salesdata[[#This Row],[Order Date]])</f>
        <v>3</v>
      </c>
      <c r="B3080" s="2">
        <f>YEAR(salesdata[[#This Row],[Order Date]])</f>
        <v>2017</v>
      </c>
      <c r="C3080" s="1">
        <v>42804</v>
      </c>
      <c r="D3080" t="s">
        <v>1327</v>
      </c>
      <c r="E3080" t="s">
        <v>35</v>
      </c>
      <c r="F3080" t="s">
        <v>16</v>
      </c>
      <c r="G3080" t="s">
        <v>17</v>
      </c>
      <c r="H3080" t="s">
        <v>2053</v>
      </c>
      <c r="I3080">
        <v>83.92</v>
      </c>
      <c r="J3080">
        <v>4</v>
      </c>
      <c r="K3080">
        <v>22</v>
      </c>
    </row>
    <row r="3081" spans="1:11" x14ac:dyDescent="0.25">
      <c r="A3081" s="2">
        <f>MONTH(salesdata[[#This Row],[Order Date]])</f>
        <v>3</v>
      </c>
      <c r="B3081" s="2">
        <f>YEAR(salesdata[[#This Row],[Order Date]])</f>
        <v>2017</v>
      </c>
      <c r="C3081" s="1">
        <v>42804</v>
      </c>
      <c r="D3081" t="s">
        <v>1327</v>
      </c>
      <c r="E3081" t="s">
        <v>35</v>
      </c>
      <c r="F3081" t="s">
        <v>11</v>
      </c>
      <c r="G3081" t="s">
        <v>12</v>
      </c>
      <c r="H3081" t="s">
        <v>1235</v>
      </c>
      <c r="I3081">
        <v>371.97</v>
      </c>
      <c r="J3081">
        <v>3</v>
      </c>
      <c r="K3081">
        <v>67</v>
      </c>
    </row>
    <row r="3082" spans="1:11" x14ac:dyDescent="0.25">
      <c r="A3082" s="2">
        <f>MONTH(salesdata[[#This Row],[Order Date]])</f>
        <v>3</v>
      </c>
      <c r="B3082" s="2">
        <f>YEAR(salesdata[[#This Row],[Order Date]])</f>
        <v>2017</v>
      </c>
      <c r="C3082" s="1">
        <v>42804</v>
      </c>
      <c r="D3082" t="s">
        <v>1327</v>
      </c>
      <c r="E3082" t="s">
        <v>35</v>
      </c>
      <c r="F3082" t="s">
        <v>19</v>
      </c>
      <c r="G3082" t="s">
        <v>68</v>
      </c>
      <c r="H3082" t="s">
        <v>2206</v>
      </c>
      <c r="I3082">
        <v>6.63</v>
      </c>
      <c r="J3082">
        <v>3</v>
      </c>
      <c r="K3082">
        <v>3</v>
      </c>
    </row>
    <row r="3083" spans="1:11" x14ac:dyDescent="0.25">
      <c r="A3083" s="2">
        <f>MONTH(salesdata[[#This Row],[Order Date]])</f>
        <v>3</v>
      </c>
      <c r="B3083" s="2">
        <f>YEAR(salesdata[[#This Row],[Order Date]])</f>
        <v>2017</v>
      </c>
      <c r="C3083" s="1">
        <v>42804</v>
      </c>
      <c r="D3083" t="s">
        <v>72</v>
      </c>
      <c r="E3083" t="s">
        <v>15</v>
      </c>
      <c r="F3083" t="s">
        <v>19</v>
      </c>
      <c r="G3083" t="s">
        <v>68</v>
      </c>
      <c r="H3083" t="s">
        <v>1233</v>
      </c>
      <c r="I3083">
        <v>20.64</v>
      </c>
      <c r="J3083">
        <v>5</v>
      </c>
      <c r="K3083">
        <v>2</v>
      </c>
    </row>
    <row r="3084" spans="1:11" x14ac:dyDescent="0.25">
      <c r="A3084" s="2">
        <f>MONTH(salesdata[[#This Row],[Order Date]])</f>
        <v>3</v>
      </c>
      <c r="B3084" s="2">
        <f>YEAR(salesdata[[#This Row],[Order Date]])</f>
        <v>2017</v>
      </c>
      <c r="C3084" s="1">
        <v>42804</v>
      </c>
      <c r="D3084" t="s">
        <v>1444</v>
      </c>
      <c r="E3084" t="s">
        <v>56</v>
      </c>
      <c r="F3084" t="s">
        <v>19</v>
      </c>
      <c r="G3084" t="s">
        <v>44</v>
      </c>
      <c r="H3084" t="s">
        <v>193</v>
      </c>
      <c r="I3084">
        <v>1793.98</v>
      </c>
      <c r="J3084">
        <v>2</v>
      </c>
      <c r="K3084">
        <v>843</v>
      </c>
    </row>
    <row r="3085" spans="1:11" x14ac:dyDescent="0.25">
      <c r="A3085" s="2">
        <f>MONTH(salesdata[[#This Row],[Order Date]])</f>
        <v>3</v>
      </c>
      <c r="B3085" s="2">
        <f>YEAR(salesdata[[#This Row],[Order Date]])</f>
        <v>2017</v>
      </c>
      <c r="C3085" s="1">
        <v>42804</v>
      </c>
      <c r="D3085" t="s">
        <v>976</v>
      </c>
      <c r="E3085" t="s">
        <v>35</v>
      </c>
      <c r="F3085" t="s">
        <v>19</v>
      </c>
      <c r="G3085" t="s">
        <v>20</v>
      </c>
      <c r="H3085" t="s">
        <v>652</v>
      </c>
      <c r="I3085">
        <v>22.58</v>
      </c>
      <c r="J3085">
        <v>2</v>
      </c>
      <c r="K3085">
        <v>6</v>
      </c>
    </row>
    <row r="3086" spans="1:11" x14ac:dyDescent="0.25">
      <c r="A3086" s="2">
        <f>MONTH(salesdata[[#This Row],[Order Date]])</f>
        <v>3</v>
      </c>
      <c r="B3086" s="2">
        <f>YEAR(salesdata[[#This Row],[Order Date]])</f>
        <v>2017</v>
      </c>
      <c r="C3086" s="1">
        <v>42804</v>
      </c>
      <c r="D3086" t="s">
        <v>2108</v>
      </c>
      <c r="E3086" t="s">
        <v>48</v>
      </c>
      <c r="F3086" t="s">
        <v>16</v>
      </c>
      <c r="G3086" t="s">
        <v>40</v>
      </c>
      <c r="H3086" t="s">
        <v>1568</v>
      </c>
      <c r="I3086">
        <v>171.29</v>
      </c>
      <c r="J3086">
        <v>3</v>
      </c>
      <c r="K3086">
        <v>-6</v>
      </c>
    </row>
    <row r="3087" spans="1:11" x14ac:dyDescent="0.25">
      <c r="A3087" s="2">
        <f>MONTH(salesdata[[#This Row],[Order Date]])</f>
        <v>3</v>
      </c>
      <c r="B3087" s="2">
        <f>YEAR(salesdata[[#This Row],[Order Date]])</f>
        <v>2017</v>
      </c>
      <c r="C3087" s="1">
        <v>42804</v>
      </c>
      <c r="D3087" t="s">
        <v>232</v>
      </c>
      <c r="E3087" t="s">
        <v>73</v>
      </c>
      <c r="F3087" t="s">
        <v>19</v>
      </c>
      <c r="G3087" t="s">
        <v>26</v>
      </c>
      <c r="H3087" t="s">
        <v>1576</v>
      </c>
      <c r="I3087">
        <v>15.55</v>
      </c>
      <c r="J3087">
        <v>3</v>
      </c>
      <c r="K3087">
        <v>5</v>
      </c>
    </row>
    <row r="3088" spans="1:11" x14ac:dyDescent="0.25">
      <c r="A3088" s="2">
        <f>MONTH(salesdata[[#This Row],[Order Date]])</f>
        <v>3</v>
      </c>
      <c r="B3088" s="2">
        <f>YEAR(salesdata[[#This Row],[Order Date]])</f>
        <v>2017</v>
      </c>
      <c r="C3088" s="1">
        <v>42804</v>
      </c>
      <c r="D3088" t="s">
        <v>232</v>
      </c>
      <c r="E3088" t="s">
        <v>73</v>
      </c>
      <c r="F3088" t="s">
        <v>19</v>
      </c>
      <c r="G3088" t="s">
        <v>59</v>
      </c>
      <c r="H3088" t="s">
        <v>2207</v>
      </c>
      <c r="I3088">
        <v>17.920000000000002</v>
      </c>
      <c r="J3088">
        <v>5</v>
      </c>
      <c r="K3088">
        <v>1</v>
      </c>
    </row>
    <row r="3089" spans="1:11" x14ac:dyDescent="0.25">
      <c r="A3089" s="2">
        <f>MONTH(salesdata[[#This Row],[Order Date]])</f>
        <v>3</v>
      </c>
      <c r="B3089" s="2">
        <f>YEAR(salesdata[[#This Row],[Order Date]])</f>
        <v>2017</v>
      </c>
      <c r="C3089" s="1">
        <v>42805</v>
      </c>
      <c r="D3089" t="s">
        <v>2208</v>
      </c>
      <c r="E3089" t="s">
        <v>31</v>
      </c>
      <c r="F3089" t="s">
        <v>16</v>
      </c>
      <c r="G3089" t="s">
        <v>22</v>
      </c>
      <c r="H3089" t="s">
        <v>2209</v>
      </c>
      <c r="I3089">
        <v>307.14</v>
      </c>
      <c r="J3089">
        <v>4</v>
      </c>
      <c r="K3089">
        <v>27</v>
      </c>
    </row>
    <row r="3090" spans="1:11" x14ac:dyDescent="0.25">
      <c r="A3090" s="2">
        <f>MONTH(salesdata[[#This Row],[Order Date]])</f>
        <v>3</v>
      </c>
      <c r="B3090" s="2">
        <f>YEAR(salesdata[[#This Row],[Order Date]])</f>
        <v>2017</v>
      </c>
      <c r="C3090" s="1">
        <v>42805</v>
      </c>
      <c r="D3090" t="s">
        <v>1177</v>
      </c>
      <c r="E3090" t="s">
        <v>165</v>
      </c>
      <c r="F3090" t="s">
        <v>19</v>
      </c>
      <c r="G3090" t="s">
        <v>50</v>
      </c>
      <c r="H3090" t="s">
        <v>1296</v>
      </c>
      <c r="I3090">
        <v>12.39</v>
      </c>
      <c r="J3090">
        <v>3</v>
      </c>
      <c r="K3090">
        <v>6</v>
      </c>
    </row>
    <row r="3091" spans="1:11" x14ac:dyDescent="0.25">
      <c r="A3091" s="2">
        <f>MONTH(salesdata[[#This Row],[Order Date]])</f>
        <v>3</v>
      </c>
      <c r="B3091" s="2">
        <f>YEAR(salesdata[[#This Row],[Order Date]])</f>
        <v>2017</v>
      </c>
      <c r="C3091" s="1">
        <v>42805</v>
      </c>
      <c r="D3091" t="s">
        <v>2210</v>
      </c>
      <c r="E3091" t="s">
        <v>850</v>
      </c>
      <c r="F3091" t="s">
        <v>16</v>
      </c>
      <c r="G3091" t="s">
        <v>17</v>
      </c>
      <c r="H3091" t="s">
        <v>82</v>
      </c>
      <c r="I3091">
        <v>41.37</v>
      </c>
      <c r="J3091">
        <v>3</v>
      </c>
      <c r="K3091">
        <v>17</v>
      </c>
    </row>
    <row r="3092" spans="1:11" x14ac:dyDescent="0.25">
      <c r="A3092" s="2">
        <f>MONTH(salesdata[[#This Row],[Order Date]])</f>
        <v>3</v>
      </c>
      <c r="B3092" s="2">
        <f>YEAR(salesdata[[#This Row],[Order Date]])</f>
        <v>2017</v>
      </c>
      <c r="C3092" s="1">
        <v>42805</v>
      </c>
      <c r="D3092" t="s">
        <v>2208</v>
      </c>
      <c r="E3092" t="s">
        <v>31</v>
      </c>
      <c r="F3092" t="s">
        <v>19</v>
      </c>
      <c r="G3092" t="s">
        <v>26</v>
      </c>
      <c r="H3092" t="s">
        <v>1881</v>
      </c>
      <c r="I3092">
        <v>139.86000000000001</v>
      </c>
      <c r="J3092">
        <v>7</v>
      </c>
      <c r="K3092">
        <v>66</v>
      </c>
    </row>
    <row r="3093" spans="1:11" x14ac:dyDescent="0.25">
      <c r="A3093" s="2">
        <f>MONTH(salesdata[[#This Row],[Order Date]])</f>
        <v>3</v>
      </c>
      <c r="B3093" s="2">
        <f>YEAR(salesdata[[#This Row],[Order Date]])</f>
        <v>2017</v>
      </c>
      <c r="C3093" s="1">
        <v>42805</v>
      </c>
      <c r="D3093" t="s">
        <v>1101</v>
      </c>
      <c r="E3093" t="s">
        <v>73</v>
      </c>
      <c r="F3093" t="s">
        <v>19</v>
      </c>
      <c r="G3093" t="s">
        <v>44</v>
      </c>
      <c r="H3093" t="s">
        <v>335</v>
      </c>
      <c r="I3093">
        <v>4.09</v>
      </c>
      <c r="J3093">
        <v>2</v>
      </c>
      <c r="K3093">
        <v>-3</v>
      </c>
    </row>
    <row r="3094" spans="1:11" x14ac:dyDescent="0.25">
      <c r="A3094" s="2">
        <f>MONTH(salesdata[[#This Row],[Order Date]])</f>
        <v>3</v>
      </c>
      <c r="B3094" s="2">
        <f>YEAR(salesdata[[#This Row],[Order Date]])</f>
        <v>2017</v>
      </c>
      <c r="C3094" s="1">
        <v>42805</v>
      </c>
      <c r="D3094" t="s">
        <v>1101</v>
      </c>
      <c r="E3094" t="s">
        <v>73</v>
      </c>
      <c r="F3094" t="s">
        <v>19</v>
      </c>
      <c r="G3094" t="s">
        <v>68</v>
      </c>
      <c r="H3094" t="s">
        <v>309</v>
      </c>
      <c r="I3094">
        <v>55.98</v>
      </c>
      <c r="J3094">
        <v>2</v>
      </c>
      <c r="K3094">
        <v>4</v>
      </c>
    </row>
    <row r="3095" spans="1:11" x14ac:dyDescent="0.25">
      <c r="A3095" s="2">
        <f>MONTH(salesdata[[#This Row],[Order Date]])</f>
        <v>3</v>
      </c>
      <c r="B3095" s="2">
        <f>YEAR(salesdata[[#This Row],[Order Date]])</f>
        <v>2017</v>
      </c>
      <c r="C3095" s="1">
        <v>42805</v>
      </c>
      <c r="D3095" t="s">
        <v>1101</v>
      </c>
      <c r="E3095" t="s">
        <v>73</v>
      </c>
      <c r="F3095" t="s">
        <v>19</v>
      </c>
      <c r="G3095" t="s">
        <v>26</v>
      </c>
      <c r="H3095" t="s">
        <v>1945</v>
      </c>
      <c r="I3095">
        <v>10.69</v>
      </c>
      <c r="J3095">
        <v>2</v>
      </c>
      <c r="K3095">
        <v>4</v>
      </c>
    </row>
    <row r="3096" spans="1:11" x14ac:dyDescent="0.25">
      <c r="A3096" s="2">
        <f>MONTH(salesdata[[#This Row],[Order Date]])</f>
        <v>3</v>
      </c>
      <c r="B3096" s="2">
        <f>YEAR(salesdata[[#This Row],[Order Date]])</f>
        <v>2017</v>
      </c>
      <c r="C3096" s="1">
        <v>42805</v>
      </c>
      <c r="D3096" t="s">
        <v>1101</v>
      </c>
      <c r="E3096" t="s">
        <v>73</v>
      </c>
      <c r="F3096" t="s">
        <v>11</v>
      </c>
      <c r="G3096" t="s">
        <v>139</v>
      </c>
      <c r="H3096" t="s">
        <v>2211</v>
      </c>
      <c r="I3096">
        <v>959.98</v>
      </c>
      <c r="J3096">
        <v>2</v>
      </c>
      <c r="K3096">
        <v>312</v>
      </c>
    </row>
    <row r="3097" spans="1:11" x14ac:dyDescent="0.25">
      <c r="A3097" s="2">
        <f>MONTH(salesdata[[#This Row],[Order Date]])</f>
        <v>3</v>
      </c>
      <c r="B3097" s="2">
        <f>YEAR(salesdata[[#This Row],[Order Date]])</f>
        <v>2017</v>
      </c>
      <c r="C3097" s="1">
        <v>42805</v>
      </c>
      <c r="D3097" t="s">
        <v>2212</v>
      </c>
      <c r="E3097" t="s">
        <v>320</v>
      </c>
      <c r="F3097" t="s">
        <v>16</v>
      </c>
      <c r="G3097" t="s">
        <v>17</v>
      </c>
      <c r="H3097" t="s">
        <v>484</v>
      </c>
      <c r="I3097">
        <v>15.99</v>
      </c>
      <c r="J3097">
        <v>1</v>
      </c>
      <c r="K3097">
        <v>1</v>
      </c>
    </row>
    <row r="3098" spans="1:11" x14ac:dyDescent="0.25">
      <c r="A3098" s="2">
        <f>MONTH(salesdata[[#This Row],[Order Date]])</f>
        <v>3</v>
      </c>
      <c r="B3098" s="2">
        <f>YEAR(salesdata[[#This Row],[Order Date]])</f>
        <v>2017</v>
      </c>
      <c r="C3098" s="1">
        <v>42805</v>
      </c>
      <c r="D3098" t="s">
        <v>119</v>
      </c>
      <c r="E3098" t="s">
        <v>31</v>
      </c>
      <c r="F3098" t="s">
        <v>19</v>
      </c>
      <c r="G3098" t="s">
        <v>44</v>
      </c>
      <c r="H3098" t="s">
        <v>1506</v>
      </c>
      <c r="I3098">
        <v>18.37</v>
      </c>
      <c r="J3098">
        <v>4</v>
      </c>
      <c r="K3098">
        <v>6</v>
      </c>
    </row>
    <row r="3099" spans="1:11" x14ac:dyDescent="0.25">
      <c r="A3099" s="2">
        <f>MONTH(salesdata[[#This Row],[Order Date]])</f>
        <v>3</v>
      </c>
      <c r="B3099" s="2">
        <f>YEAR(salesdata[[#This Row],[Order Date]])</f>
        <v>2017</v>
      </c>
      <c r="C3099" s="1">
        <v>42805</v>
      </c>
      <c r="D3099" t="s">
        <v>1891</v>
      </c>
      <c r="E3099" t="s">
        <v>48</v>
      </c>
      <c r="F3099" t="s">
        <v>16</v>
      </c>
      <c r="G3099" t="s">
        <v>40</v>
      </c>
      <c r="H3099" t="s">
        <v>667</v>
      </c>
      <c r="I3099">
        <v>486.37</v>
      </c>
      <c r="J3099">
        <v>4</v>
      </c>
      <c r="K3099">
        <v>36</v>
      </c>
    </row>
    <row r="3100" spans="1:11" x14ac:dyDescent="0.25">
      <c r="A3100" s="2">
        <f>MONTH(salesdata[[#This Row],[Order Date]])</f>
        <v>3</v>
      </c>
      <c r="B3100" s="2">
        <f>YEAR(salesdata[[#This Row],[Order Date]])</f>
        <v>2017</v>
      </c>
      <c r="C3100" s="1">
        <v>42805</v>
      </c>
      <c r="D3100" t="s">
        <v>109</v>
      </c>
      <c r="E3100" t="s">
        <v>56</v>
      </c>
      <c r="F3100" t="s">
        <v>19</v>
      </c>
      <c r="G3100" t="s">
        <v>26</v>
      </c>
      <c r="H3100" t="s">
        <v>160</v>
      </c>
      <c r="I3100">
        <v>8.56</v>
      </c>
      <c r="J3100">
        <v>2</v>
      </c>
      <c r="K3100">
        <v>4</v>
      </c>
    </row>
    <row r="3101" spans="1:11" x14ac:dyDescent="0.25">
      <c r="A3101" s="2">
        <f>MONTH(salesdata[[#This Row],[Order Date]])</f>
        <v>3</v>
      </c>
      <c r="B3101" s="2">
        <f>YEAR(salesdata[[#This Row],[Order Date]])</f>
        <v>2017</v>
      </c>
      <c r="C3101" s="1">
        <v>42805</v>
      </c>
      <c r="D3101" t="s">
        <v>907</v>
      </c>
      <c r="E3101" t="s">
        <v>48</v>
      </c>
      <c r="F3101" t="s">
        <v>19</v>
      </c>
      <c r="G3101" t="s">
        <v>26</v>
      </c>
      <c r="H3101" t="s">
        <v>2213</v>
      </c>
      <c r="I3101">
        <v>35.880000000000003</v>
      </c>
      <c r="J3101">
        <v>6</v>
      </c>
      <c r="K3101">
        <v>18</v>
      </c>
    </row>
    <row r="3102" spans="1:11" x14ac:dyDescent="0.25">
      <c r="A3102" s="2">
        <f>MONTH(salesdata[[#This Row],[Order Date]])</f>
        <v>3</v>
      </c>
      <c r="B3102" s="2">
        <f>YEAR(salesdata[[#This Row],[Order Date]])</f>
        <v>2017</v>
      </c>
      <c r="C3102" s="1">
        <v>42805</v>
      </c>
      <c r="D3102" t="s">
        <v>2214</v>
      </c>
      <c r="E3102" t="s">
        <v>73</v>
      </c>
      <c r="F3102" t="s">
        <v>11</v>
      </c>
      <c r="G3102" t="s">
        <v>36</v>
      </c>
      <c r="H3102" t="s">
        <v>803</v>
      </c>
      <c r="I3102">
        <v>361.38</v>
      </c>
      <c r="J3102">
        <v>2</v>
      </c>
      <c r="K3102">
        <v>27</v>
      </c>
    </row>
    <row r="3103" spans="1:11" x14ac:dyDescent="0.25">
      <c r="A3103" s="2">
        <f>MONTH(salesdata[[#This Row],[Order Date]])</f>
        <v>3</v>
      </c>
      <c r="B3103" s="2">
        <f>YEAR(salesdata[[#This Row],[Order Date]])</f>
        <v>2017</v>
      </c>
      <c r="C3103" s="1">
        <v>42805</v>
      </c>
      <c r="D3103" t="s">
        <v>1763</v>
      </c>
      <c r="E3103" t="s">
        <v>120</v>
      </c>
      <c r="F3103" t="s">
        <v>19</v>
      </c>
      <c r="G3103" t="s">
        <v>26</v>
      </c>
      <c r="H3103" t="s">
        <v>1429</v>
      </c>
      <c r="I3103">
        <v>26.4</v>
      </c>
      <c r="J3103">
        <v>5</v>
      </c>
      <c r="K3103">
        <v>12</v>
      </c>
    </row>
    <row r="3104" spans="1:11" x14ac:dyDescent="0.25">
      <c r="A3104" s="2">
        <f>MONTH(salesdata[[#This Row],[Order Date]])</f>
        <v>3</v>
      </c>
      <c r="B3104" s="2">
        <f>YEAR(salesdata[[#This Row],[Order Date]])</f>
        <v>2017</v>
      </c>
      <c r="C3104" s="1">
        <v>42805</v>
      </c>
      <c r="D3104" t="s">
        <v>1430</v>
      </c>
      <c r="E3104" t="s">
        <v>84</v>
      </c>
      <c r="F3104" t="s">
        <v>19</v>
      </c>
      <c r="G3104" t="s">
        <v>44</v>
      </c>
      <c r="H3104" t="s">
        <v>2215</v>
      </c>
      <c r="I3104">
        <v>11.67</v>
      </c>
      <c r="J3104">
        <v>3</v>
      </c>
      <c r="K3104">
        <v>-8</v>
      </c>
    </row>
    <row r="3105" spans="1:11" x14ac:dyDescent="0.25">
      <c r="A3105" s="2">
        <f>MONTH(salesdata[[#This Row],[Order Date]])</f>
        <v>3</v>
      </c>
      <c r="B3105" s="2">
        <f>YEAR(salesdata[[#This Row],[Order Date]])</f>
        <v>2017</v>
      </c>
      <c r="C3105" s="1">
        <v>42805</v>
      </c>
      <c r="D3105" t="s">
        <v>266</v>
      </c>
      <c r="E3105" t="s">
        <v>31</v>
      </c>
      <c r="F3105" t="s">
        <v>11</v>
      </c>
      <c r="G3105" t="s">
        <v>12</v>
      </c>
      <c r="H3105" t="s">
        <v>1279</v>
      </c>
      <c r="I3105">
        <v>43.5</v>
      </c>
      <c r="J3105">
        <v>3</v>
      </c>
      <c r="K3105">
        <v>11</v>
      </c>
    </row>
    <row r="3106" spans="1:11" x14ac:dyDescent="0.25">
      <c r="A3106" s="2">
        <f>MONTH(salesdata[[#This Row],[Order Date]])</f>
        <v>3</v>
      </c>
      <c r="B3106" s="2">
        <f>YEAR(salesdata[[#This Row],[Order Date]])</f>
        <v>2017</v>
      </c>
      <c r="C3106" s="1">
        <v>42805</v>
      </c>
      <c r="D3106" t="s">
        <v>2216</v>
      </c>
      <c r="E3106" t="s">
        <v>84</v>
      </c>
      <c r="F3106" t="s">
        <v>11</v>
      </c>
      <c r="G3106" t="s">
        <v>12</v>
      </c>
      <c r="H3106" t="s">
        <v>1547</v>
      </c>
      <c r="I3106">
        <v>40.78</v>
      </c>
      <c r="J3106">
        <v>3</v>
      </c>
      <c r="K3106">
        <v>1</v>
      </c>
    </row>
    <row r="3107" spans="1:11" x14ac:dyDescent="0.25">
      <c r="A3107" s="2">
        <f>MONTH(salesdata[[#This Row],[Order Date]])</f>
        <v>3</v>
      </c>
      <c r="B3107" s="2">
        <f>YEAR(salesdata[[#This Row],[Order Date]])</f>
        <v>2017</v>
      </c>
      <c r="C3107" s="1">
        <v>42805</v>
      </c>
      <c r="D3107" t="s">
        <v>109</v>
      </c>
      <c r="E3107" t="s">
        <v>56</v>
      </c>
      <c r="F3107" t="s">
        <v>19</v>
      </c>
      <c r="G3107" t="s">
        <v>50</v>
      </c>
      <c r="H3107" t="s">
        <v>124</v>
      </c>
      <c r="I3107">
        <v>14.94</v>
      </c>
      <c r="J3107">
        <v>3</v>
      </c>
      <c r="K3107">
        <v>7</v>
      </c>
    </row>
    <row r="3108" spans="1:11" x14ac:dyDescent="0.25">
      <c r="A3108" s="2">
        <f>MONTH(salesdata[[#This Row],[Order Date]])</f>
        <v>3</v>
      </c>
      <c r="B3108" s="2">
        <f>YEAR(salesdata[[#This Row],[Order Date]])</f>
        <v>2017</v>
      </c>
      <c r="C3108" s="1">
        <v>42805</v>
      </c>
      <c r="D3108" t="s">
        <v>109</v>
      </c>
      <c r="E3108" t="s">
        <v>56</v>
      </c>
      <c r="F3108" t="s">
        <v>19</v>
      </c>
      <c r="G3108" t="s">
        <v>20</v>
      </c>
      <c r="H3108" t="s">
        <v>1185</v>
      </c>
      <c r="I3108">
        <v>52.4</v>
      </c>
      <c r="J3108">
        <v>5</v>
      </c>
      <c r="K3108">
        <v>14</v>
      </c>
    </row>
    <row r="3109" spans="1:11" x14ac:dyDescent="0.25">
      <c r="A3109" s="2">
        <f>MONTH(salesdata[[#This Row],[Order Date]])</f>
        <v>3</v>
      </c>
      <c r="B3109" s="2">
        <f>YEAR(salesdata[[#This Row],[Order Date]])</f>
        <v>2017</v>
      </c>
      <c r="C3109" s="1">
        <v>42805</v>
      </c>
      <c r="D3109" t="s">
        <v>201</v>
      </c>
      <c r="E3109" t="s">
        <v>79</v>
      </c>
      <c r="F3109" t="s">
        <v>19</v>
      </c>
      <c r="G3109" t="s">
        <v>26</v>
      </c>
      <c r="H3109" t="s">
        <v>2217</v>
      </c>
      <c r="I3109">
        <v>16.27</v>
      </c>
      <c r="J3109">
        <v>3</v>
      </c>
      <c r="K3109">
        <v>5</v>
      </c>
    </row>
    <row r="3110" spans="1:11" x14ac:dyDescent="0.25">
      <c r="A3110" s="2">
        <f>MONTH(salesdata[[#This Row],[Order Date]])</f>
        <v>3</v>
      </c>
      <c r="B3110" s="2">
        <f>YEAR(salesdata[[#This Row],[Order Date]])</f>
        <v>2017</v>
      </c>
      <c r="C3110" s="1">
        <v>42805</v>
      </c>
      <c r="D3110" t="s">
        <v>2218</v>
      </c>
      <c r="E3110" t="s">
        <v>48</v>
      </c>
      <c r="F3110" t="s">
        <v>11</v>
      </c>
      <c r="G3110" t="s">
        <v>12</v>
      </c>
      <c r="H3110" t="s">
        <v>1354</v>
      </c>
      <c r="I3110">
        <v>199.75</v>
      </c>
      <c r="J3110">
        <v>5</v>
      </c>
      <c r="K3110">
        <v>88</v>
      </c>
    </row>
    <row r="3111" spans="1:11" x14ac:dyDescent="0.25">
      <c r="A3111" s="2">
        <f>MONTH(salesdata[[#This Row],[Order Date]])</f>
        <v>3</v>
      </c>
      <c r="B3111" s="2">
        <f>YEAR(salesdata[[#This Row],[Order Date]])</f>
        <v>2017</v>
      </c>
      <c r="C3111" s="1">
        <v>42805</v>
      </c>
      <c r="D3111" t="s">
        <v>2218</v>
      </c>
      <c r="E3111" t="s">
        <v>48</v>
      </c>
      <c r="F3111" t="s">
        <v>16</v>
      </c>
      <c r="G3111" t="s">
        <v>40</v>
      </c>
      <c r="H3111" t="s">
        <v>1362</v>
      </c>
      <c r="I3111">
        <v>1673.18</v>
      </c>
      <c r="J3111">
        <v>12</v>
      </c>
      <c r="K3111">
        <v>21</v>
      </c>
    </row>
    <row r="3112" spans="1:11" x14ac:dyDescent="0.25">
      <c r="A3112" s="2">
        <f>MONTH(salesdata[[#This Row],[Order Date]])</f>
        <v>3</v>
      </c>
      <c r="B3112" s="2">
        <f>YEAR(salesdata[[#This Row],[Order Date]])</f>
        <v>2017</v>
      </c>
      <c r="C3112" s="1">
        <v>42806</v>
      </c>
      <c r="D3112" t="s">
        <v>1165</v>
      </c>
      <c r="E3112" t="s">
        <v>105</v>
      </c>
      <c r="F3112" t="s">
        <v>16</v>
      </c>
      <c r="G3112" t="s">
        <v>17</v>
      </c>
      <c r="H3112" t="s">
        <v>1223</v>
      </c>
      <c r="I3112">
        <v>23.38</v>
      </c>
      <c r="J3112">
        <v>3</v>
      </c>
      <c r="K3112">
        <v>7</v>
      </c>
    </row>
    <row r="3113" spans="1:11" x14ac:dyDescent="0.25">
      <c r="A3113" s="2">
        <f>MONTH(salesdata[[#This Row],[Order Date]])</f>
        <v>3</v>
      </c>
      <c r="B3113" s="2">
        <f>YEAR(salesdata[[#This Row],[Order Date]])</f>
        <v>2017</v>
      </c>
      <c r="C3113" s="1">
        <v>42806</v>
      </c>
      <c r="D3113" t="s">
        <v>1165</v>
      </c>
      <c r="E3113" t="s">
        <v>105</v>
      </c>
      <c r="F3113" t="s">
        <v>11</v>
      </c>
      <c r="G3113" t="s">
        <v>12</v>
      </c>
      <c r="H3113" t="s">
        <v>2219</v>
      </c>
      <c r="I3113">
        <v>102.34</v>
      </c>
      <c r="J3113">
        <v>8</v>
      </c>
      <c r="K3113">
        <v>14</v>
      </c>
    </row>
    <row r="3114" spans="1:11" x14ac:dyDescent="0.25">
      <c r="A3114" s="2">
        <f>MONTH(salesdata[[#This Row],[Order Date]])</f>
        <v>3</v>
      </c>
      <c r="B3114" s="2">
        <f>YEAR(salesdata[[#This Row],[Order Date]])</f>
        <v>2017</v>
      </c>
      <c r="C3114" s="1">
        <v>42806</v>
      </c>
      <c r="D3114" t="s">
        <v>1165</v>
      </c>
      <c r="E3114" t="s">
        <v>105</v>
      </c>
      <c r="F3114" t="s">
        <v>11</v>
      </c>
      <c r="G3114" t="s">
        <v>12</v>
      </c>
      <c r="H3114" t="s">
        <v>2219</v>
      </c>
      <c r="I3114">
        <v>76.75</v>
      </c>
      <c r="J3114">
        <v>6</v>
      </c>
      <c r="K3114">
        <v>11</v>
      </c>
    </row>
    <row r="3115" spans="1:11" x14ac:dyDescent="0.25">
      <c r="A3115" s="2">
        <f>MONTH(salesdata[[#This Row],[Order Date]])</f>
        <v>3</v>
      </c>
      <c r="B3115" s="2">
        <f>YEAR(salesdata[[#This Row],[Order Date]])</f>
        <v>2017</v>
      </c>
      <c r="C3115" s="1">
        <v>42806</v>
      </c>
      <c r="D3115" t="s">
        <v>242</v>
      </c>
      <c r="E3115" t="s">
        <v>79</v>
      </c>
      <c r="F3115" t="s">
        <v>19</v>
      </c>
      <c r="G3115" t="s">
        <v>59</v>
      </c>
      <c r="H3115" t="s">
        <v>1636</v>
      </c>
      <c r="I3115">
        <v>45.22</v>
      </c>
      <c r="J3115">
        <v>3</v>
      </c>
      <c r="K3115">
        <v>5</v>
      </c>
    </row>
    <row r="3116" spans="1:11" x14ac:dyDescent="0.25">
      <c r="A3116" s="2">
        <f>MONTH(salesdata[[#This Row],[Order Date]])</f>
        <v>3</v>
      </c>
      <c r="B3116" s="2">
        <f>YEAR(salesdata[[#This Row],[Order Date]])</f>
        <v>2017</v>
      </c>
      <c r="C3116" s="1">
        <v>42806</v>
      </c>
      <c r="D3116" t="s">
        <v>242</v>
      </c>
      <c r="E3116" t="s">
        <v>79</v>
      </c>
      <c r="F3116" t="s">
        <v>19</v>
      </c>
      <c r="G3116" t="s">
        <v>44</v>
      </c>
      <c r="H3116" t="s">
        <v>1090</v>
      </c>
      <c r="I3116">
        <v>28.78</v>
      </c>
      <c r="J3116">
        <v>6</v>
      </c>
      <c r="K3116">
        <v>-21</v>
      </c>
    </row>
    <row r="3117" spans="1:11" x14ac:dyDescent="0.25">
      <c r="A3117" s="2">
        <f>MONTH(salesdata[[#This Row],[Order Date]])</f>
        <v>3</v>
      </c>
      <c r="B3117" s="2">
        <f>YEAR(salesdata[[#This Row],[Order Date]])</f>
        <v>2017</v>
      </c>
      <c r="C3117" s="1">
        <v>42806</v>
      </c>
      <c r="D3117" t="s">
        <v>1165</v>
      </c>
      <c r="E3117" t="s">
        <v>105</v>
      </c>
      <c r="F3117" t="s">
        <v>16</v>
      </c>
      <c r="G3117" t="s">
        <v>17</v>
      </c>
      <c r="H3117" t="s">
        <v>1028</v>
      </c>
      <c r="I3117">
        <v>16.72</v>
      </c>
      <c r="J3117">
        <v>5</v>
      </c>
      <c r="K3117">
        <v>3</v>
      </c>
    </row>
    <row r="3118" spans="1:11" x14ac:dyDescent="0.25">
      <c r="A3118" s="2">
        <f>MONTH(salesdata[[#This Row],[Order Date]])</f>
        <v>3</v>
      </c>
      <c r="B3118" s="2">
        <f>YEAR(salesdata[[#This Row],[Order Date]])</f>
        <v>2017</v>
      </c>
      <c r="C3118" s="1">
        <v>42806</v>
      </c>
      <c r="D3118" t="s">
        <v>1165</v>
      </c>
      <c r="E3118" t="s">
        <v>105</v>
      </c>
      <c r="F3118" t="s">
        <v>19</v>
      </c>
      <c r="G3118" t="s">
        <v>26</v>
      </c>
      <c r="H3118" t="s">
        <v>1749</v>
      </c>
      <c r="I3118">
        <v>10.32</v>
      </c>
      <c r="J3118">
        <v>2</v>
      </c>
      <c r="K3118">
        <v>4</v>
      </c>
    </row>
    <row r="3119" spans="1:11" x14ac:dyDescent="0.25">
      <c r="A3119" s="2">
        <f>MONTH(salesdata[[#This Row],[Order Date]])</f>
        <v>3</v>
      </c>
      <c r="B3119" s="2">
        <f>YEAR(salesdata[[#This Row],[Order Date]])</f>
        <v>2017</v>
      </c>
      <c r="C3119" s="1">
        <v>42806</v>
      </c>
      <c r="D3119" t="s">
        <v>1843</v>
      </c>
      <c r="E3119" t="s">
        <v>15</v>
      </c>
      <c r="F3119" t="s">
        <v>16</v>
      </c>
      <c r="G3119" t="s">
        <v>17</v>
      </c>
      <c r="H3119" t="s">
        <v>1284</v>
      </c>
      <c r="I3119">
        <v>13.59</v>
      </c>
      <c r="J3119">
        <v>2</v>
      </c>
      <c r="K3119">
        <v>-14</v>
      </c>
    </row>
    <row r="3120" spans="1:11" x14ac:dyDescent="0.25">
      <c r="A3120" s="2">
        <f>MONTH(salesdata[[#This Row],[Order Date]])</f>
        <v>3</v>
      </c>
      <c r="B3120" s="2">
        <f>YEAR(salesdata[[#This Row],[Order Date]])</f>
        <v>2017</v>
      </c>
      <c r="C3120" s="1">
        <v>42806</v>
      </c>
      <c r="D3120" t="s">
        <v>1197</v>
      </c>
      <c r="E3120" t="s">
        <v>31</v>
      </c>
      <c r="F3120" t="s">
        <v>16</v>
      </c>
      <c r="G3120" t="s">
        <v>40</v>
      </c>
      <c r="H3120" t="s">
        <v>267</v>
      </c>
      <c r="I3120">
        <v>521.96</v>
      </c>
      <c r="J3120">
        <v>2</v>
      </c>
      <c r="K3120">
        <v>89</v>
      </c>
    </row>
    <row r="3121" spans="1:11" x14ac:dyDescent="0.25">
      <c r="A3121" s="2">
        <f>MONTH(salesdata[[#This Row],[Order Date]])</f>
        <v>3</v>
      </c>
      <c r="B3121" s="2">
        <f>YEAR(salesdata[[#This Row],[Order Date]])</f>
        <v>2017</v>
      </c>
      <c r="C3121" s="1">
        <v>42806</v>
      </c>
      <c r="D3121" t="s">
        <v>242</v>
      </c>
      <c r="E3121" t="s">
        <v>79</v>
      </c>
      <c r="F3121" t="s">
        <v>19</v>
      </c>
      <c r="G3121" t="s">
        <v>26</v>
      </c>
      <c r="H3121" t="s">
        <v>1726</v>
      </c>
      <c r="I3121">
        <v>24.45</v>
      </c>
      <c r="J3121">
        <v>4</v>
      </c>
      <c r="K3121">
        <v>9</v>
      </c>
    </row>
    <row r="3122" spans="1:11" x14ac:dyDescent="0.25">
      <c r="A3122" s="2">
        <f>MONTH(salesdata[[#This Row],[Order Date]])</f>
        <v>3</v>
      </c>
      <c r="B3122" s="2">
        <f>YEAR(salesdata[[#This Row],[Order Date]])</f>
        <v>2017</v>
      </c>
      <c r="C3122" s="1">
        <v>42806</v>
      </c>
      <c r="D3122" t="s">
        <v>1165</v>
      </c>
      <c r="E3122" t="s">
        <v>105</v>
      </c>
      <c r="F3122" t="s">
        <v>19</v>
      </c>
      <c r="G3122" t="s">
        <v>214</v>
      </c>
      <c r="H3122" t="s">
        <v>1730</v>
      </c>
      <c r="I3122">
        <v>47.32</v>
      </c>
      <c r="J3122">
        <v>7</v>
      </c>
      <c r="K3122">
        <v>6</v>
      </c>
    </row>
    <row r="3123" spans="1:11" x14ac:dyDescent="0.25">
      <c r="A3123" s="2">
        <f>MONTH(salesdata[[#This Row],[Order Date]])</f>
        <v>3</v>
      </c>
      <c r="B3123" s="2">
        <f>YEAR(salesdata[[#This Row],[Order Date]])</f>
        <v>2017</v>
      </c>
      <c r="C3123" s="1">
        <v>42806</v>
      </c>
      <c r="D3123" t="s">
        <v>1165</v>
      </c>
      <c r="E3123" t="s">
        <v>105</v>
      </c>
      <c r="F3123" t="s">
        <v>19</v>
      </c>
      <c r="G3123" t="s">
        <v>68</v>
      </c>
      <c r="H3123" t="s">
        <v>1426</v>
      </c>
      <c r="I3123">
        <v>13.34</v>
      </c>
      <c r="J3123">
        <v>6</v>
      </c>
      <c r="K3123">
        <v>1</v>
      </c>
    </row>
    <row r="3124" spans="1:11" x14ac:dyDescent="0.25">
      <c r="A3124" s="2">
        <f>MONTH(salesdata[[#This Row],[Order Date]])</f>
        <v>3</v>
      </c>
      <c r="B3124" s="2">
        <f>YEAR(salesdata[[#This Row],[Order Date]])</f>
        <v>2017</v>
      </c>
      <c r="C3124" s="1">
        <v>42806</v>
      </c>
      <c r="D3124" t="s">
        <v>2121</v>
      </c>
      <c r="E3124" t="s">
        <v>15</v>
      </c>
      <c r="F3124" t="s">
        <v>19</v>
      </c>
      <c r="G3124" t="s">
        <v>26</v>
      </c>
      <c r="H3124" t="s">
        <v>2109</v>
      </c>
      <c r="I3124">
        <v>10.37</v>
      </c>
      <c r="J3124">
        <v>2</v>
      </c>
      <c r="K3124">
        <v>4</v>
      </c>
    </row>
    <row r="3125" spans="1:11" x14ac:dyDescent="0.25">
      <c r="A3125" s="2">
        <f>MONTH(salesdata[[#This Row],[Order Date]])</f>
        <v>3</v>
      </c>
      <c r="B3125" s="2">
        <f>YEAR(salesdata[[#This Row],[Order Date]])</f>
        <v>2017</v>
      </c>
      <c r="C3125" s="1">
        <v>42806</v>
      </c>
      <c r="D3125" t="s">
        <v>2192</v>
      </c>
      <c r="E3125" t="s">
        <v>35</v>
      </c>
      <c r="F3125" t="s">
        <v>19</v>
      </c>
      <c r="G3125" t="s">
        <v>44</v>
      </c>
      <c r="H3125" t="s">
        <v>1246</v>
      </c>
      <c r="I3125">
        <v>14.62</v>
      </c>
      <c r="J3125">
        <v>2</v>
      </c>
      <c r="K3125">
        <v>5</v>
      </c>
    </row>
    <row r="3126" spans="1:11" x14ac:dyDescent="0.25">
      <c r="A3126" s="2">
        <f>MONTH(salesdata[[#This Row],[Order Date]])</f>
        <v>3</v>
      </c>
      <c r="B3126" s="2">
        <f>YEAR(salesdata[[#This Row],[Order Date]])</f>
        <v>2017</v>
      </c>
      <c r="C3126" s="1">
        <v>42806</v>
      </c>
      <c r="D3126" t="s">
        <v>2192</v>
      </c>
      <c r="E3126" t="s">
        <v>35</v>
      </c>
      <c r="F3126" t="s">
        <v>19</v>
      </c>
      <c r="G3126" t="s">
        <v>44</v>
      </c>
      <c r="H3126" t="s">
        <v>1139</v>
      </c>
      <c r="I3126">
        <v>83.92</v>
      </c>
      <c r="J3126">
        <v>5</v>
      </c>
      <c r="K3126">
        <v>29</v>
      </c>
    </row>
    <row r="3127" spans="1:11" x14ac:dyDescent="0.25">
      <c r="A3127" s="2">
        <f>MONTH(salesdata[[#This Row],[Order Date]])</f>
        <v>3</v>
      </c>
      <c r="B3127" s="2">
        <f>YEAR(salesdata[[#This Row],[Order Date]])</f>
        <v>2017</v>
      </c>
      <c r="C3127" s="1">
        <v>42806</v>
      </c>
      <c r="D3127" t="s">
        <v>1165</v>
      </c>
      <c r="E3127" t="s">
        <v>105</v>
      </c>
      <c r="F3127" t="s">
        <v>16</v>
      </c>
      <c r="G3127" t="s">
        <v>17</v>
      </c>
      <c r="H3127" t="s">
        <v>2220</v>
      </c>
      <c r="I3127">
        <v>16.190000000000001</v>
      </c>
      <c r="J3127">
        <v>1</v>
      </c>
      <c r="K3127">
        <v>5</v>
      </c>
    </row>
    <row r="3128" spans="1:11" x14ac:dyDescent="0.25">
      <c r="A3128" s="2">
        <f>MONTH(salesdata[[#This Row],[Order Date]])</f>
        <v>3</v>
      </c>
      <c r="B3128" s="2">
        <f>YEAR(salesdata[[#This Row],[Order Date]])</f>
        <v>2017</v>
      </c>
      <c r="C3128" s="1">
        <v>42806</v>
      </c>
      <c r="D3128" t="s">
        <v>2192</v>
      </c>
      <c r="E3128" t="s">
        <v>35</v>
      </c>
      <c r="F3128" t="s">
        <v>11</v>
      </c>
      <c r="G3128" t="s">
        <v>36</v>
      </c>
      <c r="H3128" t="s">
        <v>970</v>
      </c>
      <c r="I3128">
        <v>136.99</v>
      </c>
      <c r="J3128">
        <v>1</v>
      </c>
      <c r="K3128">
        <v>37</v>
      </c>
    </row>
    <row r="3129" spans="1:11" x14ac:dyDescent="0.25">
      <c r="A3129" s="2">
        <f>MONTH(salesdata[[#This Row],[Order Date]])</f>
        <v>3</v>
      </c>
      <c r="B3129" s="2">
        <f>YEAR(salesdata[[#This Row],[Order Date]])</f>
        <v>2017</v>
      </c>
      <c r="C3129" s="1">
        <v>42806</v>
      </c>
      <c r="D3129" t="s">
        <v>1993</v>
      </c>
      <c r="E3129" t="s">
        <v>48</v>
      </c>
      <c r="F3129" t="s">
        <v>19</v>
      </c>
      <c r="G3129" t="s">
        <v>26</v>
      </c>
      <c r="H3129" t="s">
        <v>2221</v>
      </c>
      <c r="I3129">
        <v>166.44</v>
      </c>
      <c r="J3129">
        <v>3</v>
      </c>
      <c r="K3129">
        <v>80</v>
      </c>
    </row>
    <row r="3130" spans="1:11" x14ac:dyDescent="0.25">
      <c r="A3130" s="2">
        <f>MONTH(salesdata[[#This Row],[Order Date]])</f>
        <v>3</v>
      </c>
      <c r="B3130" s="2">
        <f>YEAR(salesdata[[#This Row],[Order Date]])</f>
        <v>2017</v>
      </c>
      <c r="C3130" s="1">
        <v>42806</v>
      </c>
      <c r="D3130" t="s">
        <v>2192</v>
      </c>
      <c r="E3130" t="s">
        <v>35</v>
      </c>
      <c r="F3130" t="s">
        <v>19</v>
      </c>
      <c r="G3130" t="s">
        <v>50</v>
      </c>
      <c r="H3130" t="s">
        <v>1620</v>
      </c>
      <c r="I3130">
        <v>3.15</v>
      </c>
      <c r="J3130">
        <v>1</v>
      </c>
      <c r="K3130">
        <v>2</v>
      </c>
    </row>
    <row r="3131" spans="1:11" x14ac:dyDescent="0.25">
      <c r="A3131" s="2">
        <f>MONTH(salesdata[[#This Row],[Order Date]])</f>
        <v>3</v>
      </c>
      <c r="B3131" s="2">
        <f>YEAR(salesdata[[#This Row],[Order Date]])</f>
        <v>2017</v>
      </c>
      <c r="C3131" s="1">
        <v>42806</v>
      </c>
      <c r="D3131" t="s">
        <v>127</v>
      </c>
      <c r="E3131" t="s">
        <v>73</v>
      </c>
      <c r="F3131" t="s">
        <v>11</v>
      </c>
      <c r="G3131" t="s">
        <v>12</v>
      </c>
      <c r="H3131" t="s">
        <v>1944</v>
      </c>
      <c r="I3131">
        <v>47.99</v>
      </c>
      <c r="J3131">
        <v>1</v>
      </c>
      <c r="K3131">
        <v>7</v>
      </c>
    </row>
    <row r="3132" spans="1:11" x14ac:dyDescent="0.25">
      <c r="A3132" s="2">
        <f>MONTH(salesdata[[#This Row],[Order Date]])</f>
        <v>4</v>
      </c>
      <c r="B3132" s="2">
        <f>YEAR(salesdata[[#This Row],[Order Date]])</f>
        <v>2017</v>
      </c>
      <c r="C3132" s="1">
        <v>42827</v>
      </c>
      <c r="D3132" t="s">
        <v>1653</v>
      </c>
      <c r="E3132" t="s">
        <v>35</v>
      </c>
      <c r="F3132" t="s">
        <v>19</v>
      </c>
      <c r="G3132" t="s">
        <v>59</v>
      </c>
      <c r="H3132" t="s">
        <v>176</v>
      </c>
      <c r="I3132">
        <v>32.67</v>
      </c>
      <c r="J3132">
        <v>3</v>
      </c>
      <c r="K3132">
        <v>8</v>
      </c>
    </row>
    <row r="3133" spans="1:11" x14ac:dyDescent="0.25">
      <c r="A3133" s="2">
        <f>MONTH(salesdata[[#This Row],[Order Date]])</f>
        <v>4</v>
      </c>
      <c r="B3133" s="2">
        <f>YEAR(salesdata[[#This Row],[Order Date]])</f>
        <v>2017</v>
      </c>
      <c r="C3133" s="1">
        <v>42828</v>
      </c>
      <c r="D3133" t="s">
        <v>1459</v>
      </c>
      <c r="E3133" t="s">
        <v>15</v>
      </c>
      <c r="F3133" t="s">
        <v>19</v>
      </c>
      <c r="G3133" t="s">
        <v>50</v>
      </c>
      <c r="H3133" t="s">
        <v>2222</v>
      </c>
      <c r="I3133">
        <v>2.46</v>
      </c>
      <c r="J3133">
        <v>1</v>
      </c>
      <c r="K3133">
        <v>1</v>
      </c>
    </row>
    <row r="3134" spans="1:11" x14ac:dyDescent="0.25">
      <c r="A3134" s="2">
        <f>MONTH(salesdata[[#This Row],[Order Date]])</f>
        <v>4</v>
      </c>
      <c r="B3134" s="2">
        <f>YEAR(salesdata[[#This Row],[Order Date]])</f>
        <v>2017</v>
      </c>
      <c r="C3134" s="1">
        <v>42828</v>
      </c>
      <c r="D3134" t="s">
        <v>1459</v>
      </c>
      <c r="E3134" t="s">
        <v>15</v>
      </c>
      <c r="F3134" t="s">
        <v>19</v>
      </c>
      <c r="G3134" t="s">
        <v>20</v>
      </c>
      <c r="H3134" t="s">
        <v>1745</v>
      </c>
      <c r="I3134">
        <v>8.7200000000000006</v>
      </c>
      <c r="J3134">
        <v>1</v>
      </c>
      <c r="K3134">
        <v>1</v>
      </c>
    </row>
    <row r="3135" spans="1:11" x14ac:dyDescent="0.25">
      <c r="A3135" s="2">
        <f>MONTH(salesdata[[#This Row],[Order Date]])</f>
        <v>4</v>
      </c>
      <c r="B3135" s="2">
        <f>YEAR(salesdata[[#This Row],[Order Date]])</f>
        <v>2017</v>
      </c>
      <c r="C3135" s="1">
        <v>42828</v>
      </c>
      <c r="D3135" t="s">
        <v>1283</v>
      </c>
      <c r="E3135" t="s">
        <v>48</v>
      </c>
      <c r="F3135" t="s">
        <v>19</v>
      </c>
      <c r="G3135" t="s">
        <v>156</v>
      </c>
      <c r="H3135" t="s">
        <v>1399</v>
      </c>
      <c r="I3135">
        <v>15.25</v>
      </c>
      <c r="J3135">
        <v>1</v>
      </c>
      <c r="K3135">
        <v>7</v>
      </c>
    </row>
    <row r="3136" spans="1:11" x14ac:dyDescent="0.25">
      <c r="A3136" s="2">
        <f>MONTH(salesdata[[#This Row],[Order Date]])</f>
        <v>4</v>
      </c>
      <c r="B3136" s="2">
        <f>YEAR(salesdata[[#This Row],[Order Date]])</f>
        <v>2017</v>
      </c>
      <c r="C3136" s="1">
        <v>42828</v>
      </c>
      <c r="D3136" t="s">
        <v>1283</v>
      </c>
      <c r="E3136" t="s">
        <v>48</v>
      </c>
      <c r="F3136" t="s">
        <v>19</v>
      </c>
      <c r="G3136" t="s">
        <v>68</v>
      </c>
      <c r="H3136" t="s">
        <v>1452</v>
      </c>
      <c r="I3136">
        <v>9.32</v>
      </c>
      <c r="J3136">
        <v>4</v>
      </c>
      <c r="K3136">
        <v>3</v>
      </c>
    </row>
    <row r="3137" spans="1:11" x14ac:dyDescent="0.25">
      <c r="A3137" s="2">
        <f>MONTH(salesdata[[#This Row],[Order Date]])</f>
        <v>4</v>
      </c>
      <c r="B3137" s="2">
        <f>YEAR(salesdata[[#This Row],[Order Date]])</f>
        <v>2017</v>
      </c>
      <c r="C3137" s="1">
        <v>42828</v>
      </c>
      <c r="D3137" t="s">
        <v>255</v>
      </c>
      <c r="E3137" t="s">
        <v>15</v>
      </c>
      <c r="F3137" t="s">
        <v>19</v>
      </c>
      <c r="G3137" t="s">
        <v>26</v>
      </c>
      <c r="H3137" t="s">
        <v>110</v>
      </c>
      <c r="I3137">
        <v>89.57</v>
      </c>
      <c r="J3137">
        <v>2</v>
      </c>
      <c r="K3137">
        <v>32</v>
      </c>
    </row>
    <row r="3138" spans="1:11" x14ac:dyDescent="0.25">
      <c r="A3138" s="2">
        <f>MONTH(salesdata[[#This Row],[Order Date]])</f>
        <v>4</v>
      </c>
      <c r="B3138" s="2">
        <f>YEAR(salesdata[[#This Row],[Order Date]])</f>
        <v>2017</v>
      </c>
      <c r="C3138" s="1">
        <v>42828</v>
      </c>
      <c r="D3138" t="s">
        <v>1459</v>
      </c>
      <c r="E3138" t="s">
        <v>15</v>
      </c>
      <c r="F3138" t="s">
        <v>16</v>
      </c>
      <c r="G3138" t="s">
        <v>17</v>
      </c>
      <c r="H3138" t="s">
        <v>1569</v>
      </c>
      <c r="I3138">
        <v>103.5</v>
      </c>
      <c r="J3138">
        <v>5</v>
      </c>
      <c r="K3138">
        <v>-78</v>
      </c>
    </row>
    <row r="3139" spans="1:11" x14ac:dyDescent="0.25">
      <c r="A3139" s="2">
        <f>MONTH(salesdata[[#This Row],[Order Date]])</f>
        <v>4</v>
      </c>
      <c r="B3139" s="2">
        <f>YEAR(salesdata[[#This Row],[Order Date]])</f>
        <v>2017</v>
      </c>
      <c r="C3139" s="1">
        <v>42829</v>
      </c>
      <c r="D3139" t="s">
        <v>772</v>
      </c>
      <c r="E3139" t="s">
        <v>35</v>
      </c>
      <c r="F3139" t="s">
        <v>11</v>
      </c>
      <c r="G3139" t="s">
        <v>36</v>
      </c>
      <c r="H3139" t="s">
        <v>1601</v>
      </c>
      <c r="I3139">
        <v>119.02</v>
      </c>
      <c r="J3139">
        <v>2</v>
      </c>
      <c r="K3139">
        <v>33</v>
      </c>
    </row>
    <row r="3140" spans="1:11" x14ac:dyDescent="0.25">
      <c r="A3140" s="2">
        <f>MONTH(salesdata[[#This Row],[Order Date]])</f>
        <v>4</v>
      </c>
      <c r="B3140" s="2">
        <f>YEAR(salesdata[[#This Row],[Order Date]])</f>
        <v>2017</v>
      </c>
      <c r="C3140" s="1">
        <v>42829</v>
      </c>
      <c r="D3140" t="s">
        <v>1925</v>
      </c>
      <c r="E3140" t="s">
        <v>35</v>
      </c>
      <c r="F3140" t="s">
        <v>19</v>
      </c>
      <c r="G3140" t="s">
        <v>156</v>
      </c>
      <c r="H3140" t="s">
        <v>1100</v>
      </c>
      <c r="I3140">
        <v>16.98</v>
      </c>
      <c r="J3140">
        <v>1</v>
      </c>
      <c r="K3140">
        <v>8</v>
      </c>
    </row>
    <row r="3141" spans="1:11" x14ac:dyDescent="0.25">
      <c r="A3141" s="2">
        <f>MONTH(salesdata[[#This Row],[Order Date]])</f>
        <v>4</v>
      </c>
      <c r="B3141" s="2">
        <f>YEAR(salesdata[[#This Row],[Order Date]])</f>
        <v>2017</v>
      </c>
      <c r="C3141" s="1">
        <v>42829</v>
      </c>
      <c r="D3141" t="s">
        <v>772</v>
      </c>
      <c r="E3141" t="s">
        <v>35</v>
      </c>
      <c r="F3141" t="s">
        <v>11</v>
      </c>
      <c r="G3141" t="s">
        <v>36</v>
      </c>
      <c r="H3141" t="s">
        <v>2223</v>
      </c>
      <c r="I3141">
        <v>41.22</v>
      </c>
      <c r="J3141">
        <v>1</v>
      </c>
      <c r="K3141">
        <v>11</v>
      </c>
    </row>
    <row r="3142" spans="1:11" x14ac:dyDescent="0.25">
      <c r="A3142" s="2">
        <f>MONTH(salesdata[[#This Row],[Order Date]])</f>
        <v>4</v>
      </c>
      <c r="B3142" s="2">
        <f>YEAR(salesdata[[#This Row],[Order Date]])</f>
        <v>2017</v>
      </c>
      <c r="C3142" s="1">
        <v>42829</v>
      </c>
      <c r="D3142" t="s">
        <v>772</v>
      </c>
      <c r="E3142" t="s">
        <v>35</v>
      </c>
      <c r="F3142" t="s">
        <v>19</v>
      </c>
      <c r="G3142" t="s">
        <v>214</v>
      </c>
      <c r="H3142" t="s">
        <v>1830</v>
      </c>
      <c r="I3142">
        <v>240.37</v>
      </c>
      <c r="J3142">
        <v>1</v>
      </c>
      <c r="K3142">
        <v>7</v>
      </c>
    </row>
    <row r="3143" spans="1:11" x14ac:dyDescent="0.25">
      <c r="A3143" s="2">
        <f>MONTH(salesdata[[#This Row],[Order Date]])</f>
        <v>4</v>
      </c>
      <c r="B3143" s="2">
        <f>YEAR(salesdata[[#This Row],[Order Date]])</f>
        <v>2017</v>
      </c>
      <c r="C3143" s="1">
        <v>42829</v>
      </c>
      <c r="D3143" t="s">
        <v>1007</v>
      </c>
      <c r="E3143" t="s">
        <v>35</v>
      </c>
      <c r="F3143" t="s">
        <v>19</v>
      </c>
      <c r="G3143" t="s">
        <v>68</v>
      </c>
      <c r="H3143" t="s">
        <v>1591</v>
      </c>
      <c r="I3143">
        <v>7.04</v>
      </c>
      <c r="J3143">
        <v>4</v>
      </c>
      <c r="K3143">
        <v>2</v>
      </c>
    </row>
    <row r="3144" spans="1:11" x14ac:dyDescent="0.25">
      <c r="A3144" s="2">
        <f>MONTH(salesdata[[#This Row],[Order Date]])</f>
        <v>4</v>
      </c>
      <c r="B3144" s="2">
        <f>YEAR(salesdata[[#This Row],[Order Date]])</f>
        <v>2017</v>
      </c>
      <c r="C3144" s="1">
        <v>42829</v>
      </c>
      <c r="D3144" t="s">
        <v>2224</v>
      </c>
      <c r="E3144" t="s">
        <v>25</v>
      </c>
      <c r="F3144" t="s">
        <v>11</v>
      </c>
      <c r="G3144" t="s">
        <v>36</v>
      </c>
      <c r="H3144" t="s">
        <v>1953</v>
      </c>
      <c r="I3144">
        <v>383.84</v>
      </c>
      <c r="J3144">
        <v>4</v>
      </c>
      <c r="K3144">
        <v>48</v>
      </c>
    </row>
    <row r="3145" spans="1:11" x14ac:dyDescent="0.25">
      <c r="A3145" s="2">
        <f>MONTH(salesdata[[#This Row],[Order Date]])</f>
        <v>4</v>
      </c>
      <c r="B3145" s="2">
        <f>YEAR(salesdata[[#This Row],[Order Date]])</f>
        <v>2017</v>
      </c>
      <c r="C3145" s="1">
        <v>42830</v>
      </c>
      <c r="D3145" t="s">
        <v>1717</v>
      </c>
      <c r="E3145" t="s">
        <v>170</v>
      </c>
      <c r="F3145" t="s">
        <v>19</v>
      </c>
      <c r="G3145" t="s">
        <v>20</v>
      </c>
      <c r="H3145" t="s">
        <v>2225</v>
      </c>
      <c r="I3145">
        <v>16.91</v>
      </c>
      <c r="J3145">
        <v>1</v>
      </c>
      <c r="K3145">
        <v>5</v>
      </c>
    </row>
    <row r="3146" spans="1:11" x14ac:dyDescent="0.25">
      <c r="A3146" s="2">
        <f>MONTH(salesdata[[#This Row],[Order Date]])</f>
        <v>4</v>
      </c>
      <c r="B3146" s="2">
        <f>YEAR(salesdata[[#This Row],[Order Date]])</f>
        <v>2017</v>
      </c>
      <c r="C3146" s="1">
        <v>42830</v>
      </c>
      <c r="D3146" t="s">
        <v>221</v>
      </c>
      <c r="E3146" t="s">
        <v>101</v>
      </c>
      <c r="F3146" t="s">
        <v>19</v>
      </c>
      <c r="G3146" t="s">
        <v>44</v>
      </c>
      <c r="H3146" t="s">
        <v>755</v>
      </c>
      <c r="I3146">
        <v>2.31</v>
      </c>
      <c r="J3146">
        <v>1</v>
      </c>
      <c r="K3146">
        <v>-2</v>
      </c>
    </row>
    <row r="3147" spans="1:11" x14ac:dyDescent="0.25">
      <c r="A3147" s="2">
        <f>MONTH(salesdata[[#This Row],[Order Date]])</f>
        <v>4</v>
      </c>
      <c r="B3147" s="2">
        <f>YEAR(salesdata[[#This Row],[Order Date]])</f>
        <v>2017</v>
      </c>
      <c r="C3147" s="1">
        <v>42830</v>
      </c>
      <c r="D3147" t="s">
        <v>1717</v>
      </c>
      <c r="E3147" t="s">
        <v>170</v>
      </c>
      <c r="F3147" t="s">
        <v>19</v>
      </c>
      <c r="G3147" t="s">
        <v>26</v>
      </c>
      <c r="H3147" t="s">
        <v>1933</v>
      </c>
      <c r="I3147">
        <v>32.4</v>
      </c>
      <c r="J3147">
        <v>5</v>
      </c>
      <c r="K3147">
        <v>16</v>
      </c>
    </row>
    <row r="3148" spans="1:11" x14ac:dyDescent="0.25">
      <c r="A3148" s="2">
        <f>MONTH(salesdata[[#This Row],[Order Date]])</f>
        <v>4</v>
      </c>
      <c r="B3148" s="2">
        <f>YEAR(salesdata[[#This Row],[Order Date]])</f>
        <v>2017</v>
      </c>
      <c r="C3148" s="1">
        <v>42830</v>
      </c>
      <c r="D3148" t="s">
        <v>1717</v>
      </c>
      <c r="E3148" t="s">
        <v>170</v>
      </c>
      <c r="F3148" t="s">
        <v>19</v>
      </c>
      <c r="G3148" t="s">
        <v>26</v>
      </c>
      <c r="H3148" t="s">
        <v>1629</v>
      </c>
      <c r="I3148">
        <v>9.11</v>
      </c>
      <c r="J3148">
        <v>1</v>
      </c>
      <c r="K3148">
        <v>4</v>
      </c>
    </row>
    <row r="3149" spans="1:11" x14ac:dyDescent="0.25">
      <c r="A3149" s="2">
        <f>MONTH(salesdata[[#This Row],[Order Date]])</f>
        <v>4</v>
      </c>
      <c r="B3149" s="2">
        <f>YEAR(salesdata[[#This Row],[Order Date]])</f>
        <v>2017</v>
      </c>
      <c r="C3149" s="1">
        <v>42830</v>
      </c>
      <c r="D3149" t="s">
        <v>1717</v>
      </c>
      <c r="E3149" t="s">
        <v>170</v>
      </c>
      <c r="F3149" t="s">
        <v>19</v>
      </c>
      <c r="G3149" t="s">
        <v>20</v>
      </c>
      <c r="H3149" t="s">
        <v>1537</v>
      </c>
      <c r="I3149">
        <v>571.44000000000005</v>
      </c>
      <c r="J3149">
        <v>4</v>
      </c>
      <c r="K3149">
        <v>166</v>
      </c>
    </row>
    <row r="3150" spans="1:11" x14ac:dyDescent="0.25">
      <c r="A3150" s="2">
        <f>MONTH(salesdata[[#This Row],[Order Date]])</f>
        <v>4</v>
      </c>
      <c r="B3150" s="2">
        <f>YEAR(salesdata[[#This Row],[Order Date]])</f>
        <v>2017</v>
      </c>
      <c r="C3150" s="1">
        <v>42830</v>
      </c>
      <c r="D3150" t="s">
        <v>1835</v>
      </c>
      <c r="E3150" t="s">
        <v>48</v>
      </c>
      <c r="F3150" t="s">
        <v>11</v>
      </c>
      <c r="G3150" t="s">
        <v>36</v>
      </c>
      <c r="H3150" t="s">
        <v>2226</v>
      </c>
      <c r="I3150">
        <v>183.96</v>
      </c>
      <c r="J3150">
        <v>5</v>
      </c>
      <c r="K3150">
        <v>21</v>
      </c>
    </row>
    <row r="3151" spans="1:11" x14ac:dyDescent="0.25">
      <c r="A3151" s="2">
        <f>MONTH(salesdata[[#This Row],[Order Date]])</f>
        <v>4</v>
      </c>
      <c r="B3151" s="2">
        <f>YEAR(salesdata[[#This Row],[Order Date]])</f>
        <v>2017</v>
      </c>
      <c r="C3151" s="1">
        <v>42830</v>
      </c>
      <c r="D3151" t="s">
        <v>1835</v>
      </c>
      <c r="E3151" t="s">
        <v>48</v>
      </c>
      <c r="F3151" t="s">
        <v>19</v>
      </c>
      <c r="G3151" t="s">
        <v>26</v>
      </c>
      <c r="H3151" t="s">
        <v>1118</v>
      </c>
      <c r="I3151">
        <v>17.61</v>
      </c>
      <c r="J3151">
        <v>3</v>
      </c>
      <c r="K3151">
        <v>8</v>
      </c>
    </row>
    <row r="3152" spans="1:11" x14ac:dyDescent="0.25">
      <c r="A3152" s="2">
        <f>MONTH(salesdata[[#This Row],[Order Date]])</f>
        <v>4</v>
      </c>
      <c r="B3152" s="2">
        <f>YEAR(salesdata[[#This Row],[Order Date]])</f>
        <v>2017</v>
      </c>
      <c r="C3152" s="1">
        <v>42830</v>
      </c>
      <c r="D3152" t="s">
        <v>1835</v>
      </c>
      <c r="E3152" t="s">
        <v>48</v>
      </c>
      <c r="F3152" t="s">
        <v>16</v>
      </c>
      <c r="G3152" t="s">
        <v>40</v>
      </c>
      <c r="H3152" t="s">
        <v>1033</v>
      </c>
      <c r="I3152">
        <v>300.89999999999998</v>
      </c>
      <c r="J3152">
        <v>1</v>
      </c>
      <c r="K3152">
        <v>11</v>
      </c>
    </row>
    <row r="3153" spans="1:11" x14ac:dyDescent="0.25">
      <c r="A3153" s="2">
        <f>MONTH(salesdata[[#This Row],[Order Date]])</f>
        <v>4</v>
      </c>
      <c r="B3153" s="2">
        <f>YEAR(salesdata[[#This Row],[Order Date]])</f>
        <v>2017</v>
      </c>
      <c r="C3153" s="1">
        <v>42830</v>
      </c>
      <c r="D3153" t="s">
        <v>1643</v>
      </c>
      <c r="E3153" t="s">
        <v>84</v>
      </c>
      <c r="F3153" t="s">
        <v>19</v>
      </c>
      <c r="G3153" t="s">
        <v>44</v>
      </c>
      <c r="H3153" t="s">
        <v>2061</v>
      </c>
      <c r="I3153">
        <v>2.2000000000000002</v>
      </c>
      <c r="J3153">
        <v>2</v>
      </c>
      <c r="K3153">
        <v>-2</v>
      </c>
    </row>
    <row r="3154" spans="1:11" x14ac:dyDescent="0.25">
      <c r="A3154" s="2">
        <f>MONTH(salesdata[[#This Row],[Order Date]])</f>
        <v>4</v>
      </c>
      <c r="B3154" s="2">
        <f>YEAR(salesdata[[#This Row],[Order Date]])</f>
        <v>2017</v>
      </c>
      <c r="C3154" s="1">
        <v>42830</v>
      </c>
      <c r="D3154" t="s">
        <v>1643</v>
      </c>
      <c r="E3154" t="s">
        <v>84</v>
      </c>
      <c r="F3154" t="s">
        <v>19</v>
      </c>
      <c r="G3154" t="s">
        <v>44</v>
      </c>
      <c r="H3154" t="s">
        <v>2130</v>
      </c>
      <c r="I3154">
        <v>9.4</v>
      </c>
      <c r="J3154">
        <v>3</v>
      </c>
      <c r="K3154">
        <v>-8</v>
      </c>
    </row>
    <row r="3155" spans="1:11" x14ac:dyDescent="0.25">
      <c r="A3155" s="2">
        <f>MONTH(salesdata[[#This Row],[Order Date]])</f>
        <v>4</v>
      </c>
      <c r="B3155" s="2">
        <f>YEAR(salesdata[[#This Row],[Order Date]])</f>
        <v>2017</v>
      </c>
      <c r="C3155" s="1">
        <v>42830</v>
      </c>
      <c r="D3155" t="s">
        <v>399</v>
      </c>
      <c r="E3155" t="s">
        <v>48</v>
      </c>
      <c r="F3155" t="s">
        <v>19</v>
      </c>
      <c r="G3155" t="s">
        <v>59</v>
      </c>
      <c r="H3155" t="s">
        <v>1480</v>
      </c>
      <c r="I3155">
        <v>243.16</v>
      </c>
      <c r="J3155">
        <v>2</v>
      </c>
      <c r="K3155">
        <v>73</v>
      </c>
    </row>
    <row r="3156" spans="1:11" x14ac:dyDescent="0.25">
      <c r="A3156" s="2">
        <f>MONTH(salesdata[[#This Row],[Order Date]])</f>
        <v>4</v>
      </c>
      <c r="B3156" s="2">
        <f>YEAR(salesdata[[#This Row],[Order Date]])</f>
        <v>2017</v>
      </c>
      <c r="C3156" s="1">
        <v>42831</v>
      </c>
      <c r="D3156" t="s">
        <v>612</v>
      </c>
      <c r="E3156" t="s">
        <v>56</v>
      </c>
      <c r="F3156" t="s">
        <v>19</v>
      </c>
      <c r="G3156" t="s">
        <v>68</v>
      </c>
      <c r="H3156" t="s">
        <v>2227</v>
      </c>
      <c r="I3156">
        <v>8.64</v>
      </c>
      <c r="J3156">
        <v>3</v>
      </c>
      <c r="K3156">
        <v>3</v>
      </c>
    </row>
    <row r="3157" spans="1:11" x14ac:dyDescent="0.25">
      <c r="A3157" s="2">
        <f>MONTH(salesdata[[#This Row],[Order Date]])</f>
        <v>4</v>
      </c>
      <c r="B3157" s="2">
        <f>YEAR(salesdata[[#This Row],[Order Date]])</f>
        <v>2017</v>
      </c>
      <c r="C3157" s="1">
        <v>42831</v>
      </c>
      <c r="D3157" t="s">
        <v>457</v>
      </c>
      <c r="E3157" t="s">
        <v>608</v>
      </c>
      <c r="F3157" t="s">
        <v>19</v>
      </c>
      <c r="G3157" t="s">
        <v>26</v>
      </c>
      <c r="H3157" t="s">
        <v>2228</v>
      </c>
      <c r="I3157">
        <v>12.48</v>
      </c>
      <c r="J3157">
        <v>2</v>
      </c>
      <c r="K3157">
        <v>6</v>
      </c>
    </row>
    <row r="3158" spans="1:11" x14ac:dyDescent="0.25">
      <c r="A3158" s="2">
        <f>MONTH(salesdata[[#This Row],[Order Date]])</f>
        <v>4</v>
      </c>
      <c r="B3158" s="2">
        <f>YEAR(salesdata[[#This Row],[Order Date]])</f>
        <v>2017</v>
      </c>
      <c r="C3158" s="1">
        <v>42831</v>
      </c>
      <c r="D3158" t="s">
        <v>662</v>
      </c>
      <c r="E3158" t="s">
        <v>66</v>
      </c>
      <c r="F3158" t="s">
        <v>19</v>
      </c>
      <c r="G3158" t="s">
        <v>44</v>
      </c>
      <c r="H3158" t="s">
        <v>1718</v>
      </c>
      <c r="I3158">
        <v>108.08</v>
      </c>
      <c r="J3158">
        <v>7</v>
      </c>
      <c r="K3158">
        <v>54</v>
      </c>
    </row>
    <row r="3159" spans="1:11" x14ac:dyDescent="0.25">
      <c r="A3159" s="2">
        <f>MONTH(salesdata[[#This Row],[Order Date]])</f>
        <v>4</v>
      </c>
      <c r="B3159" s="2">
        <f>YEAR(salesdata[[#This Row],[Order Date]])</f>
        <v>2017</v>
      </c>
      <c r="C3159" s="1">
        <v>42831</v>
      </c>
      <c r="D3159" t="s">
        <v>2229</v>
      </c>
      <c r="E3159" t="s">
        <v>15</v>
      </c>
      <c r="F3159" t="s">
        <v>19</v>
      </c>
      <c r="G3159" t="s">
        <v>44</v>
      </c>
      <c r="H3159" t="s">
        <v>559</v>
      </c>
      <c r="I3159">
        <v>6.37</v>
      </c>
      <c r="J3159">
        <v>7</v>
      </c>
      <c r="K3159">
        <v>-10</v>
      </c>
    </row>
    <row r="3160" spans="1:11" x14ac:dyDescent="0.25">
      <c r="A3160" s="2">
        <f>MONTH(salesdata[[#This Row],[Order Date]])</f>
        <v>4</v>
      </c>
      <c r="B3160" s="2">
        <f>YEAR(salesdata[[#This Row],[Order Date]])</f>
        <v>2017</v>
      </c>
      <c r="C3160" s="1">
        <v>42831</v>
      </c>
      <c r="D3160" t="s">
        <v>662</v>
      </c>
      <c r="E3160" t="s">
        <v>66</v>
      </c>
      <c r="F3160" t="s">
        <v>19</v>
      </c>
      <c r="G3160" t="s">
        <v>44</v>
      </c>
      <c r="H3160" t="s">
        <v>2050</v>
      </c>
      <c r="I3160">
        <v>9.5399999999999991</v>
      </c>
      <c r="J3160">
        <v>3</v>
      </c>
      <c r="K3160">
        <v>4</v>
      </c>
    </row>
    <row r="3161" spans="1:11" x14ac:dyDescent="0.25">
      <c r="A3161" s="2">
        <f>MONTH(salesdata[[#This Row],[Order Date]])</f>
        <v>4</v>
      </c>
      <c r="B3161" s="2">
        <f>YEAR(salesdata[[#This Row],[Order Date]])</f>
        <v>2017</v>
      </c>
      <c r="C3161" s="1">
        <v>42831</v>
      </c>
      <c r="D3161" t="s">
        <v>2230</v>
      </c>
      <c r="E3161" t="s">
        <v>15</v>
      </c>
      <c r="F3161" t="s">
        <v>16</v>
      </c>
      <c r="G3161" t="s">
        <v>17</v>
      </c>
      <c r="H3161" t="s">
        <v>800</v>
      </c>
      <c r="I3161">
        <v>30.34</v>
      </c>
      <c r="J3161">
        <v>6</v>
      </c>
      <c r="K3161">
        <v>-17</v>
      </c>
    </row>
    <row r="3162" spans="1:11" x14ac:dyDescent="0.25">
      <c r="A3162" s="2">
        <f>MONTH(salesdata[[#This Row],[Order Date]])</f>
        <v>4</v>
      </c>
      <c r="B3162" s="2">
        <f>YEAR(salesdata[[#This Row],[Order Date]])</f>
        <v>2017</v>
      </c>
      <c r="C3162" s="1">
        <v>42831</v>
      </c>
      <c r="D3162" t="s">
        <v>1835</v>
      </c>
      <c r="E3162" t="s">
        <v>79</v>
      </c>
      <c r="F3162" t="s">
        <v>11</v>
      </c>
      <c r="G3162" t="s">
        <v>36</v>
      </c>
      <c r="H3162" t="s">
        <v>2231</v>
      </c>
      <c r="I3162">
        <v>71.98</v>
      </c>
      <c r="J3162">
        <v>2</v>
      </c>
      <c r="K3162">
        <v>25</v>
      </c>
    </row>
    <row r="3163" spans="1:11" x14ac:dyDescent="0.25">
      <c r="A3163" s="2">
        <f>MONTH(salesdata[[#This Row],[Order Date]])</f>
        <v>4</v>
      </c>
      <c r="B3163" s="2">
        <f>YEAR(salesdata[[#This Row],[Order Date]])</f>
        <v>2017</v>
      </c>
      <c r="C3163" s="1">
        <v>42831</v>
      </c>
      <c r="D3163" t="s">
        <v>1835</v>
      </c>
      <c r="E3163" t="s">
        <v>79</v>
      </c>
      <c r="F3163" t="s">
        <v>16</v>
      </c>
      <c r="G3163" t="s">
        <v>17</v>
      </c>
      <c r="H3163" t="s">
        <v>484</v>
      </c>
      <c r="I3163">
        <v>31.98</v>
      </c>
      <c r="J3163">
        <v>2</v>
      </c>
      <c r="K3163">
        <v>2</v>
      </c>
    </row>
    <row r="3164" spans="1:11" x14ac:dyDescent="0.25">
      <c r="A3164" s="2">
        <f>MONTH(salesdata[[#This Row],[Order Date]])</f>
        <v>4</v>
      </c>
      <c r="B3164" s="2">
        <f>YEAR(salesdata[[#This Row],[Order Date]])</f>
        <v>2017</v>
      </c>
      <c r="C3164" s="1">
        <v>42833</v>
      </c>
      <c r="D3164" t="s">
        <v>1251</v>
      </c>
      <c r="E3164" t="s">
        <v>15</v>
      </c>
      <c r="F3164" t="s">
        <v>19</v>
      </c>
      <c r="G3164" t="s">
        <v>44</v>
      </c>
      <c r="H3164" t="s">
        <v>259</v>
      </c>
      <c r="I3164">
        <v>3.32</v>
      </c>
      <c r="J3164">
        <v>3</v>
      </c>
      <c r="K3164">
        <v>-6</v>
      </c>
    </row>
    <row r="3165" spans="1:11" x14ac:dyDescent="0.25">
      <c r="A3165" s="2">
        <f>MONTH(salesdata[[#This Row],[Order Date]])</f>
        <v>4</v>
      </c>
      <c r="B3165" s="2">
        <f>YEAR(salesdata[[#This Row],[Order Date]])</f>
        <v>2017</v>
      </c>
      <c r="C3165" s="1">
        <v>42833</v>
      </c>
      <c r="D3165" t="s">
        <v>1251</v>
      </c>
      <c r="E3165" t="s">
        <v>105</v>
      </c>
      <c r="F3165" t="s">
        <v>19</v>
      </c>
      <c r="G3165" t="s">
        <v>156</v>
      </c>
      <c r="H3165" t="s">
        <v>2070</v>
      </c>
      <c r="I3165">
        <v>8.7799999999999994</v>
      </c>
      <c r="J3165">
        <v>1</v>
      </c>
      <c r="K3165">
        <v>3</v>
      </c>
    </row>
    <row r="3166" spans="1:11" x14ac:dyDescent="0.25">
      <c r="A3166" s="2">
        <f>MONTH(salesdata[[#This Row],[Order Date]])</f>
        <v>4</v>
      </c>
      <c r="B3166" s="2">
        <f>YEAR(salesdata[[#This Row],[Order Date]])</f>
        <v>2017</v>
      </c>
      <c r="C3166" s="1">
        <v>42833</v>
      </c>
      <c r="D3166" t="s">
        <v>1251</v>
      </c>
      <c r="E3166" t="s">
        <v>105</v>
      </c>
      <c r="F3166" t="s">
        <v>19</v>
      </c>
      <c r="G3166" t="s">
        <v>26</v>
      </c>
      <c r="H3166" t="s">
        <v>2232</v>
      </c>
      <c r="I3166">
        <v>7.97</v>
      </c>
      <c r="J3166">
        <v>2</v>
      </c>
      <c r="K3166">
        <v>3</v>
      </c>
    </row>
    <row r="3167" spans="1:11" x14ac:dyDescent="0.25">
      <c r="A3167" s="2">
        <f>MONTH(salesdata[[#This Row],[Order Date]])</f>
        <v>4</v>
      </c>
      <c r="B3167" s="2">
        <f>YEAR(salesdata[[#This Row],[Order Date]])</f>
        <v>2017</v>
      </c>
      <c r="C3167" s="1">
        <v>42834</v>
      </c>
      <c r="D3167" t="s">
        <v>1106</v>
      </c>
      <c r="E3167" t="s">
        <v>15</v>
      </c>
      <c r="F3167" t="s">
        <v>19</v>
      </c>
      <c r="G3167" t="s">
        <v>68</v>
      </c>
      <c r="H3167" t="s">
        <v>2233</v>
      </c>
      <c r="I3167">
        <v>13.12</v>
      </c>
      <c r="J3167">
        <v>5</v>
      </c>
      <c r="K3167">
        <v>4</v>
      </c>
    </row>
    <row r="3168" spans="1:11" x14ac:dyDescent="0.25">
      <c r="A3168" s="2">
        <f>MONTH(salesdata[[#This Row],[Order Date]])</f>
        <v>4</v>
      </c>
      <c r="B3168" s="2">
        <f>YEAR(salesdata[[#This Row],[Order Date]])</f>
        <v>2017</v>
      </c>
      <c r="C3168" s="1">
        <v>42834</v>
      </c>
      <c r="D3168" t="s">
        <v>422</v>
      </c>
      <c r="E3168" t="s">
        <v>35</v>
      </c>
      <c r="F3168" t="s">
        <v>11</v>
      </c>
      <c r="G3168" t="s">
        <v>12</v>
      </c>
      <c r="H3168" t="s">
        <v>1211</v>
      </c>
      <c r="I3168">
        <v>91.96</v>
      </c>
      <c r="J3168">
        <v>4</v>
      </c>
      <c r="K3168">
        <v>40</v>
      </c>
    </row>
    <row r="3169" spans="1:11" x14ac:dyDescent="0.25">
      <c r="A3169" s="2">
        <f>MONTH(salesdata[[#This Row],[Order Date]])</f>
        <v>4</v>
      </c>
      <c r="B3169" s="2">
        <f>YEAR(salesdata[[#This Row],[Order Date]])</f>
        <v>2017</v>
      </c>
      <c r="C3169" s="1">
        <v>42834</v>
      </c>
      <c r="D3169" t="s">
        <v>1106</v>
      </c>
      <c r="E3169" t="s">
        <v>15</v>
      </c>
      <c r="F3169" t="s">
        <v>19</v>
      </c>
      <c r="G3169" t="s">
        <v>20</v>
      </c>
      <c r="H3169" t="s">
        <v>819</v>
      </c>
      <c r="I3169">
        <v>16.78</v>
      </c>
      <c r="J3169">
        <v>1</v>
      </c>
      <c r="K3169">
        <v>0</v>
      </c>
    </row>
    <row r="3170" spans="1:11" x14ac:dyDescent="0.25">
      <c r="A3170" s="2">
        <f>MONTH(salesdata[[#This Row],[Order Date]])</f>
        <v>4</v>
      </c>
      <c r="B3170" s="2">
        <f>YEAR(salesdata[[#This Row],[Order Date]])</f>
        <v>2017</v>
      </c>
      <c r="C3170" s="1">
        <v>42834</v>
      </c>
      <c r="D3170" t="s">
        <v>943</v>
      </c>
      <c r="E3170" t="s">
        <v>48</v>
      </c>
      <c r="F3170" t="s">
        <v>19</v>
      </c>
      <c r="G3170" t="s">
        <v>44</v>
      </c>
      <c r="H3170" t="s">
        <v>1515</v>
      </c>
      <c r="I3170">
        <v>13.34</v>
      </c>
      <c r="J3170">
        <v>6</v>
      </c>
      <c r="K3170">
        <v>4</v>
      </c>
    </row>
    <row r="3171" spans="1:11" x14ac:dyDescent="0.25">
      <c r="A3171" s="2">
        <f>MONTH(salesdata[[#This Row],[Order Date]])</f>
        <v>4</v>
      </c>
      <c r="B3171" s="2">
        <f>YEAR(salesdata[[#This Row],[Order Date]])</f>
        <v>2017</v>
      </c>
      <c r="C3171" s="1">
        <v>42834</v>
      </c>
      <c r="D3171" t="s">
        <v>1106</v>
      </c>
      <c r="E3171" t="s">
        <v>15</v>
      </c>
      <c r="F3171" t="s">
        <v>19</v>
      </c>
      <c r="G3171" t="s">
        <v>68</v>
      </c>
      <c r="H3171" t="s">
        <v>2046</v>
      </c>
      <c r="I3171">
        <v>10.19</v>
      </c>
      <c r="J3171">
        <v>7</v>
      </c>
      <c r="K3171">
        <v>3</v>
      </c>
    </row>
    <row r="3172" spans="1:11" x14ac:dyDescent="0.25">
      <c r="A3172" s="2">
        <f>MONTH(salesdata[[#This Row],[Order Date]])</f>
        <v>4</v>
      </c>
      <c r="B3172" s="2">
        <f>YEAR(salesdata[[#This Row],[Order Date]])</f>
        <v>2017</v>
      </c>
      <c r="C3172" s="1">
        <v>42834</v>
      </c>
      <c r="D3172" t="s">
        <v>430</v>
      </c>
      <c r="E3172" t="s">
        <v>48</v>
      </c>
      <c r="F3172" t="s">
        <v>16</v>
      </c>
      <c r="G3172" t="s">
        <v>40</v>
      </c>
      <c r="H3172" t="s">
        <v>2155</v>
      </c>
      <c r="I3172">
        <v>1322.35</v>
      </c>
      <c r="J3172">
        <v>3</v>
      </c>
      <c r="K3172">
        <v>-99</v>
      </c>
    </row>
    <row r="3173" spans="1:11" x14ac:dyDescent="0.25">
      <c r="A3173" s="2">
        <f>MONTH(salesdata[[#This Row],[Order Date]])</f>
        <v>4</v>
      </c>
      <c r="B3173" s="2">
        <f>YEAR(salesdata[[#This Row],[Order Date]])</f>
        <v>2017</v>
      </c>
      <c r="C3173" s="1">
        <v>42834</v>
      </c>
      <c r="D3173" t="s">
        <v>413</v>
      </c>
      <c r="E3173" t="s">
        <v>48</v>
      </c>
      <c r="F3173" t="s">
        <v>19</v>
      </c>
      <c r="G3173" t="s">
        <v>20</v>
      </c>
      <c r="H3173" t="s">
        <v>1606</v>
      </c>
      <c r="I3173">
        <v>54.32</v>
      </c>
      <c r="J3173">
        <v>4</v>
      </c>
      <c r="K3173">
        <v>1</v>
      </c>
    </row>
    <row r="3174" spans="1:11" x14ac:dyDescent="0.25">
      <c r="A3174" s="2">
        <f>MONTH(salesdata[[#This Row],[Order Date]])</f>
        <v>4</v>
      </c>
      <c r="B3174" s="2">
        <f>YEAR(salesdata[[#This Row],[Order Date]])</f>
        <v>2017</v>
      </c>
      <c r="C3174" s="1">
        <v>42834</v>
      </c>
      <c r="D3174" t="s">
        <v>943</v>
      </c>
      <c r="E3174" t="s">
        <v>48</v>
      </c>
      <c r="F3174" t="s">
        <v>16</v>
      </c>
      <c r="G3174" t="s">
        <v>40</v>
      </c>
      <c r="H3174" t="s">
        <v>1992</v>
      </c>
      <c r="I3174">
        <v>1478.27</v>
      </c>
      <c r="J3174">
        <v>8</v>
      </c>
      <c r="K3174">
        <v>92</v>
      </c>
    </row>
    <row r="3175" spans="1:11" x14ac:dyDescent="0.25">
      <c r="A3175" s="2">
        <f>MONTH(salesdata[[#This Row],[Order Date]])</f>
        <v>4</v>
      </c>
      <c r="B3175" s="2">
        <f>YEAR(salesdata[[#This Row],[Order Date]])</f>
        <v>2017</v>
      </c>
      <c r="C3175" s="1">
        <v>42834</v>
      </c>
      <c r="D3175" t="s">
        <v>1513</v>
      </c>
      <c r="E3175" t="s">
        <v>84</v>
      </c>
      <c r="F3175" t="s">
        <v>11</v>
      </c>
      <c r="G3175" t="s">
        <v>12</v>
      </c>
      <c r="H3175" t="s">
        <v>240</v>
      </c>
      <c r="I3175">
        <v>19.04</v>
      </c>
      <c r="J3175">
        <v>4</v>
      </c>
      <c r="K3175">
        <v>-1</v>
      </c>
    </row>
    <row r="3176" spans="1:11" x14ac:dyDescent="0.25">
      <c r="A3176" s="2">
        <f>MONTH(salesdata[[#This Row],[Order Date]])</f>
        <v>4</v>
      </c>
      <c r="B3176" s="2">
        <f>YEAR(salesdata[[#This Row],[Order Date]])</f>
        <v>2017</v>
      </c>
      <c r="C3176" s="1">
        <v>42834</v>
      </c>
      <c r="D3176" t="s">
        <v>2108</v>
      </c>
      <c r="E3176" t="s">
        <v>128</v>
      </c>
      <c r="F3176" t="s">
        <v>19</v>
      </c>
      <c r="G3176" t="s">
        <v>44</v>
      </c>
      <c r="H3176" t="s">
        <v>2234</v>
      </c>
      <c r="I3176">
        <v>88.07</v>
      </c>
      <c r="J3176">
        <v>7</v>
      </c>
      <c r="K3176">
        <v>-59</v>
      </c>
    </row>
    <row r="3177" spans="1:11" x14ac:dyDescent="0.25">
      <c r="A3177" s="2">
        <f>MONTH(salesdata[[#This Row],[Order Date]])</f>
        <v>4</v>
      </c>
      <c r="B3177" s="2">
        <f>YEAR(salesdata[[#This Row],[Order Date]])</f>
        <v>2017</v>
      </c>
      <c r="C3177" s="1">
        <v>42834</v>
      </c>
      <c r="D3177" t="s">
        <v>1794</v>
      </c>
      <c r="E3177" t="s">
        <v>48</v>
      </c>
      <c r="F3177" t="s">
        <v>19</v>
      </c>
      <c r="G3177" t="s">
        <v>20</v>
      </c>
      <c r="H3177" t="s">
        <v>407</v>
      </c>
      <c r="I3177">
        <v>217.85</v>
      </c>
      <c r="J3177">
        <v>5</v>
      </c>
      <c r="K3177">
        <v>65</v>
      </c>
    </row>
    <row r="3178" spans="1:11" x14ac:dyDescent="0.25">
      <c r="A3178" s="2">
        <f>MONTH(salesdata[[#This Row],[Order Date]])</f>
        <v>4</v>
      </c>
      <c r="B3178" s="2">
        <f>YEAR(salesdata[[#This Row],[Order Date]])</f>
        <v>2017</v>
      </c>
      <c r="C3178" s="1">
        <v>42834</v>
      </c>
      <c r="D3178" t="s">
        <v>2072</v>
      </c>
      <c r="E3178" t="s">
        <v>1200</v>
      </c>
      <c r="F3178" t="s">
        <v>19</v>
      </c>
      <c r="G3178" t="s">
        <v>28</v>
      </c>
      <c r="H3178" t="s">
        <v>131</v>
      </c>
      <c r="I3178">
        <v>14.82</v>
      </c>
      <c r="J3178">
        <v>6</v>
      </c>
      <c r="K3178">
        <v>7</v>
      </c>
    </row>
    <row r="3179" spans="1:11" x14ac:dyDescent="0.25">
      <c r="A3179" s="2">
        <f>MONTH(salesdata[[#This Row],[Order Date]])</f>
        <v>4</v>
      </c>
      <c r="B3179" s="2">
        <f>YEAR(salesdata[[#This Row],[Order Date]])</f>
        <v>2017</v>
      </c>
      <c r="C3179" s="1">
        <v>42834</v>
      </c>
      <c r="D3179" t="s">
        <v>217</v>
      </c>
      <c r="E3179" t="s">
        <v>15</v>
      </c>
      <c r="F3179" t="s">
        <v>19</v>
      </c>
      <c r="G3179" t="s">
        <v>68</v>
      </c>
      <c r="H3179" t="s">
        <v>707</v>
      </c>
      <c r="I3179">
        <v>30.38</v>
      </c>
      <c r="J3179">
        <v>1</v>
      </c>
      <c r="K3179">
        <v>4</v>
      </c>
    </row>
    <row r="3180" spans="1:11" x14ac:dyDescent="0.25">
      <c r="A3180" s="2">
        <f>MONTH(salesdata[[#This Row],[Order Date]])</f>
        <v>4</v>
      </c>
      <c r="B3180" s="2">
        <f>YEAR(salesdata[[#This Row],[Order Date]])</f>
        <v>2017</v>
      </c>
      <c r="C3180" s="1">
        <v>42834</v>
      </c>
      <c r="D3180" t="s">
        <v>1660</v>
      </c>
      <c r="E3180" t="s">
        <v>48</v>
      </c>
      <c r="F3180" t="s">
        <v>19</v>
      </c>
      <c r="G3180" t="s">
        <v>44</v>
      </c>
      <c r="H3180" t="s">
        <v>1128</v>
      </c>
      <c r="I3180">
        <v>11.81</v>
      </c>
      <c r="J3180">
        <v>3</v>
      </c>
      <c r="K3180">
        <v>4</v>
      </c>
    </row>
    <row r="3181" spans="1:11" x14ac:dyDescent="0.25">
      <c r="A3181" s="2">
        <f>MONTH(salesdata[[#This Row],[Order Date]])</f>
        <v>4</v>
      </c>
      <c r="B3181" s="2">
        <f>YEAR(salesdata[[#This Row],[Order Date]])</f>
        <v>2017</v>
      </c>
      <c r="C3181" s="1">
        <v>42834</v>
      </c>
      <c r="D3181" t="s">
        <v>1400</v>
      </c>
      <c r="E3181" t="s">
        <v>73</v>
      </c>
      <c r="F3181" t="s">
        <v>19</v>
      </c>
      <c r="G3181" t="s">
        <v>26</v>
      </c>
      <c r="H3181" t="s">
        <v>974</v>
      </c>
      <c r="I3181">
        <v>10.37</v>
      </c>
      <c r="J3181">
        <v>2</v>
      </c>
      <c r="K3181">
        <v>4</v>
      </c>
    </row>
    <row r="3182" spans="1:11" x14ac:dyDescent="0.25">
      <c r="A3182" s="2">
        <f>MONTH(salesdata[[#This Row],[Order Date]])</f>
        <v>4</v>
      </c>
      <c r="B3182" s="2">
        <f>YEAR(salesdata[[#This Row],[Order Date]])</f>
        <v>2017</v>
      </c>
      <c r="C3182" s="1">
        <v>42834</v>
      </c>
      <c r="D3182" t="s">
        <v>266</v>
      </c>
      <c r="E3182" t="s">
        <v>48</v>
      </c>
      <c r="F3182" t="s">
        <v>19</v>
      </c>
      <c r="G3182" t="s">
        <v>20</v>
      </c>
      <c r="H3182" t="s">
        <v>2235</v>
      </c>
      <c r="I3182">
        <v>421.1</v>
      </c>
      <c r="J3182">
        <v>2</v>
      </c>
      <c r="K3182">
        <v>105</v>
      </c>
    </row>
    <row r="3183" spans="1:11" x14ac:dyDescent="0.25">
      <c r="A3183" s="2">
        <f>MONTH(salesdata[[#This Row],[Order Date]])</f>
        <v>4</v>
      </c>
      <c r="B3183" s="2">
        <f>YEAR(salesdata[[#This Row],[Order Date]])</f>
        <v>2017</v>
      </c>
      <c r="C3183" s="1">
        <v>42834</v>
      </c>
      <c r="D3183" t="s">
        <v>1400</v>
      </c>
      <c r="E3183" t="s">
        <v>73</v>
      </c>
      <c r="F3183" t="s">
        <v>16</v>
      </c>
      <c r="G3183" t="s">
        <v>22</v>
      </c>
      <c r="H3183" t="s">
        <v>481</v>
      </c>
      <c r="I3183">
        <v>97.18</v>
      </c>
      <c r="J3183">
        <v>2</v>
      </c>
      <c r="K3183">
        <v>6</v>
      </c>
    </row>
    <row r="3184" spans="1:11" x14ac:dyDescent="0.25">
      <c r="A3184" s="2">
        <f>MONTH(salesdata[[#This Row],[Order Date]])</f>
        <v>4</v>
      </c>
      <c r="B3184" s="2">
        <f>YEAR(salesdata[[#This Row],[Order Date]])</f>
        <v>2017</v>
      </c>
      <c r="C3184" s="1">
        <v>42834</v>
      </c>
      <c r="D3184" t="s">
        <v>2105</v>
      </c>
      <c r="E3184" t="s">
        <v>25</v>
      </c>
      <c r="F3184" t="s">
        <v>19</v>
      </c>
      <c r="G3184" t="s">
        <v>26</v>
      </c>
      <c r="H3184" t="s">
        <v>1304</v>
      </c>
      <c r="I3184">
        <v>17.760000000000002</v>
      </c>
      <c r="J3184">
        <v>3</v>
      </c>
      <c r="K3184">
        <v>6</v>
      </c>
    </row>
    <row r="3185" spans="1:11" x14ac:dyDescent="0.25">
      <c r="A3185" s="2">
        <f>MONTH(salesdata[[#This Row],[Order Date]])</f>
        <v>4</v>
      </c>
      <c r="B3185" s="2">
        <f>YEAR(salesdata[[#This Row],[Order Date]])</f>
        <v>2017</v>
      </c>
      <c r="C3185" s="1">
        <v>42834</v>
      </c>
      <c r="D3185" t="s">
        <v>2105</v>
      </c>
      <c r="E3185" t="s">
        <v>25</v>
      </c>
      <c r="F3185" t="s">
        <v>19</v>
      </c>
      <c r="G3185" t="s">
        <v>68</v>
      </c>
      <c r="H3185" t="s">
        <v>1412</v>
      </c>
      <c r="I3185">
        <v>6.91</v>
      </c>
      <c r="J3185">
        <v>3</v>
      </c>
      <c r="K3185">
        <v>1</v>
      </c>
    </row>
    <row r="3186" spans="1:11" x14ac:dyDescent="0.25">
      <c r="A3186" s="2">
        <f>MONTH(salesdata[[#This Row],[Order Date]])</f>
        <v>4</v>
      </c>
      <c r="B3186" s="2">
        <f>YEAR(salesdata[[#This Row],[Order Date]])</f>
        <v>2017</v>
      </c>
      <c r="C3186" s="1">
        <v>42834</v>
      </c>
      <c r="D3186" t="s">
        <v>2105</v>
      </c>
      <c r="E3186" t="s">
        <v>25</v>
      </c>
      <c r="F3186" t="s">
        <v>16</v>
      </c>
      <c r="G3186" t="s">
        <v>246</v>
      </c>
      <c r="H3186" t="s">
        <v>2236</v>
      </c>
      <c r="I3186">
        <v>825.17</v>
      </c>
      <c r="J3186">
        <v>9</v>
      </c>
      <c r="K3186">
        <v>-118</v>
      </c>
    </row>
    <row r="3187" spans="1:11" x14ac:dyDescent="0.25">
      <c r="A3187" s="2">
        <f>MONTH(salesdata[[#This Row],[Order Date]])</f>
        <v>4</v>
      </c>
      <c r="B3187" s="2">
        <f>YEAR(salesdata[[#This Row],[Order Date]])</f>
        <v>2017</v>
      </c>
      <c r="C3187" s="1">
        <v>42834</v>
      </c>
      <c r="D3187" t="s">
        <v>2201</v>
      </c>
      <c r="E3187" t="s">
        <v>48</v>
      </c>
      <c r="F3187" t="s">
        <v>19</v>
      </c>
      <c r="G3187" t="s">
        <v>26</v>
      </c>
      <c r="H3187" t="s">
        <v>1006</v>
      </c>
      <c r="I3187">
        <v>12.96</v>
      </c>
      <c r="J3187">
        <v>2</v>
      </c>
      <c r="K3187">
        <v>6</v>
      </c>
    </row>
    <row r="3188" spans="1:11" x14ac:dyDescent="0.25">
      <c r="A3188" s="2">
        <f>MONTH(salesdata[[#This Row],[Order Date]])</f>
        <v>4</v>
      </c>
      <c r="B3188" s="2">
        <f>YEAR(salesdata[[#This Row],[Order Date]])</f>
        <v>2017</v>
      </c>
      <c r="C3188" s="1">
        <v>42834</v>
      </c>
      <c r="D3188" t="s">
        <v>2201</v>
      </c>
      <c r="E3188" t="s">
        <v>48</v>
      </c>
      <c r="F3188" t="s">
        <v>11</v>
      </c>
      <c r="G3188" t="s">
        <v>36</v>
      </c>
      <c r="H3188" t="s">
        <v>639</v>
      </c>
      <c r="I3188">
        <v>43.18</v>
      </c>
      <c r="J3188">
        <v>3</v>
      </c>
      <c r="K3188">
        <v>15</v>
      </c>
    </row>
    <row r="3189" spans="1:11" x14ac:dyDescent="0.25">
      <c r="A3189" s="2">
        <f>MONTH(salesdata[[#This Row],[Order Date]])</f>
        <v>4</v>
      </c>
      <c r="B3189" s="2">
        <f>YEAR(salesdata[[#This Row],[Order Date]])</f>
        <v>2017</v>
      </c>
      <c r="C3189" s="1">
        <v>42834</v>
      </c>
      <c r="D3189" t="s">
        <v>491</v>
      </c>
      <c r="E3189" t="s">
        <v>101</v>
      </c>
      <c r="F3189" t="s">
        <v>19</v>
      </c>
      <c r="G3189" t="s">
        <v>68</v>
      </c>
      <c r="H3189" t="s">
        <v>312</v>
      </c>
      <c r="I3189">
        <v>8.26</v>
      </c>
      <c r="J3189">
        <v>4</v>
      </c>
      <c r="K3189">
        <v>1</v>
      </c>
    </row>
    <row r="3190" spans="1:11" x14ac:dyDescent="0.25">
      <c r="A3190" s="2">
        <f>MONTH(salesdata[[#This Row],[Order Date]])</f>
        <v>4</v>
      </c>
      <c r="B3190" s="2">
        <f>YEAR(salesdata[[#This Row],[Order Date]])</f>
        <v>2017</v>
      </c>
      <c r="C3190" s="1">
        <v>42834</v>
      </c>
      <c r="D3190" t="s">
        <v>1794</v>
      </c>
      <c r="E3190" t="s">
        <v>48</v>
      </c>
      <c r="F3190" t="s">
        <v>19</v>
      </c>
      <c r="G3190" t="s">
        <v>44</v>
      </c>
      <c r="H3190" t="s">
        <v>525</v>
      </c>
      <c r="I3190">
        <v>487.98</v>
      </c>
      <c r="J3190">
        <v>2</v>
      </c>
      <c r="K3190">
        <v>152</v>
      </c>
    </row>
    <row r="3191" spans="1:11" x14ac:dyDescent="0.25">
      <c r="A3191" s="2">
        <f>MONTH(salesdata[[#This Row],[Order Date]])</f>
        <v>4</v>
      </c>
      <c r="B3191" s="2">
        <f>YEAR(salesdata[[#This Row],[Order Date]])</f>
        <v>2017</v>
      </c>
      <c r="C3191" s="1">
        <v>42834</v>
      </c>
      <c r="D3191" t="s">
        <v>1794</v>
      </c>
      <c r="E3191" t="s">
        <v>48</v>
      </c>
      <c r="F3191" t="s">
        <v>11</v>
      </c>
      <c r="G3191" t="s">
        <v>36</v>
      </c>
      <c r="H3191" t="s">
        <v>2237</v>
      </c>
      <c r="I3191">
        <v>5.56</v>
      </c>
      <c r="J3191">
        <v>1</v>
      </c>
      <c r="K3191">
        <v>2</v>
      </c>
    </row>
    <row r="3192" spans="1:11" x14ac:dyDescent="0.25">
      <c r="A3192" s="2">
        <f>MONTH(salesdata[[#This Row],[Order Date]])</f>
        <v>4</v>
      </c>
      <c r="B3192" s="2">
        <f>YEAR(salesdata[[#This Row],[Order Date]])</f>
        <v>2017</v>
      </c>
      <c r="C3192" s="1">
        <v>42834</v>
      </c>
      <c r="D3192" t="s">
        <v>491</v>
      </c>
      <c r="E3192" t="s">
        <v>101</v>
      </c>
      <c r="F3192" t="s">
        <v>19</v>
      </c>
      <c r="G3192" t="s">
        <v>26</v>
      </c>
      <c r="H3192" t="s">
        <v>2238</v>
      </c>
      <c r="I3192">
        <v>11.52</v>
      </c>
      <c r="J3192">
        <v>4</v>
      </c>
      <c r="K3192">
        <v>4</v>
      </c>
    </row>
    <row r="3193" spans="1:11" x14ac:dyDescent="0.25">
      <c r="A3193" s="2">
        <f>MONTH(salesdata[[#This Row],[Order Date]])</f>
        <v>4</v>
      </c>
      <c r="B3193" s="2">
        <f>YEAR(salesdata[[#This Row],[Order Date]])</f>
        <v>2017</v>
      </c>
      <c r="C3193" s="1">
        <v>42834</v>
      </c>
      <c r="D3193" t="s">
        <v>491</v>
      </c>
      <c r="E3193" t="s">
        <v>101</v>
      </c>
      <c r="F3193" t="s">
        <v>19</v>
      </c>
      <c r="G3193" t="s">
        <v>44</v>
      </c>
      <c r="H3193" t="s">
        <v>1476</v>
      </c>
      <c r="I3193">
        <v>25.56</v>
      </c>
      <c r="J3193">
        <v>5</v>
      </c>
      <c r="K3193">
        <v>-20</v>
      </c>
    </row>
    <row r="3194" spans="1:11" x14ac:dyDescent="0.25">
      <c r="A3194" s="2">
        <f>MONTH(salesdata[[#This Row],[Order Date]])</f>
        <v>4</v>
      </c>
      <c r="B3194" s="2">
        <f>YEAR(salesdata[[#This Row],[Order Date]])</f>
        <v>2017</v>
      </c>
      <c r="C3194" s="1">
        <v>42834</v>
      </c>
      <c r="D3194" t="s">
        <v>491</v>
      </c>
      <c r="E3194" t="s">
        <v>101</v>
      </c>
      <c r="F3194" t="s">
        <v>19</v>
      </c>
      <c r="G3194" t="s">
        <v>44</v>
      </c>
      <c r="H3194" t="s">
        <v>1479</v>
      </c>
      <c r="I3194">
        <v>4.37</v>
      </c>
      <c r="J3194">
        <v>2</v>
      </c>
      <c r="K3194">
        <v>-3</v>
      </c>
    </row>
    <row r="3195" spans="1:11" x14ac:dyDescent="0.25">
      <c r="A3195" s="2">
        <f>MONTH(salesdata[[#This Row],[Order Date]])</f>
        <v>4</v>
      </c>
      <c r="B3195" s="2">
        <f>YEAR(salesdata[[#This Row],[Order Date]])</f>
        <v>2017</v>
      </c>
      <c r="C3195" s="1">
        <v>42835</v>
      </c>
      <c r="D3195" t="s">
        <v>1556</v>
      </c>
      <c r="E3195" t="s">
        <v>234</v>
      </c>
      <c r="F3195" t="s">
        <v>16</v>
      </c>
      <c r="G3195" t="s">
        <v>17</v>
      </c>
      <c r="H3195" t="s">
        <v>1115</v>
      </c>
      <c r="I3195">
        <v>19.98</v>
      </c>
      <c r="J3195">
        <v>1</v>
      </c>
      <c r="K3195">
        <v>9</v>
      </c>
    </row>
    <row r="3196" spans="1:11" x14ac:dyDescent="0.25">
      <c r="A3196" s="2">
        <f>MONTH(salesdata[[#This Row],[Order Date]])</f>
        <v>4</v>
      </c>
      <c r="B3196" s="2">
        <f>YEAR(salesdata[[#This Row],[Order Date]])</f>
        <v>2017</v>
      </c>
      <c r="C3196" s="1">
        <v>42836</v>
      </c>
      <c r="D3196" t="s">
        <v>1356</v>
      </c>
      <c r="E3196" t="s">
        <v>15</v>
      </c>
      <c r="F3196" t="s">
        <v>19</v>
      </c>
      <c r="G3196" t="s">
        <v>44</v>
      </c>
      <c r="H3196" t="s">
        <v>1003</v>
      </c>
      <c r="I3196">
        <v>4.1399999999999997</v>
      </c>
      <c r="J3196">
        <v>4</v>
      </c>
      <c r="K3196">
        <v>-6</v>
      </c>
    </row>
    <row r="3197" spans="1:11" x14ac:dyDescent="0.25">
      <c r="A3197" s="2">
        <f>MONTH(salesdata[[#This Row],[Order Date]])</f>
        <v>4</v>
      </c>
      <c r="B3197" s="2">
        <f>YEAR(salesdata[[#This Row],[Order Date]])</f>
        <v>2017</v>
      </c>
      <c r="C3197" s="1">
        <v>42836</v>
      </c>
      <c r="D3197" t="s">
        <v>1356</v>
      </c>
      <c r="E3197" t="s">
        <v>15</v>
      </c>
      <c r="F3197" t="s">
        <v>19</v>
      </c>
      <c r="G3197" t="s">
        <v>20</v>
      </c>
      <c r="H3197" t="s">
        <v>580</v>
      </c>
      <c r="I3197">
        <v>52.75</v>
      </c>
      <c r="J3197">
        <v>3</v>
      </c>
      <c r="K3197">
        <v>-13</v>
      </c>
    </row>
    <row r="3198" spans="1:11" x14ac:dyDescent="0.25">
      <c r="A3198" s="2">
        <f>MONTH(salesdata[[#This Row],[Order Date]])</f>
        <v>4</v>
      </c>
      <c r="B3198" s="2">
        <f>YEAR(salesdata[[#This Row],[Order Date]])</f>
        <v>2017</v>
      </c>
      <c r="C3198" s="1">
        <v>42836</v>
      </c>
      <c r="D3198" t="s">
        <v>1356</v>
      </c>
      <c r="E3198" t="s">
        <v>15</v>
      </c>
      <c r="F3198" t="s">
        <v>19</v>
      </c>
      <c r="G3198" t="s">
        <v>44</v>
      </c>
      <c r="H3198" t="s">
        <v>1561</v>
      </c>
      <c r="I3198">
        <v>7.54</v>
      </c>
      <c r="J3198">
        <v>6</v>
      </c>
      <c r="K3198">
        <v>-13</v>
      </c>
    </row>
    <row r="3199" spans="1:11" x14ac:dyDescent="0.25">
      <c r="A3199" s="2">
        <f>MONTH(salesdata[[#This Row],[Order Date]])</f>
        <v>4</v>
      </c>
      <c r="B3199" s="2">
        <f>YEAR(salesdata[[#This Row],[Order Date]])</f>
        <v>2017</v>
      </c>
      <c r="C3199" s="1">
        <v>42836</v>
      </c>
      <c r="D3199" t="s">
        <v>1356</v>
      </c>
      <c r="E3199" t="s">
        <v>15</v>
      </c>
      <c r="F3199" t="s">
        <v>19</v>
      </c>
      <c r="G3199" t="s">
        <v>44</v>
      </c>
      <c r="H3199" t="s">
        <v>978</v>
      </c>
      <c r="I3199">
        <v>1.41</v>
      </c>
      <c r="J3199">
        <v>2</v>
      </c>
      <c r="K3199">
        <v>-2</v>
      </c>
    </row>
    <row r="3200" spans="1:11" x14ac:dyDescent="0.25">
      <c r="A3200" s="2">
        <f>MONTH(salesdata[[#This Row],[Order Date]])</f>
        <v>4</v>
      </c>
      <c r="B3200" s="2">
        <f>YEAR(salesdata[[#This Row],[Order Date]])</f>
        <v>2017</v>
      </c>
      <c r="C3200" s="1">
        <v>42836</v>
      </c>
      <c r="D3200" t="s">
        <v>1341</v>
      </c>
      <c r="E3200" t="s">
        <v>66</v>
      </c>
      <c r="F3200" t="s">
        <v>19</v>
      </c>
      <c r="G3200" t="s">
        <v>68</v>
      </c>
      <c r="H3200" t="s">
        <v>1437</v>
      </c>
      <c r="I3200">
        <v>4.3</v>
      </c>
      <c r="J3200">
        <v>2</v>
      </c>
      <c r="K3200">
        <v>1</v>
      </c>
    </row>
    <row r="3201" spans="1:11" x14ac:dyDescent="0.25">
      <c r="A3201" s="2">
        <f>MONTH(salesdata[[#This Row],[Order Date]])</f>
        <v>4</v>
      </c>
      <c r="B3201" s="2">
        <f>YEAR(salesdata[[#This Row],[Order Date]])</f>
        <v>2017</v>
      </c>
      <c r="C3201" s="1">
        <v>42836</v>
      </c>
      <c r="D3201" t="s">
        <v>1907</v>
      </c>
      <c r="E3201" t="s">
        <v>320</v>
      </c>
      <c r="F3201" t="s">
        <v>19</v>
      </c>
      <c r="G3201" t="s">
        <v>50</v>
      </c>
      <c r="H3201" t="s">
        <v>276</v>
      </c>
      <c r="I3201">
        <v>4.93</v>
      </c>
      <c r="J3201">
        <v>2</v>
      </c>
      <c r="K3201">
        <v>2</v>
      </c>
    </row>
    <row r="3202" spans="1:11" x14ac:dyDescent="0.25">
      <c r="A3202" s="2">
        <f>MONTH(salesdata[[#This Row],[Order Date]])</f>
        <v>4</v>
      </c>
      <c r="B3202" s="2">
        <f>YEAR(salesdata[[#This Row],[Order Date]])</f>
        <v>2017</v>
      </c>
      <c r="C3202" s="1">
        <v>42836</v>
      </c>
      <c r="D3202" t="s">
        <v>1458</v>
      </c>
      <c r="E3202" t="s">
        <v>101</v>
      </c>
      <c r="F3202" t="s">
        <v>11</v>
      </c>
      <c r="G3202" t="s">
        <v>12</v>
      </c>
      <c r="H3202" t="s">
        <v>1075</v>
      </c>
      <c r="I3202">
        <v>70.72</v>
      </c>
      <c r="J3202">
        <v>4</v>
      </c>
      <c r="K3202">
        <v>-6</v>
      </c>
    </row>
    <row r="3203" spans="1:11" x14ac:dyDescent="0.25">
      <c r="A3203" s="2">
        <f>MONTH(salesdata[[#This Row],[Order Date]])</f>
        <v>4</v>
      </c>
      <c r="B3203" s="2">
        <f>YEAR(salesdata[[#This Row],[Order Date]])</f>
        <v>2017</v>
      </c>
      <c r="C3203" s="1">
        <v>42836</v>
      </c>
      <c r="D3203" t="s">
        <v>1458</v>
      </c>
      <c r="E3203" t="s">
        <v>101</v>
      </c>
      <c r="F3203" t="s">
        <v>19</v>
      </c>
      <c r="G3203" t="s">
        <v>20</v>
      </c>
      <c r="H3203" t="s">
        <v>600</v>
      </c>
      <c r="I3203">
        <v>194.35</v>
      </c>
      <c r="J3203">
        <v>3</v>
      </c>
      <c r="K3203">
        <v>-44</v>
      </c>
    </row>
    <row r="3204" spans="1:11" x14ac:dyDescent="0.25">
      <c r="A3204" s="2">
        <f>MONTH(salesdata[[#This Row],[Order Date]])</f>
        <v>4</v>
      </c>
      <c r="B3204" s="2">
        <f>YEAR(salesdata[[#This Row],[Order Date]])</f>
        <v>2017</v>
      </c>
      <c r="C3204" s="1">
        <v>42836</v>
      </c>
      <c r="D3204" t="s">
        <v>551</v>
      </c>
      <c r="E3204" t="s">
        <v>79</v>
      </c>
      <c r="F3204" t="s">
        <v>11</v>
      </c>
      <c r="G3204" t="s">
        <v>195</v>
      </c>
      <c r="H3204" t="s">
        <v>2239</v>
      </c>
      <c r="I3204">
        <v>7999.98</v>
      </c>
      <c r="J3204">
        <v>4</v>
      </c>
      <c r="K3204">
        <v>-3840</v>
      </c>
    </row>
    <row r="3205" spans="1:11" x14ac:dyDescent="0.25">
      <c r="A3205" s="2">
        <f>MONTH(salesdata[[#This Row],[Order Date]])</f>
        <v>4</v>
      </c>
      <c r="B3205" s="2">
        <f>YEAR(salesdata[[#This Row],[Order Date]])</f>
        <v>2017</v>
      </c>
      <c r="C3205" s="1">
        <v>42836</v>
      </c>
      <c r="D3205" t="s">
        <v>414</v>
      </c>
      <c r="E3205" t="s">
        <v>15</v>
      </c>
      <c r="F3205" t="s">
        <v>19</v>
      </c>
      <c r="G3205" t="s">
        <v>50</v>
      </c>
      <c r="H3205" t="s">
        <v>796</v>
      </c>
      <c r="I3205">
        <v>23.68</v>
      </c>
      <c r="J3205">
        <v>2</v>
      </c>
      <c r="K3205">
        <v>9</v>
      </c>
    </row>
    <row r="3206" spans="1:11" x14ac:dyDescent="0.25">
      <c r="A3206" s="2">
        <f>MONTH(salesdata[[#This Row],[Order Date]])</f>
        <v>4</v>
      </c>
      <c r="B3206" s="2">
        <f>YEAR(salesdata[[#This Row],[Order Date]])</f>
        <v>2017</v>
      </c>
      <c r="C3206" s="1">
        <v>42836</v>
      </c>
      <c r="D3206" t="s">
        <v>1896</v>
      </c>
      <c r="E3206" t="s">
        <v>79</v>
      </c>
      <c r="F3206" t="s">
        <v>16</v>
      </c>
      <c r="G3206" t="s">
        <v>40</v>
      </c>
      <c r="H3206" t="s">
        <v>988</v>
      </c>
      <c r="I3206">
        <v>523.76</v>
      </c>
      <c r="J3206">
        <v>3</v>
      </c>
      <c r="K3206">
        <v>-192</v>
      </c>
    </row>
    <row r="3207" spans="1:11" x14ac:dyDescent="0.25">
      <c r="A3207" s="2">
        <f>MONTH(salesdata[[#This Row],[Order Date]])</f>
        <v>4</v>
      </c>
      <c r="B3207" s="2">
        <f>YEAR(salesdata[[#This Row],[Order Date]])</f>
        <v>2017</v>
      </c>
      <c r="C3207" s="1">
        <v>42836</v>
      </c>
      <c r="D3207" t="s">
        <v>551</v>
      </c>
      <c r="E3207" t="s">
        <v>79</v>
      </c>
      <c r="F3207" t="s">
        <v>19</v>
      </c>
      <c r="G3207" t="s">
        <v>59</v>
      </c>
      <c r="H3207" t="s">
        <v>1665</v>
      </c>
      <c r="I3207">
        <v>167.44</v>
      </c>
      <c r="J3207">
        <v>2</v>
      </c>
      <c r="K3207">
        <v>15</v>
      </c>
    </row>
    <row r="3208" spans="1:11" x14ac:dyDescent="0.25">
      <c r="A3208" s="2">
        <f>MONTH(salesdata[[#This Row],[Order Date]])</f>
        <v>4</v>
      </c>
      <c r="B3208" s="2">
        <f>YEAR(salesdata[[#This Row],[Order Date]])</f>
        <v>2017</v>
      </c>
      <c r="C3208" s="1">
        <v>42836</v>
      </c>
      <c r="D3208" t="s">
        <v>1255</v>
      </c>
      <c r="E3208" t="s">
        <v>320</v>
      </c>
      <c r="F3208" t="s">
        <v>19</v>
      </c>
      <c r="G3208" t="s">
        <v>26</v>
      </c>
      <c r="H3208" t="s">
        <v>2240</v>
      </c>
      <c r="I3208">
        <v>9.66</v>
      </c>
      <c r="J3208">
        <v>2</v>
      </c>
      <c r="K3208">
        <v>3</v>
      </c>
    </row>
    <row r="3209" spans="1:11" x14ac:dyDescent="0.25">
      <c r="A3209" s="2">
        <f>MONTH(salesdata[[#This Row],[Order Date]])</f>
        <v>4</v>
      </c>
      <c r="B3209" s="2">
        <f>YEAR(salesdata[[#This Row],[Order Date]])</f>
        <v>2017</v>
      </c>
      <c r="C3209" s="1">
        <v>42836</v>
      </c>
      <c r="D3209" t="s">
        <v>1907</v>
      </c>
      <c r="E3209" t="s">
        <v>320</v>
      </c>
      <c r="F3209" t="s">
        <v>11</v>
      </c>
      <c r="G3209" t="s">
        <v>36</v>
      </c>
      <c r="H3209" t="s">
        <v>2241</v>
      </c>
      <c r="I3209">
        <v>143.93</v>
      </c>
      <c r="J3209">
        <v>9</v>
      </c>
      <c r="K3209">
        <v>-32</v>
      </c>
    </row>
    <row r="3210" spans="1:11" x14ac:dyDescent="0.25">
      <c r="A3210" s="2">
        <f>MONTH(salesdata[[#This Row],[Order Date]])</f>
        <v>4</v>
      </c>
      <c r="B3210" s="2">
        <f>YEAR(salesdata[[#This Row],[Order Date]])</f>
        <v>2017</v>
      </c>
      <c r="C3210" s="1">
        <v>42836</v>
      </c>
      <c r="D3210" t="s">
        <v>1907</v>
      </c>
      <c r="E3210" t="s">
        <v>320</v>
      </c>
      <c r="F3210" t="s">
        <v>19</v>
      </c>
      <c r="G3210" t="s">
        <v>44</v>
      </c>
      <c r="H3210" t="s">
        <v>446</v>
      </c>
      <c r="I3210">
        <v>3.56</v>
      </c>
      <c r="J3210">
        <v>2</v>
      </c>
      <c r="K3210">
        <v>-3</v>
      </c>
    </row>
    <row r="3211" spans="1:11" x14ac:dyDescent="0.25">
      <c r="A3211" s="2">
        <f>MONTH(salesdata[[#This Row],[Order Date]])</f>
        <v>4</v>
      </c>
      <c r="B3211" s="2">
        <f>YEAR(salesdata[[#This Row],[Order Date]])</f>
        <v>2017</v>
      </c>
      <c r="C3211" s="1">
        <v>42836</v>
      </c>
      <c r="D3211" t="s">
        <v>1896</v>
      </c>
      <c r="E3211" t="s">
        <v>79</v>
      </c>
      <c r="F3211" t="s">
        <v>11</v>
      </c>
      <c r="G3211" t="s">
        <v>36</v>
      </c>
      <c r="H3211" t="s">
        <v>2242</v>
      </c>
      <c r="I3211">
        <v>1359.96</v>
      </c>
      <c r="J3211">
        <v>5</v>
      </c>
      <c r="K3211">
        <v>119</v>
      </c>
    </row>
    <row r="3212" spans="1:11" x14ac:dyDescent="0.25">
      <c r="A3212" s="2">
        <f>MONTH(salesdata[[#This Row],[Order Date]])</f>
        <v>4</v>
      </c>
      <c r="B3212" s="2">
        <f>YEAR(salesdata[[#This Row],[Order Date]])</f>
        <v>2017</v>
      </c>
      <c r="C3212" s="1">
        <v>42836</v>
      </c>
      <c r="D3212" t="s">
        <v>1907</v>
      </c>
      <c r="E3212" t="s">
        <v>320</v>
      </c>
      <c r="F3212" t="s">
        <v>11</v>
      </c>
      <c r="G3212" t="s">
        <v>12</v>
      </c>
      <c r="H3212" t="s">
        <v>757</v>
      </c>
      <c r="I3212">
        <v>95.98</v>
      </c>
      <c r="J3212">
        <v>3</v>
      </c>
      <c r="K3212">
        <v>16</v>
      </c>
    </row>
    <row r="3213" spans="1:11" x14ac:dyDescent="0.25">
      <c r="A3213" s="2">
        <f>MONTH(salesdata[[#This Row],[Order Date]])</f>
        <v>4</v>
      </c>
      <c r="B3213" s="2">
        <f>YEAR(salesdata[[#This Row],[Order Date]])</f>
        <v>2017</v>
      </c>
      <c r="C3213" s="1">
        <v>42837</v>
      </c>
      <c r="D3213" t="s">
        <v>2077</v>
      </c>
      <c r="E3213" t="s">
        <v>84</v>
      </c>
      <c r="F3213" t="s">
        <v>16</v>
      </c>
      <c r="G3213" t="s">
        <v>22</v>
      </c>
      <c r="H3213" t="s">
        <v>977</v>
      </c>
      <c r="I3213">
        <v>188.55</v>
      </c>
      <c r="J3213">
        <v>7</v>
      </c>
      <c r="K3213">
        <v>-3</v>
      </c>
    </row>
    <row r="3214" spans="1:11" x14ac:dyDescent="0.25">
      <c r="A3214" s="2">
        <f>MONTH(salesdata[[#This Row],[Order Date]])</f>
        <v>4</v>
      </c>
      <c r="B3214" s="2">
        <f>YEAR(salesdata[[#This Row],[Order Date]])</f>
        <v>2017</v>
      </c>
      <c r="C3214" s="1">
        <v>42837</v>
      </c>
      <c r="D3214" t="s">
        <v>2243</v>
      </c>
      <c r="E3214" t="s">
        <v>84</v>
      </c>
      <c r="F3214" t="s">
        <v>19</v>
      </c>
      <c r="G3214" t="s">
        <v>44</v>
      </c>
      <c r="H3214" t="s">
        <v>446</v>
      </c>
      <c r="I3214">
        <v>5.35</v>
      </c>
      <c r="J3214">
        <v>3</v>
      </c>
      <c r="K3214">
        <v>-4</v>
      </c>
    </row>
    <row r="3215" spans="1:11" x14ac:dyDescent="0.25">
      <c r="A3215" s="2">
        <f>MONTH(salesdata[[#This Row],[Order Date]])</f>
        <v>4</v>
      </c>
      <c r="B3215" s="2">
        <f>YEAR(salesdata[[#This Row],[Order Date]])</f>
        <v>2017</v>
      </c>
      <c r="C3215" s="1">
        <v>42837</v>
      </c>
      <c r="D3215" t="s">
        <v>1293</v>
      </c>
      <c r="E3215" t="s">
        <v>25</v>
      </c>
      <c r="F3215" t="s">
        <v>19</v>
      </c>
      <c r="G3215" t="s">
        <v>20</v>
      </c>
      <c r="H3215" t="s">
        <v>315</v>
      </c>
      <c r="I3215">
        <v>61.57</v>
      </c>
      <c r="J3215">
        <v>2</v>
      </c>
      <c r="K3215">
        <v>5</v>
      </c>
    </row>
    <row r="3216" spans="1:11" x14ac:dyDescent="0.25">
      <c r="A3216" s="2">
        <f>MONTH(salesdata[[#This Row],[Order Date]])</f>
        <v>4</v>
      </c>
      <c r="B3216" s="2">
        <f>YEAR(salesdata[[#This Row],[Order Date]])</f>
        <v>2017</v>
      </c>
      <c r="C3216" s="1">
        <v>42837</v>
      </c>
      <c r="D3216" t="s">
        <v>1254</v>
      </c>
      <c r="E3216" t="s">
        <v>84</v>
      </c>
      <c r="F3216" t="s">
        <v>11</v>
      </c>
      <c r="G3216" t="s">
        <v>12</v>
      </c>
      <c r="H3216" t="s">
        <v>2134</v>
      </c>
      <c r="I3216">
        <v>255.97</v>
      </c>
      <c r="J3216">
        <v>4</v>
      </c>
      <c r="K3216">
        <v>-29</v>
      </c>
    </row>
    <row r="3217" spans="1:11" x14ac:dyDescent="0.25">
      <c r="A3217" s="2">
        <f>MONTH(salesdata[[#This Row],[Order Date]])</f>
        <v>4</v>
      </c>
      <c r="B3217" s="2">
        <f>YEAR(salesdata[[#This Row],[Order Date]])</f>
        <v>2017</v>
      </c>
      <c r="C3217" s="1">
        <v>42837</v>
      </c>
      <c r="D3217" t="s">
        <v>1254</v>
      </c>
      <c r="E3217" t="s">
        <v>84</v>
      </c>
      <c r="F3217" t="s">
        <v>16</v>
      </c>
      <c r="G3217" t="s">
        <v>22</v>
      </c>
      <c r="H3217" t="s">
        <v>1557</v>
      </c>
      <c r="I3217">
        <v>239.96</v>
      </c>
      <c r="J3217">
        <v>10</v>
      </c>
      <c r="K3217">
        <v>-10</v>
      </c>
    </row>
    <row r="3218" spans="1:11" x14ac:dyDescent="0.25">
      <c r="A3218" s="2">
        <f>MONTH(salesdata[[#This Row],[Order Date]])</f>
        <v>4</v>
      </c>
      <c r="B3218" s="2">
        <f>YEAR(salesdata[[#This Row],[Order Date]])</f>
        <v>2017</v>
      </c>
      <c r="C3218" s="1">
        <v>42837</v>
      </c>
      <c r="D3218" t="s">
        <v>1254</v>
      </c>
      <c r="E3218" t="s">
        <v>84</v>
      </c>
      <c r="F3218" t="s">
        <v>19</v>
      </c>
      <c r="G3218" t="s">
        <v>26</v>
      </c>
      <c r="H3218" t="s">
        <v>2244</v>
      </c>
      <c r="I3218">
        <v>23.92</v>
      </c>
      <c r="J3218">
        <v>5</v>
      </c>
      <c r="K3218">
        <v>9</v>
      </c>
    </row>
    <row r="3219" spans="1:11" x14ac:dyDescent="0.25">
      <c r="A3219" s="2">
        <f>MONTH(salesdata[[#This Row],[Order Date]])</f>
        <v>4</v>
      </c>
      <c r="B3219" s="2">
        <f>YEAR(salesdata[[#This Row],[Order Date]])</f>
        <v>2017</v>
      </c>
      <c r="C3219" s="1">
        <v>42837</v>
      </c>
      <c r="D3219" t="s">
        <v>1400</v>
      </c>
      <c r="E3219" t="s">
        <v>53</v>
      </c>
      <c r="F3219" t="s">
        <v>16</v>
      </c>
      <c r="G3219" t="s">
        <v>22</v>
      </c>
      <c r="H3219" t="s">
        <v>481</v>
      </c>
      <c r="I3219">
        <v>182.22</v>
      </c>
      <c r="J3219">
        <v>3</v>
      </c>
      <c r="K3219">
        <v>46</v>
      </c>
    </row>
    <row r="3220" spans="1:11" x14ac:dyDescent="0.25">
      <c r="A3220" s="2">
        <f>MONTH(salesdata[[#This Row],[Order Date]])</f>
        <v>4</v>
      </c>
      <c r="B3220" s="2">
        <f>YEAR(salesdata[[#This Row],[Order Date]])</f>
        <v>2017</v>
      </c>
      <c r="C3220" s="1">
        <v>42837</v>
      </c>
      <c r="D3220" t="s">
        <v>1254</v>
      </c>
      <c r="E3220" t="s">
        <v>84</v>
      </c>
      <c r="F3220" t="s">
        <v>16</v>
      </c>
      <c r="G3220" t="s">
        <v>17</v>
      </c>
      <c r="H3220" t="s">
        <v>1163</v>
      </c>
      <c r="I3220">
        <v>54.77</v>
      </c>
      <c r="J3220">
        <v>2</v>
      </c>
      <c r="K3220">
        <v>7</v>
      </c>
    </row>
    <row r="3221" spans="1:11" x14ac:dyDescent="0.25">
      <c r="A3221" s="2">
        <f>MONTH(salesdata[[#This Row],[Order Date]])</f>
        <v>4</v>
      </c>
      <c r="B3221" s="2">
        <f>YEAR(salesdata[[#This Row],[Order Date]])</f>
        <v>2017</v>
      </c>
      <c r="C3221" s="1">
        <v>42837</v>
      </c>
      <c r="D3221" t="s">
        <v>1254</v>
      </c>
      <c r="E3221" t="s">
        <v>84</v>
      </c>
      <c r="F3221" t="s">
        <v>19</v>
      </c>
      <c r="G3221" t="s">
        <v>68</v>
      </c>
      <c r="H3221" t="s">
        <v>185</v>
      </c>
      <c r="I3221">
        <v>13.39</v>
      </c>
      <c r="J3221">
        <v>3</v>
      </c>
      <c r="K3221">
        <v>3</v>
      </c>
    </row>
    <row r="3222" spans="1:11" x14ac:dyDescent="0.25">
      <c r="A3222" s="2">
        <f>MONTH(salesdata[[#This Row],[Order Date]])</f>
        <v>4</v>
      </c>
      <c r="B3222" s="2">
        <f>YEAR(salesdata[[#This Row],[Order Date]])</f>
        <v>2017</v>
      </c>
      <c r="C3222" s="1">
        <v>42837</v>
      </c>
      <c r="D3222" t="s">
        <v>1872</v>
      </c>
      <c r="E3222" t="s">
        <v>56</v>
      </c>
      <c r="F3222" t="s">
        <v>19</v>
      </c>
      <c r="G3222" t="s">
        <v>68</v>
      </c>
      <c r="H3222" t="s">
        <v>1309</v>
      </c>
      <c r="I3222">
        <v>8.8000000000000007</v>
      </c>
      <c r="J3222">
        <v>5</v>
      </c>
      <c r="K3222">
        <v>3</v>
      </c>
    </row>
    <row r="3223" spans="1:11" x14ac:dyDescent="0.25">
      <c r="A3223" s="2">
        <f>MONTH(salesdata[[#This Row],[Order Date]])</f>
        <v>4</v>
      </c>
      <c r="B3223" s="2">
        <f>YEAR(salesdata[[#This Row],[Order Date]])</f>
        <v>2017</v>
      </c>
      <c r="C3223" s="1">
        <v>42837</v>
      </c>
      <c r="D3223" t="s">
        <v>590</v>
      </c>
      <c r="E3223" t="s">
        <v>48</v>
      </c>
      <c r="F3223" t="s">
        <v>19</v>
      </c>
      <c r="G3223" t="s">
        <v>26</v>
      </c>
      <c r="H3223" t="s">
        <v>213</v>
      </c>
      <c r="I3223">
        <v>11.76</v>
      </c>
      <c r="J3223">
        <v>2</v>
      </c>
      <c r="K3223">
        <v>6</v>
      </c>
    </row>
    <row r="3224" spans="1:11" x14ac:dyDescent="0.25">
      <c r="A3224" s="2">
        <f>MONTH(salesdata[[#This Row],[Order Date]])</f>
        <v>4</v>
      </c>
      <c r="B3224" s="2">
        <f>YEAR(salesdata[[#This Row],[Order Date]])</f>
        <v>2017</v>
      </c>
      <c r="C3224" s="1">
        <v>42837</v>
      </c>
      <c r="D3224" t="s">
        <v>94</v>
      </c>
      <c r="E3224" t="s">
        <v>101</v>
      </c>
      <c r="F3224" t="s">
        <v>19</v>
      </c>
      <c r="G3224" t="s">
        <v>26</v>
      </c>
      <c r="H3224" t="s">
        <v>2059</v>
      </c>
      <c r="I3224">
        <v>74.349999999999994</v>
      </c>
      <c r="J3224">
        <v>3</v>
      </c>
      <c r="K3224">
        <v>23</v>
      </c>
    </row>
    <row r="3225" spans="1:11" x14ac:dyDescent="0.25">
      <c r="A3225" s="2">
        <f>MONTH(salesdata[[#This Row],[Order Date]])</f>
        <v>4</v>
      </c>
      <c r="B3225" s="2">
        <f>YEAR(salesdata[[#This Row],[Order Date]])</f>
        <v>2017</v>
      </c>
      <c r="C3225" s="1">
        <v>42837</v>
      </c>
      <c r="D3225" t="s">
        <v>685</v>
      </c>
      <c r="E3225" t="s">
        <v>320</v>
      </c>
      <c r="F3225" t="s">
        <v>11</v>
      </c>
      <c r="G3225" t="s">
        <v>195</v>
      </c>
      <c r="H3225" t="s">
        <v>1699</v>
      </c>
      <c r="I3225">
        <v>649</v>
      </c>
      <c r="J3225">
        <v>2</v>
      </c>
      <c r="K3225">
        <v>-273</v>
      </c>
    </row>
    <row r="3226" spans="1:11" x14ac:dyDescent="0.25">
      <c r="A3226" s="2">
        <f>MONTH(salesdata[[#This Row],[Order Date]])</f>
        <v>4</v>
      </c>
      <c r="B3226" s="2">
        <f>YEAR(salesdata[[#This Row],[Order Date]])</f>
        <v>2017</v>
      </c>
      <c r="C3226" s="1">
        <v>42837</v>
      </c>
      <c r="D3226" t="s">
        <v>272</v>
      </c>
      <c r="E3226" t="s">
        <v>84</v>
      </c>
      <c r="F3226" t="s">
        <v>16</v>
      </c>
      <c r="G3226" t="s">
        <v>17</v>
      </c>
      <c r="H3226" t="s">
        <v>538</v>
      </c>
      <c r="I3226">
        <v>11.35</v>
      </c>
      <c r="J3226">
        <v>3</v>
      </c>
      <c r="K3226">
        <v>3</v>
      </c>
    </row>
    <row r="3227" spans="1:11" x14ac:dyDescent="0.25">
      <c r="A3227" s="2">
        <f>MONTH(salesdata[[#This Row],[Order Date]])</f>
        <v>4</v>
      </c>
      <c r="B3227" s="2">
        <f>YEAR(salesdata[[#This Row],[Order Date]])</f>
        <v>2017</v>
      </c>
      <c r="C3227" s="1">
        <v>42837</v>
      </c>
      <c r="D3227" t="s">
        <v>1400</v>
      </c>
      <c r="E3227" t="s">
        <v>53</v>
      </c>
      <c r="F3227" t="s">
        <v>16</v>
      </c>
      <c r="G3227" t="s">
        <v>22</v>
      </c>
      <c r="H3227" t="s">
        <v>1340</v>
      </c>
      <c r="I3227">
        <v>302.94</v>
      </c>
      <c r="J3227">
        <v>3</v>
      </c>
      <c r="K3227">
        <v>18</v>
      </c>
    </row>
    <row r="3228" spans="1:11" x14ac:dyDescent="0.25">
      <c r="A3228" s="2">
        <f>MONTH(salesdata[[#This Row],[Order Date]])</f>
        <v>4</v>
      </c>
      <c r="B3228" s="2">
        <f>YEAR(salesdata[[#This Row],[Order Date]])</f>
        <v>2017</v>
      </c>
      <c r="C3228" s="1">
        <v>42837</v>
      </c>
      <c r="D3228" t="s">
        <v>1400</v>
      </c>
      <c r="E3228" t="s">
        <v>53</v>
      </c>
      <c r="F3228" t="s">
        <v>16</v>
      </c>
      <c r="G3228" t="s">
        <v>17</v>
      </c>
      <c r="H3228" t="s">
        <v>2245</v>
      </c>
      <c r="I3228">
        <v>12.99</v>
      </c>
      <c r="J3228">
        <v>1</v>
      </c>
      <c r="K3228">
        <v>2</v>
      </c>
    </row>
    <row r="3229" spans="1:11" x14ac:dyDescent="0.25">
      <c r="A3229" s="2">
        <f>MONTH(salesdata[[#This Row],[Order Date]])</f>
        <v>4</v>
      </c>
      <c r="B3229" s="2">
        <f>YEAR(salesdata[[#This Row],[Order Date]])</f>
        <v>2017</v>
      </c>
      <c r="C3229" s="1">
        <v>42837</v>
      </c>
      <c r="D3229" t="s">
        <v>1872</v>
      </c>
      <c r="E3229" t="s">
        <v>56</v>
      </c>
      <c r="F3229" t="s">
        <v>11</v>
      </c>
      <c r="G3229" t="s">
        <v>12</v>
      </c>
      <c r="H3229" t="s">
        <v>2246</v>
      </c>
      <c r="I3229">
        <v>399.95</v>
      </c>
      <c r="J3229">
        <v>5</v>
      </c>
      <c r="K3229">
        <v>144</v>
      </c>
    </row>
    <row r="3230" spans="1:11" x14ac:dyDescent="0.25">
      <c r="A3230" s="2">
        <f>MONTH(salesdata[[#This Row],[Order Date]])</f>
        <v>4</v>
      </c>
      <c r="B3230" s="2">
        <f>YEAR(salesdata[[#This Row],[Order Date]])</f>
        <v>2017</v>
      </c>
      <c r="C3230" s="1">
        <v>42837</v>
      </c>
      <c r="D3230" t="s">
        <v>1872</v>
      </c>
      <c r="E3230" t="s">
        <v>56</v>
      </c>
      <c r="F3230" t="s">
        <v>11</v>
      </c>
      <c r="G3230" t="s">
        <v>12</v>
      </c>
      <c r="H3230" t="s">
        <v>2247</v>
      </c>
      <c r="I3230">
        <v>142.80000000000001</v>
      </c>
      <c r="J3230">
        <v>1</v>
      </c>
      <c r="K3230">
        <v>30</v>
      </c>
    </row>
    <row r="3231" spans="1:11" x14ac:dyDescent="0.25">
      <c r="A3231" s="2">
        <f>MONTH(salesdata[[#This Row],[Order Date]])</f>
        <v>5</v>
      </c>
      <c r="B3231" s="2">
        <f>YEAR(salesdata[[#This Row],[Order Date]])</f>
        <v>2017</v>
      </c>
      <c r="C3231" s="1">
        <v>42857</v>
      </c>
      <c r="D3231" t="s">
        <v>849</v>
      </c>
      <c r="E3231" t="s">
        <v>48</v>
      </c>
      <c r="F3231" t="s">
        <v>11</v>
      </c>
      <c r="G3231" t="s">
        <v>36</v>
      </c>
      <c r="H3231" t="s">
        <v>963</v>
      </c>
      <c r="I3231">
        <v>371.2</v>
      </c>
      <c r="J3231">
        <v>5</v>
      </c>
      <c r="K3231">
        <v>42</v>
      </c>
    </row>
    <row r="3232" spans="1:11" x14ac:dyDescent="0.25">
      <c r="A3232" s="2">
        <f>MONTH(salesdata[[#This Row],[Order Date]])</f>
        <v>5</v>
      </c>
      <c r="B3232" s="2">
        <f>YEAR(salesdata[[#This Row],[Order Date]])</f>
        <v>2017</v>
      </c>
      <c r="C3232" s="1">
        <v>42857</v>
      </c>
      <c r="D3232" t="s">
        <v>2248</v>
      </c>
      <c r="E3232" t="s">
        <v>15</v>
      </c>
      <c r="F3232" t="s">
        <v>19</v>
      </c>
      <c r="G3232" t="s">
        <v>44</v>
      </c>
      <c r="H3232" t="s">
        <v>525</v>
      </c>
      <c r="I3232">
        <v>243.99</v>
      </c>
      <c r="J3232">
        <v>4</v>
      </c>
      <c r="K3232">
        <v>-427</v>
      </c>
    </row>
    <row r="3233" spans="1:11" x14ac:dyDescent="0.25">
      <c r="A3233" s="2">
        <f>MONTH(salesdata[[#This Row],[Order Date]])</f>
        <v>5</v>
      </c>
      <c r="B3233" s="2">
        <f>YEAR(salesdata[[#This Row],[Order Date]])</f>
        <v>2017</v>
      </c>
      <c r="C3233" s="1">
        <v>42857</v>
      </c>
      <c r="D3233" t="s">
        <v>2248</v>
      </c>
      <c r="E3233" t="s">
        <v>15</v>
      </c>
      <c r="F3233" t="s">
        <v>19</v>
      </c>
      <c r="G3233" t="s">
        <v>68</v>
      </c>
      <c r="H3233" t="s">
        <v>1543</v>
      </c>
      <c r="I3233">
        <v>7.12</v>
      </c>
      <c r="J3233">
        <v>5</v>
      </c>
      <c r="K3233">
        <v>1</v>
      </c>
    </row>
    <row r="3234" spans="1:11" x14ac:dyDescent="0.25">
      <c r="A3234" s="2">
        <f>MONTH(salesdata[[#This Row],[Order Date]])</f>
        <v>5</v>
      </c>
      <c r="B3234" s="2">
        <f>YEAR(salesdata[[#This Row],[Order Date]])</f>
        <v>2017</v>
      </c>
      <c r="C3234" s="1">
        <v>42857</v>
      </c>
      <c r="D3234" t="s">
        <v>849</v>
      </c>
      <c r="E3234" t="s">
        <v>48</v>
      </c>
      <c r="F3234" t="s">
        <v>19</v>
      </c>
      <c r="G3234" t="s">
        <v>59</v>
      </c>
      <c r="H3234" t="s">
        <v>2249</v>
      </c>
      <c r="I3234">
        <v>1640.7</v>
      </c>
      <c r="J3234">
        <v>5</v>
      </c>
      <c r="K3234">
        <v>459</v>
      </c>
    </row>
    <row r="3235" spans="1:11" x14ac:dyDescent="0.25">
      <c r="A3235" s="2">
        <f>MONTH(salesdata[[#This Row],[Order Date]])</f>
        <v>5</v>
      </c>
      <c r="B3235" s="2">
        <f>YEAR(salesdata[[#This Row],[Order Date]])</f>
        <v>2017</v>
      </c>
      <c r="C3235" s="1">
        <v>42858</v>
      </c>
      <c r="D3235" t="s">
        <v>1093</v>
      </c>
      <c r="E3235" t="s">
        <v>463</v>
      </c>
      <c r="F3235" t="s">
        <v>11</v>
      </c>
      <c r="G3235" t="s">
        <v>12</v>
      </c>
      <c r="H3235" t="s">
        <v>565</v>
      </c>
      <c r="I3235">
        <v>299.97000000000003</v>
      </c>
      <c r="J3235">
        <v>3</v>
      </c>
      <c r="K3235">
        <v>126</v>
      </c>
    </row>
    <row r="3236" spans="1:11" x14ac:dyDescent="0.25">
      <c r="A3236" s="2">
        <f>MONTH(salesdata[[#This Row],[Order Date]])</f>
        <v>5</v>
      </c>
      <c r="B3236" s="2">
        <f>YEAR(salesdata[[#This Row],[Order Date]])</f>
        <v>2017</v>
      </c>
      <c r="C3236" s="1">
        <v>42858</v>
      </c>
      <c r="D3236" t="s">
        <v>2250</v>
      </c>
      <c r="E3236" t="s">
        <v>56</v>
      </c>
      <c r="F3236" t="s">
        <v>19</v>
      </c>
      <c r="G3236" t="s">
        <v>20</v>
      </c>
      <c r="H3236" t="s">
        <v>286</v>
      </c>
      <c r="I3236">
        <v>221.16</v>
      </c>
      <c r="J3236">
        <v>4</v>
      </c>
      <c r="K3236">
        <v>58</v>
      </c>
    </row>
    <row r="3237" spans="1:11" x14ac:dyDescent="0.25">
      <c r="A3237" s="2">
        <f>MONTH(salesdata[[#This Row],[Order Date]])</f>
        <v>5</v>
      </c>
      <c r="B3237" s="2">
        <f>YEAR(salesdata[[#This Row],[Order Date]])</f>
        <v>2017</v>
      </c>
      <c r="C3237" s="1">
        <v>42858</v>
      </c>
      <c r="D3237" t="s">
        <v>1093</v>
      </c>
      <c r="E3237" t="s">
        <v>463</v>
      </c>
      <c r="F3237" t="s">
        <v>19</v>
      </c>
      <c r="G3237" t="s">
        <v>156</v>
      </c>
      <c r="H3237" t="s">
        <v>1800</v>
      </c>
      <c r="I3237">
        <v>42.68</v>
      </c>
      <c r="J3237">
        <v>4</v>
      </c>
      <c r="K3237">
        <v>20</v>
      </c>
    </row>
    <row r="3238" spans="1:11" x14ac:dyDescent="0.25">
      <c r="A3238" s="2">
        <f>MONTH(salesdata[[#This Row],[Order Date]])</f>
        <v>5</v>
      </c>
      <c r="B3238" s="2">
        <f>YEAR(salesdata[[#This Row],[Order Date]])</f>
        <v>2017</v>
      </c>
      <c r="C3238" s="1">
        <v>42858</v>
      </c>
      <c r="D3238" t="s">
        <v>943</v>
      </c>
      <c r="E3238" t="s">
        <v>10</v>
      </c>
      <c r="F3238" t="s">
        <v>19</v>
      </c>
      <c r="G3238" t="s">
        <v>50</v>
      </c>
      <c r="H3238" t="s">
        <v>2251</v>
      </c>
      <c r="I3238">
        <v>25.06</v>
      </c>
      <c r="J3238">
        <v>2</v>
      </c>
      <c r="K3238">
        <v>12</v>
      </c>
    </row>
    <row r="3239" spans="1:11" x14ac:dyDescent="0.25">
      <c r="A3239" s="2">
        <f>MONTH(salesdata[[#This Row],[Order Date]])</f>
        <v>5</v>
      </c>
      <c r="B3239" s="2">
        <f>YEAR(salesdata[[#This Row],[Order Date]])</f>
        <v>2017</v>
      </c>
      <c r="C3239" s="1">
        <v>42858</v>
      </c>
      <c r="D3239" t="s">
        <v>2250</v>
      </c>
      <c r="E3239" t="s">
        <v>56</v>
      </c>
      <c r="F3239" t="s">
        <v>19</v>
      </c>
      <c r="G3239" t="s">
        <v>28</v>
      </c>
      <c r="H3239" t="s">
        <v>1484</v>
      </c>
      <c r="I3239">
        <v>7.9</v>
      </c>
      <c r="J3239">
        <v>2</v>
      </c>
      <c r="K3239">
        <v>3</v>
      </c>
    </row>
    <row r="3240" spans="1:11" x14ac:dyDescent="0.25">
      <c r="A3240" s="2">
        <f>MONTH(salesdata[[#This Row],[Order Date]])</f>
        <v>5</v>
      </c>
      <c r="B3240" s="2">
        <f>YEAR(salesdata[[#This Row],[Order Date]])</f>
        <v>2017</v>
      </c>
      <c r="C3240" s="1">
        <v>42858</v>
      </c>
      <c r="D3240" t="s">
        <v>1093</v>
      </c>
      <c r="E3240" t="s">
        <v>463</v>
      </c>
      <c r="F3240" t="s">
        <v>19</v>
      </c>
      <c r="G3240" t="s">
        <v>59</v>
      </c>
      <c r="H3240" t="s">
        <v>2252</v>
      </c>
      <c r="I3240">
        <v>262.24</v>
      </c>
      <c r="J3240">
        <v>2</v>
      </c>
      <c r="K3240">
        <v>79</v>
      </c>
    </row>
    <row r="3241" spans="1:11" x14ac:dyDescent="0.25">
      <c r="A3241" s="2">
        <f>MONTH(salesdata[[#This Row],[Order Date]])</f>
        <v>5</v>
      </c>
      <c r="B3241" s="2">
        <f>YEAR(salesdata[[#This Row],[Order Date]])</f>
        <v>2017</v>
      </c>
      <c r="C3241" s="1">
        <v>42858</v>
      </c>
      <c r="D3241" t="s">
        <v>2250</v>
      </c>
      <c r="E3241" t="s">
        <v>56</v>
      </c>
      <c r="F3241" t="s">
        <v>19</v>
      </c>
      <c r="G3241" t="s">
        <v>44</v>
      </c>
      <c r="H3241" t="s">
        <v>709</v>
      </c>
      <c r="I3241">
        <v>127.96</v>
      </c>
      <c r="J3241">
        <v>2</v>
      </c>
      <c r="K3241">
        <v>63</v>
      </c>
    </row>
    <row r="3242" spans="1:11" x14ac:dyDescent="0.25">
      <c r="A3242" s="2">
        <f>MONTH(salesdata[[#This Row],[Order Date]])</f>
        <v>5</v>
      </c>
      <c r="B3242" s="2">
        <f>YEAR(salesdata[[#This Row],[Order Date]])</f>
        <v>2017</v>
      </c>
      <c r="C3242" s="1">
        <v>42858</v>
      </c>
      <c r="D3242" t="s">
        <v>2250</v>
      </c>
      <c r="E3242" t="s">
        <v>56</v>
      </c>
      <c r="F3242" t="s">
        <v>19</v>
      </c>
      <c r="G3242" t="s">
        <v>44</v>
      </c>
      <c r="H3242" t="s">
        <v>784</v>
      </c>
      <c r="I3242">
        <v>18.690000000000001</v>
      </c>
      <c r="J3242">
        <v>3</v>
      </c>
      <c r="K3242">
        <v>9</v>
      </c>
    </row>
    <row r="3243" spans="1:11" x14ac:dyDescent="0.25">
      <c r="A3243" s="2">
        <f>MONTH(salesdata[[#This Row],[Order Date]])</f>
        <v>5</v>
      </c>
      <c r="B3243" s="2">
        <f>YEAR(salesdata[[#This Row],[Order Date]])</f>
        <v>2017</v>
      </c>
      <c r="C3243" s="1">
        <v>42858</v>
      </c>
      <c r="D3243" t="s">
        <v>1093</v>
      </c>
      <c r="E3243" t="s">
        <v>463</v>
      </c>
      <c r="F3243" t="s">
        <v>19</v>
      </c>
      <c r="G3243" t="s">
        <v>44</v>
      </c>
      <c r="H3243" t="s">
        <v>1166</v>
      </c>
      <c r="I3243">
        <v>234.36</v>
      </c>
      <c r="J3243">
        <v>6</v>
      </c>
      <c r="K3243">
        <v>112</v>
      </c>
    </row>
    <row r="3244" spans="1:11" x14ac:dyDescent="0.25">
      <c r="A3244" s="2">
        <f>MONTH(salesdata[[#This Row],[Order Date]])</f>
        <v>5</v>
      </c>
      <c r="B3244" s="2">
        <f>YEAR(salesdata[[#This Row],[Order Date]])</f>
        <v>2017</v>
      </c>
      <c r="C3244" s="1">
        <v>42860</v>
      </c>
      <c r="D3244" t="s">
        <v>1456</v>
      </c>
      <c r="E3244" t="s">
        <v>165</v>
      </c>
      <c r="F3244" t="s">
        <v>19</v>
      </c>
      <c r="G3244" t="s">
        <v>44</v>
      </c>
      <c r="H3244" t="s">
        <v>583</v>
      </c>
      <c r="I3244">
        <v>34.5</v>
      </c>
      <c r="J3244">
        <v>3</v>
      </c>
      <c r="K3244">
        <v>16</v>
      </c>
    </row>
    <row r="3245" spans="1:11" x14ac:dyDescent="0.25">
      <c r="A3245" s="2">
        <f>MONTH(salesdata[[#This Row],[Order Date]])</f>
        <v>5</v>
      </c>
      <c r="B3245" s="2">
        <f>YEAR(salesdata[[#This Row],[Order Date]])</f>
        <v>2017</v>
      </c>
      <c r="C3245" s="1">
        <v>42860</v>
      </c>
      <c r="D3245" t="s">
        <v>708</v>
      </c>
      <c r="E3245" t="s">
        <v>105</v>
      </c>
      <c r="F3245" t="s">
        <v>16</v>
      </c>
      <c r="G3245" t="s">
        <v>246</v>
      </c>
      <c r="H3245" t="s">
        <v>829</v>
      </c>
      <c r="I3245">
        <v>89.99</v>
      </c>
      <c r="J3245">
        <v>3</v>
      </c>
      <c r="K3245">
        <v>-153</v>
      </c>
    </row>
    <row r="3246" spans="1:11" x14ac:dyDescent="0.25">
      <c r="A3246" s="2">
        <f>MONTH(salesdata[[#This Row],[Order Date]])</f>
        <v>5</v>
      </c>
      <c r="B3246" s="2">
        <f>YEAR(salesdata[[#This Row],[Order Date]])</f>
        <v>2017</v>
      </c>
      <c r="C3246" s="1">
        <v>42860</v>
      </c>
      <c r="D3246" t="s">
        <v>830</v>
      </c>
      <c r="E3246" t="s">
        <v>35</v>
      </c>
      <c r="F3246" t="s">
        <v>19</v>
      </c>
      <c r="G3246" t="s">
        <v>26</v>
      </c>
      <c r="H3246" t="s">
        <v>1945</v>
      </c>
      <c r="I3246">
        <v>6.68</v>
      </c>
      <c r="J3246">
        <v>1</v>
      </c>
      <c r="K3246">
        <v>3</v>
      </c>
    </row>
    <row r="3247" spans="1:11" x14ac:dyDescent="0.25">
      <c r="A3247" s="2">
        <f>MONTH(salesdata[[#This Row],[Order Date]])</f>
        <v>5</v>
      </c>
      <c r="B3247" s="2">
        <f>YEAR(salesdata[[#This Row],[Order Date]])</f>
        <v>2017</v>
      </c>
      <c r="C3247" s="1">
        <v>42860</v>
      </c>
      <c r="D3247" t="s">
        <v>708</v>
      </c>
      <c r="E3247" t="s">
        <v>105</v>
      </c>
      <c r="F3247" t="s">
        <v>19</v>
      </c>
      <c r="G3247" t="s">
        <v>156</v>
      </c>
      <c r="H3247" t="s">
        <v>1333</v>
      </c>
      <c r="I3247">
        <v>21.24</v>
      </c>
      <c r="J3247">
        <v>9</v>
      </c>
      <c r="K3247">
        <v>7</v>
      </c>
    </row>
    <row r="3248" spans="1:11" x14ac:dyDescent="0.25">
      <c r="A3248" s="2">
        <f>MONTH(salesdata[[#This Row],[Order Date]])</f>
        <v>5</v>
      </c>
      <c r="B3248" s="2">
        <f>YEAR(salesdata[[#This Row],[Order Date]])</f>
        <v>2017</v>
      </c>
      <c r="C3248" s="1">
        <v>42860</v>
      </c>
      <c r="D3248" t="s">
        <v>708</v>
      </c>
      <c r="E3248" t="s">
        <v>105</v>
      </c>
      <c r="F3248" t="s">
        <v>19</v>
      </c>
      <c r="G3248" t="s">
        <v>44</v>
      </c>
      <c r="H3248" t="s">
        <v>1186</v>
      </c>
      <c r="I3248">
        <v>9.5500000000000007</v>
      </c>
      <c r="J3248">
        <v>8</v>
      </c>
      <c r="K3248">
        <v>-7</v>
      </c>
    </row>
    <row r="3249" spans="1:11" x14ac:dyDescent="0.25">
      <c r="A3249" s="2">
        <f>MONTH(salesdata[[#This Row],[Order Date]])</f>
        <v>5</v>
      </c>
      <c r="B3249" s="2">
        <f>YEAR(salesdata[[#This Row],[Order Date]])</f>
        <v>2017</v>
      </c>
      <c r="C3249" s="1">
        <v>42860</v>
      </c>
      <c r="D3249" t="s">
        <v>1126</v>
      </c>
      <c r="E3249" t="s">
        <v>48</v>
      </c>
      <c r="F3249" t="s">
        <v>19</v>
      </c>
      <c r="G3249" t="s">
        <v>156</v>
      </c>
      <c r="H3249" t="s">
        <v>2253</v>
      </c>
      <c r="I3249">
        <v>23.16</v>
      </c>
      <c r="J3249">
        <v>2</v>
      </c>
      <c r="K3249">
        <v>12</v>
      </c>
    </row>
    <row r="3250" spans="1:11" x14ac:dyDescent="0.25">
      <c r="A3250" s="2">
        <f>MONTH(salesdata[[#This Row],[Order Date]])</f>
        <v>5</v>
      </c>
      <c r="B3250" s="2">
        <f>YEAR(salesdata[[#This Row],[Order Date]])</f>
        <v>2017</v>
      </c>
      <c r="C3250" s="1">
        <v>42861</v>
      </c>
      <c r="D3250" t="s">
        <v>1391</v>
      </c>
      <c r="E3250" t="s">
        <v>15</v>
      </c>
      <c r="F3250" t="s">
        <v>11</v>
      </c>
      <c r="G3250" t="s">
        <v>36</v>
      </c>
      <c r="H3250" t="s">
        <v>1355</v>
      </c>
      <c r="I3250">
        <v>470.38</v>
      </c>
      <c r="J3250">
        <v>3</v>
      </c>
      <c r="K3250">
        <v>53</v>
      </c>
    </row>
    <row r="3251" spans="1:11" x14ac:dyDescent="0.25">
      <c r="A3251" s="2">
        <f>MONTH(salesdata[[#This Row],[Order Date]])</f>
        <v>5</v>
      </c>
      <c r="B3251" s="2">
        <f>YEAR(salesdata[[#This Row],[Order Date]])</f>
        <v>2017</v>
      </c>
      <c r="C3251" s="1">
        <v>42861</v>
      </c>
      <c r="D3251" t="s">
        <v>1368</v>
      </c>
      <c r="E3251" t="s">
        <v>73</v>
      </c>
      <c r="F3251" t="s">
        <v>19</v>
      </c>
      <c r="G3251" t="s">
        <v>26</v>
      </c>
      <c r="H3251" t="s">
        <v>2014</v>
      </c>
      <c r="I3251">
        <v>20.74</v>
      </c>
      <c r="J3251">
        <v>4</v>
      </c>
      <c r="K3251">
        <v>7</v>
      </c>
    </row>
    <row r="3252" spans="1:11" x14ac:dyDescent="0.25">
      <c r="A3252" s="2">
        <f>MONTH(salesdata[[#This Row],[Order Date]])</f>
        <v>5</v>
      </c>
      <c r="B3252" s="2">
        <f>YEAR(salesdata[[#This Row],[Order Date]])</f>
        <v>2017</v>
      </c>
      <c r="C3252" s="1">
        <v>42862</v>
      </c>
      <c r="D3252" t="s">
        <v>2254</v>
      </c>
      <c r="E3252" t="s">
        <v>15</v>
      </c>
      <c r="F3252" t="s">
        <v>16</v>
      </c>
      <c r="G3252" t="s">
        <v>17</v>
      </c>
      <c r="H3252" t="s">
        <v>1682</v>
      </c>
      <c r="I3252">
        <v>332.03</v>
      </c>
      <c r="J3252">
        <v>9</v>
      </c>
      <c r="K3252">
        <v>-349</v>
      </c>
    </row>
    <row r="3253" spans="1:11" x14ac:dyDescent="0.25">
      <c r="A3253" s="2">
        <f>MONTH(salesdata[[#This Row],[Order Date]])</f>
        <v>5</v>
      </c>
      <c r="B3253" s="2">
        <f>YEAR(salesdata[[#This Row],[Order Date]])</f>
        <v>2017</v>
      </c>
      <c r="C3253" s="1">
        <v>42862</v>
      </c>
      <c r="D3253" t="s">
        <v>2254</v>
      </c>
      <c r="E3253" t="s">
        <v>15</v>
      </c>
      <c r="F3253" t="s">
        <v>19</v>
      </c>
      <c r="G3253" t="s">
        <v>26</v>
      </c>
      <c r="H3253" t="s">
        <v>2078</v>
      </c>
      <c r="I3253">
        <v>15.55</v>
      </c>
      <c r="J3253">
        <v>3</v>
      </c>
      <c r="K3253">
        <v>6</v>
      </c>
    </row>
    <row r="3254" spans="1:11" x14ac:dyDescent="0.25">
      <c r="A3254" s="2">
        <f>MONTH(salesdata[[#This Row],[Order Date]])</f>
        <v>5</v>
      </c>
      <c r="B3254" s="2">
        <f>YEAR(salesdata[[#This Row],[Order Date]])</f>
        <v>2017</v>
      </c>
      <c r="C3254" s="1">
        <v>42862</v>
      </c>
      <c r="D3254" t="s">
        <v>1352</v>
      </c>
      <c r="E3254" t="s">
        <v>325</v>
      </c>
      <c r="F3254" t="s">
        <v>11</v>
      </c>
      <c r="G3254" t="s">
        <v>36</v>
      </c>
      <c r="H3254" t="s">
        <v>1664</v>
      </c>
      <c r="I3254">
        <v>79.959999999999994</v>
      </c>
      <c r="J3254">
        <v>4</v>
      </c>
      <c r="K3254">
        <v>22</v>
      </c>
    </row>
    <row r="3255" spans="1:11" x14ac:dyDescent="0.25">
      <c r="A3255" s="2">
        <f>MONTH(salesdata[[#This Row],[Order Date]])</f>
        <v>5</v>
      </c>
      <c r="B3255" s="2">
        <f>YEAR(salesdata[[#This Row],[Order Date]])</f>
        <v>2017</v>
      </c>
      <c r="C3255" s="1">
        <v>42862</v>
      </c>
      <c r="D3255" t="s">
        <v>2254</v>
      </c>
      <c r="E3255" t="s">
        <v>15</v>
      </c>
      <c r="F3255" t="s">
        <v>19</v>
      </c>
      <c r="G3255" t="s">
        <v>44</v>
      </c>
      <c r="H3255" t="s">
        <v>264</v>
      </c>
      <c r="I3255">
        <v>11.39</v>
      </c>
      <c r="J3255">
        <v>9</v>
      </c>
      <c r="K3255">
        <v>-18</v>
      </c>
    </row>
    <row r="3256" spans="1:11" x14ac:dyDescent="0.25">
      <c r="A3256" s="2">
        <f>MONTH(salesdata[[#This Row],[Order Date]])</f>
        <v>5</v>
      </c>
      <c r="B3256" s="2">
        <f>YEAR(salesdata[[#This Row],[Order Date]])</f>
        <v>2017</v>
      </c>
      <c r="C3256" s="1">
        <v>42862</v>
      </c>
      <c r="D3256" t="s">
        <v>2254</v>
      </c>
      <c r="E3256" t="s">
        <v>15</v>
      </c>
      <c r="F3256" t="s">
        <v>19</v>
      </c>
      <c r="G3256" t="s">
        <v>26</v>
      </c>
      <c r="H3256" t="s">
        <v>354</v>
      </c>
      <c r="I3256">
        <v>31.1</v>
      </c>
      <c r="J3256">
        <v>6</v>
      </c>
      <c r="K3256">
        <v>11</v>
      </c>
    </row>
    <row r="3257" spans="1:11" x14ac:dyDescent="0.25">
      <c r="A3257" s="2">
        <f>MONTH(salesdata[[#This Row],[Order Date]])</f>
        <v>5</v>
      </c>
      <c r="B3257" s="2">
        <f>YEAR(salesdata[[#This Row],[Order Date]])</f>
        <v>2017</v>
      </c>
      <c r="C3257" s="1">
        <v>42862</v>
      </c>
      <c r="D3257" t="s">
        <v>2254</v>
      </c>
      <c r="E3257" t="s">
        <v>15</v>
      </c>
      <c r="F3257" t="s">
        <v>19</v>
      </c>
      <c r="G3257" t="s">
        <v>44</v>
      </c>
      <c r="H3257" t="s">
        <v>1566</v>
      </c>
      <c r="I3257">
        <v>6.32</v>
      </c>
      <c r="J3257">
        <v>1</v>
      </c>
      <c r="K3257">
        <v>-10</v>
      </c>
    </row>
    <row r="3258" spans="1:11" x14ac:dyDescent="0.25">
      <c r="A3258" s="2">
        <f>MONTH(salesdata[[#This Row],[Order Date]])</f>
        <v>5</v>
      </c>
      <c r="B3258" s="2">
        <f>YEAR(salesdata[[#This Row],[Order Date]])</f>
        <v>2017</v>
      </c>
      <c r="C3258" s="1">
        <v>42863</v>
      </c>
      <c r="D3258" t="s">
        <v>2255</v>
      </c>
      <c r="E3258" t="s">
        <v>570</v>
      </c>
      <c r="F3258" t="s">
        <v>19</v>
      </c>
      <c r="G3258" t="s">
        <v>50</v>
      </c>
      <c r="H3258" t="s">
        <v>132</v>
      </c>
      <c r="I3258">
        <v>133.19999999999999</v>
      </c>
      <c r="J3258">
        <v>9</v>
      </c>
      <c r="K3258">
        <v>67</v>
      </c>
    </row>
    <row r="3259" spans="1:11" x14ac:dyDescent="0.25">
      <c r="A3259" s="2">
        <f>MONTH(salesdata[[#This Row],[Order Date]])</f>
        <v>5</v>
      </c>
      <c r="B3259" s="2">
        <f>YEAR(salesdata[[#This Row],[Order Date]])</f>
        <v>2017</v>
      </c>
      <c r="C3259" s="1">
        <v>42863</v>
      </c>
      <c r="D3259" t="s">
        <v>187</v>
      </c>
      <c r="E3259" t="s">
        <v>15</v>
      </c>
      <c r="F3259" t="s">
        <v>19</v>
      </c>
      <c r="G3259" t="s">
        <v>20</v>
      </c>
      <c r="H3259" t="s">
        <v>2256</v>
      </c>
      <c r="I3259">
        <v>151.06</v>
      </c>
      <c r="J3259">
        <v>9</v>
      </c>
      <c r="K3259">
        <v>8</v>
      </c>
    </row>
    <row r="3260" spans="1:11" x14ac:dyDescent="0.25">
      <c r="A3260" s="2">
        <f>MONTH(salesdata[[#This Row],[Order Date]])</f>
        <v>5</v>
      </c>
      <c r="B3260" s="2">
        <f>YEAR(salesdata[[#This Row],[Order Date]])</f>
        <v>2017</v>
      </c>
      <c r="C3260" s="1">
        <v>42863</v>
      </c>
      <c r="D3260" t="s">
        <v>1157</v>
      </c>
      <c r="E3260" t="s">
        <v>120</v>
      </c>
      <c r="F3260" t="s">
        <v>19</v>
      </c>
      <c r="G3260" t="s">
        <v>26</v>
      </c>
      <c r="H3260" t="s">
        <v>1545</v>
      </c>
      <c r="I3260">
        <v>13.76</v>
      </c>
      <c r="J3260">
        <v>2</v>
      </c>
      <c r="K3260">
        <v>6</v>
      </c>
    </row>
    <row r="3261" spans="1:11" x14ac:dyDescent="0.25">
      <c r="A3261" s="2">
        <f>MONTH(salesdata[[#This Row],[Order Date]])</f>
        <v>5</v>
      </c>
      <c r="B3261" s="2">
        <f>YEAR(salesdata[[#This Row],[Order Date]])</f>
        <v>2017</v>
      </c>
      <c r="C3261" s="1">
        <v>42863</v>
      </c>
      <c r="D3261" t="s">
        <v>2255</v>
      </c>
      <c r="E3261" t="s">
        <v>570</v>
      </c>
      <c r="F3261" t="s">
        <v>11</v>
      </c>
      <c r="G3261" t="s">
        <v>12</v>
      </c>
      <c r="H3261" t="s">
        <v>1705</v>
      </c>
      <c r="I3261">
        <v>79.78</v>
      </c>
      <c r="J3261">
        <v>2</v>
      </c>
      <c r="K3261">
        <v>30</v>
      </c>
    </row>
    <row r="3262" spans="1:11" x14ac:dyDescent="0.25">
      <c r="A3262" s="2">
        <f>MONTH(salesdata[[#This Row],[Order Date]])</f>
        <v>5</v>
      </c>
      <c r="B3262" s="2">
        <f>YEAR(salesdata[[#This Row],[Order Date]])</f>
        <v>2017</v>
      </c>
      <c r="C3262" s="1">
        <v>42863</v>
      </c>
      <c r="D3262" t="s">
        <v>2255</v>
      </c>
      <c r="E3262" t="s">
        <v>570</v>
      </c>
      <c r="F3262" t="s">
        <v>19</v>
      </c>
      <c r="G3262" t="s">
        <v>44</v>
      </c>
      <c r="H3262" t="s">
        <v>1860</v>
      </c>
      <c r="I3262">
        <v>125.88</v>
      </c>
      <c r="J3262">
        <v>6</v>
      </c>
      <c r="K3262">
        <v>60</v>
      </c>
    </row>
    <row r="3263" spans="1:11" x14ac:dyDescent="0.25">
      <c r="A3263" s="2">
        <f>MONTH(salesdata[[#This Row],[Order Date]])</f>
        <v>5</v>
      </c>
      <c r="B3263" s="2">
        <f>YEAR(salesdata[[#This Row],[Order Date]])</f>
        <v>2017</v>
      </c>
      <c r="C3263" s="1">
        <v>42864</v>
      </c>
      <c r="D3263" t="s">
        <v>1963</v>
      </c>
      <c r="E3263" t="s">
        <v>73</v>
      </c>
      <c r="F3263" t="s">
        <v>19</v>
      </c>
      <c r="G3263" t="s">
        <v>20</v>
      </c>
      <c r="H3263" t="s">
        <v>466</v>
      </c>
      <c r="I3263">
        <v>147.18</v>
      </c>
      <c r="J3263">
        <v>2</v>
      </c>
      <c r="K3263">
        <v>-29</v>
      </c>
    </row>
    <row r="3264" spans="1:11" x14ac:dyDescent="0.25">
      <c r="A3264" s="2">
        <f>MONTH(salesdata[[#This Row],[Order Date]])</f>
        <v>5</v>
      </c>
      <c r="B3264" s="2">
        <f>YEAR(salesdata[[#This Row],[Order Date]])</f>
        <v>2017</v>
      </c>
      <c r="C3264" s="1">
        <v>42864</v>
      </c>
      <c r="D3264" t="s">
        <v>1711</v>
      </c>
      <c r="E3264" t="s">
        <v>320</v>
      </c>
      <c r="F3264" t="s">
        <v>11</v>
      </c>
      <c r="G3264" t="s">
        <v>12</v>
      </c>
      <c r="H3264" t="s">
        <v>2106</v>
      </c>
      <c r="I3264">
        <v>89.57</v>
      </c>
      <c r="J3264">
        <v>4</v>
      </c>
      <c r="K3264">
        <v>-1</v>
      </c>
    </row>
    <row r="3265" spans="1:11" x14ac:dyDescent="0.25">
      <c r="A3265" s="2">
        <f>MONTH(salesdata[[#This Row],[Order Date]])</f>
        <v>5</v>
      </c>
      <c r="B3265" s="2">
        <f>YEAR(salesdata[[#This Row],[Order Date]])</f>
        <v>2017</v>
      </c>
      <c r="C3265" s="1">
        <v>42864</v>
      </c>
      <c r="D3265" t="s">
        <v>1711</v>
      </c>
      <c r="E3265" t="s">
        <v>320</v>
      </c>
      <c r="F3265" t="s">
        <v>19</v>
      </c>
      <c r="G3265" t="s">
        <v>68</v>
      </c>
      <c r="H3265" t="s">
        <v>106</v>
      </c>
      <c r="I3265">
        <v>71.959999999999994</v>
      </c>
      <c r="J3265">
        <v>5</v>
      </c>
      <c r="K3265">
        <v>7</v>
      </c>
    </row>
    <row r="3266" spans="1:11" x14ac:dyDescent="0.25">
      <c r="A3266" s="2">
        <f>MONTH(salesdata[[#This Row],[Order Date]])</f>
        <v>5</v>
      </c>
      <c r="B3266" s="2">
        <f>YEAR(salesdata[[#This Row],[Order Date]])</f>
        <v>2017</v>
      </c>
      <c r="C3266" s="1">
        <v>42864</v>
      </c>
      <c r="D3266" t="s">
        <v>1711</v>
      </c>
      <c r="E3266" t="s">
        <v>320</v>
      </c>
      <c r="F3266" t="s">
        <v>19</v>
      </c>
      <c r="G3266" t="s">
        <v>26</v>
      </c>
      <c r="H3266" t="s">
        <v>1006</v>
      </c>
      <c r="I3266">
        <v>15.55</v>
      </c>
      <c r="J3266">
        <v>3</v>
      </c>
      <c r="K3266">
        <v>5</v>
      </c>
    </row>
    <row r="3267" spans="1:11" x14ac:dyDescent="0.25">
      <c r="A3267" s="2">
        <f>MONTH(salesdata[[#This Row],[Order Date]])</f>
        <v>5</v>
      </c>
      <c r="B3267" s="2">
        <f>YEAR(salesdata[[#This Row],[Order Date]])</f>
        <v>2017</v>
      </c>
      <c r="C3267" s="1">
        <v>42864</v>
      </c>
      <c r="D3267" t="s">
        <v>1136</v>
      </c>
      <c r="E3267" t="s">
        <v>31</v>
      </c>
      <c r="F3267" t="s">
        <v>19</v>
      </c>
      <c r="G3267" t="s">
        <v>68</v>
      </c>
      <c r="H3267" t="s">
        <v>1315</v>
      </c>
      <c r="I3267">
        <v>2.78</v>
      </c>
      <c r="J3267">
        <v>1</v>
      </c>
      <c r="K3267">
        <v>1</v>
      </c>
    </row>
    <row r="3268" spans="1:11" x14ac:dyDescent="0.25">
      <c r="A3268" s="2">
        <f>MONTH(salesdata[[#This Row],[Order Date]])</f>
        <v>5</v>
      </c>
      <c r="B3268" s="2">
        <f>YEAR(salesdata[[#This Row],[Order Date]])</f>
        <v>2017</v>
      </c>
      <c r="C3268" s="1">
        <v>42865</v>
      </c>
      <c r="D3268" t="s">
        <v>1348</v>
      </c>
      <c r="E3268" t="s">
        <v>48</v>
      </c>
      <c r="F3268" t="s">
        <v>19</v>
      </c>
      <c r="G3268" t="s">
        <v>26</v>
      </c>
      <c r="H3268" t="s">
        <v>1423</v>
      </c>
      <c r="I3268">
        <v>61.96</v>
      </c>
      <c r="J3268">
        <v>2</v>
      </c>
      <c r="K3268">
        <v>28</v>
      </c>
    </row>
    <row r="3269" spans="1:11" x14ac:dyDescent="0.25">
      <c r="A3269" s="2">
        <f>MONTH(salesdata[[#This Row],[Order Date]])</f>
        <v>5</v>
      </c>
      <c r="B3269" s="2">
        <f>YEAR(salesdata[[#This Row],[Order Date]])</f>
        <v>2017</v>
      </c>
      <c r="C3269" s="1">
        <v>42865</v>
      </c>
      <c r="D3269" t="s">
        <v>1348</v>
      </c>
      <c r="E3269" t="s">
        <v>48</v>
      </c>
      <c r="F3269" t="s">
        <v>19</v>
      </c>
      <c r="G3269" t="s">
        <v>44</v>
      </c>
      <c r="H3269" t="s">
        <v>1894</v>
      </c>
      <c r="I3269">
        <v>39.92</v>
      </c>
      <c r="J3269">
        <v>5</v>
      </c>
      <c r="K3269">
        <v>13</v>
      </c>
    </row>
    <row r="3270" spans="1:11" x14ac:dyDescent="0.25">
      <c r="A3270" s="2">
        <f>MONTH(salesdata[[#This Row],[Order Date]])</f>
        <v>5</v>
      </c>
      <c r="B3270" s="2">
        <f>YEAR(salesdata[[#This Row],[Order Date]])</f>
        <v>2017</v>
      </c>
      <c r="C3270" s="1">
        <v>42865</v>
      </c>
      <c r="D3270" t="s">
        <v>1270</v>
      </c>
      <c r="E3270" t="s">
        <v>48</v>
      </c>
      <c r="F3270" t="s">
        <v>11</v>
      </c>
      <c r="G3270" t="s">
        <v>36</v>
      </c>
      <c r="H3270" t="s">
        <v>2197</v>
      </c>
      <c r="I3270">
        <v>7.99</v>
      </c>
      <c r="J3270">
        <v>1</v>
      </c>
      <c r="K3270">
        <v>3</v>
      </c>
    </row>
    <row r="3271" spans="1:11" x14ac:dyDescent="0.25">
      <c r="A3271" s="2">
        <f>MONTH(salesdata[[#This Row],[Order Date]])</f>
        <v>5</v>
      </c>
      <c r="B3271" s="2">
        <f>YEAR(salesdata[[#This Row],[Order Date]])</f>
        <v>2017</v>
      </c>
      <c r="C3271" s="1">
        <v>42865</v>
      </c>
      <c r="D3271" t="s">
        <v>1565</v>
      </c>
      <c r="E3271" t="s">
        <v>35</v>
      </c>
      <c r="F3271" t="s">
        <v>11</v>
      </c>
      <c r="G3271" t="s">
        <v>36</v>
      </c>
      <c r="H3271" t="s">
        <v>738</v>
      </c>
      <c r="I3271">
        <v>87.8</v>
      </c>
      <c r="J3271">
        <v>4</v>
      </c>
      <c r="K3271">
        <v>44</v>
      </c>
    </row>
    <row r="3272" spans="1:11" x14ac:dyDescent="0.25">
      <c r="A3272" s="2">
        <f>MONTH(salesdata[[#This Row],[Order Date]])</f>
        <v>5</v>
      </c>
      <c r="B3272" s="2">
        <f>YEAR(salesdata[[#This Row],[Order Date]])</f>
        <v>2017</v>
      </c>
      <c r="C3272" s="1">
        <v>42865</v>
      </c>
      <c r="D3272" t="s">
        <v>1565</v>
      </c>
      <c r="E3272" t="s">
        <v>35</v>
      </c>
      <c r="F3272" t="s">
        <v>16</v>
      </c>
      <c r="G3272" t="s">
        <v>22</v>
      </c>
      <c r="H3272" t="s">
        <v>305</v>
      </c>
      <c r="I3272">
        <v>221.38</v>
      </c>
      <c r="J3272">
        <v>2</v>
      </c>
      <c r="K3272">
        <v>2</v>
      </c>
    </row>
    <row r="3273" spans="1:11" x14ac:dyDescent="0.25">
      <c r="A3273" s="2">
        <f>MONTH(salesdata[[#This Row],[Order Date]])</f>
        <v>5</v>
      </c>
      <c r="B3273" s="2">
        <f>YEAR(salesdata[[#This Row],[Order Date]])</f>
        <v>2017</v>
      </c>
      <c r="C3273" s="1">
        <v>42865</v>
      </c>
      <c r="D3273" t="s">
        <v>1565</v>
      </c>
      <c r="E3273" t="s">
        <v>35</v>
      </c>
      <c r="F3273" t="s">
        <v>11</v>
      </c>
      <c r="G3273" t="s">
        <v>195</v>
      </c>
      <c r="H3273" t="s">
        <v>2257</v>
      </c>
      <c r="I3273">
        <v>5199.96</v>
      </c>
      <c r="J3273">
        <v>4</v>
      </c>
      <c r="K3273">
        <v>1352</v>
      </c>
    </row>
    <row r="3274" spans="1:11" x14ac:dyDescent="0.25">
      <c r="A3274" s="2">
        <f>MONTH(salesdata[[#This Row],[Order Date]])</f>
        <v>5</v>
      </c>
      <c r="B3274" s="2">
        <f>YEAR(salesdata[[#This Row],[Order Date]])</f>
        <v>2017</v>
      </c>
      <c r="C3274" s="1">
        <v>42865</v>
      </c>
      <c r="D3274" t="s">
        <v>340</v>
      </c>
      <c r="E3274" t="s">
        <v>35</v>
      </c>
      <c r="F3274" t="s">
        <v>11</v>
      </c>
      <c r="G3274" t="s">
        <v>36</v>
      </c>
      <c r="H3274" t="s">
        <v>1979</v>
      </c>
      <c r="I3274">
        <v>160.93</v>
      </c>
      <c r="J3274">
        <v>7</v>
      </c>
      <c r="K3274">
        <v>3</v>
      </c>
    </row>
    <row r="3275" spans="1:11" x14ac:dyDescent="0.25">
      <c r="A3275" s="2">
        <f>MONTH(salesdata[[#This Row],[Order Date]])</f>
        <v>5</v>
      </c>
      <c r="B3275" s="2">
        <f>YEAR(salesdata[[#This Row],[Order Date]])</f>
        <v>2017</v>
      </c>
      <c r="C3275" s="1">
        <v>42865</v>
      </c>
      <c r="D3275" t="s">
        <v>340</v>
      </c>
      <c r="E3275" t="s">
        <v>35</v>
      </c>
      <c r="F3275" t="s">
        <v>19</v>
      </c>
      <c r="G3275" t="s">
        <v>44</v>
      </c>
      <c r="H3275" t="s">
        <v>1566</v>
      </c>
      <c r="I3275">
        <v>75.790000000000006</v>
      </c>
      <c r="J3275">
        <v>3</v>
      </c>
      <c r="K3275">
        <v>26</v>
      </c>
    </row>
    <row r="3276" spans="1:11" x14ac:dyDescent="0.25">
      <c r="A3276" s="2">
        <f>MONTH(salesdata[[#This Row],[Order Date]])</f>
        <v>5</v>
      </c>
      <c r="B3276" s="2">
        <f>YEAR(salesdata[[#This Row],[Order Date]])</f>
        <v>2017</v>
      </c>
      <c r="C3276" s="1">
        <v>42865</v>
      </c>
      <c r="D3276" t="s">
        <v>1348</v>
      </c>
      <c r="E3276" t="s">
        <v>48</v>
      </c>
      <c r="F3276" t="s">
        <v>19</v>
      </c>
      <c r="G3276" t="s">
        <v>44</v>
      </c>
      <c r="H3276" t="s">
        <v>784</v>
      </c>
      <c r="I3276">
        <v>19.940000000000001</v>
      </c>
      <c r="J3276">
        <v>4</v>
      </c>
      <c r="K3276">
        <v>7</v>
      </c>
    </row>
    <row r="3277" spans="1:11" x14ac:dyDescent="0.25">
      <c r="A3277" s="2">
        <f>MONTH(salesdata[[#This Row],[Order Date]])</f>
        <v>5</v>
      </c>
      <c r="B3277" s="2">
        <f>YEAR(salesdata[[#This Row],[Order Date]])</f>
        <v>2017</v>
      </c>
      <c r="C3277" s="1">
        <v>42865</v>
      </c>
      <c r="D3277" t="s">
        <v>1270</v>
      </c>
      <c r="E3277" t="s">
        <v>48</v>
      </c>
      <c r="F3277" t="s">
        <v>19</v>
      </c>
      <c r="G3277" t="s">
        <v>59</v>
      </c>
      <c r="H3277" t="s">
        <v>2258</v>
      </c>
      <c r="I3277">
        <v>15.8</v>
      </c>
      <c r="J3277">
        <v>4</v>
      </c>
      <c r="K3277">
        <v>4</v>
      </c>
    </row>
    <row r="3278" spans="1:11" x14ac:dyDescent="0.25">
      <c r="A3278" s="2">
        <f>MONTH(salesdata[[#This Row],[Order Date]])</f>
        <v>5</v>
      </c>
      <c r="B3278" s="2">
        <f>YEAR(salesdata[[#This Row],[Order Date]])</f>
        <v>2017</v>
      </c>
      <c r="C3278" s="1">
        <v>42865</v>
      </c>
      <c r="D3278" t="s">
        <v>1270</v>
      </c>
      <c r="E3278" t="s">
        <v>48</v>
      </c>
      <c r="F3278" t="s">
        <v>16</v>
      </c>
      <c r="G3278" t="s">
        <v>17</v>
      </c>
      <c r="H3278" t="s">
        <v>1564</v>
      </c>
      <c r="I3278">
        <v>72.900000000000006</v>
      </c>
      <c r="J3278">
        <v>5</v>
      </c>
      <c r="K3278">
        <v>27</v>
      </c>
    </row>
    <row r="3279" spans="1:11" x14ac:dyDescent="0.25">
      <c r="A3279" s="2">
        <f>MONTH(salesdata[[#This Row],[Order Date]])</f>
        <v>5</v>
      </c>
      <c r="B3279" s="2">
        <f>YEAR(salesdata[[#This Row],[Order Date]])</f>
        <v>2017</v>
      </c>
      <c r="C3279" s="1">
        <v>42865</v>
      </c>
      <c r="D3279" t="s">
        <v>1270</v>
      </c>
      <c r="E3279" t="s">
        <v>48</v>
      </c>
      <c r="F3279" t="s">
        <v>16</v>
      </c>
      <c r="G3279" t="s">
        <v>40</v>
      </c>
      <c r="H3279" t="s">
        <v>281</v>
      </c>
      <c r="I3279">
        <v>206.35</v>
      </c>
      <c r="J3279">
        <v>3</v>
      </c>
      <c r="K3279">
        <v>5</v>
      </c>
    </row>
    <row r="3280" spans="1:11" x14ac:dyDescent="0.25">
      <c r="A3280" s="2">
        <f>MONTH(salesdata[[#This Row],[Order Date]])</f>
        <v>5</v>
      </c>
      <c r="B3280" s="2">
        <f>YEAR(salesdata[[#This Row],[Order Date]])</f>
        <v>2017</v>
      </c>
      <c r="C3280" s="1">
        <v>42865</v>
      </c>
      <c r="D3280" t="s">
        <v>282</v>
      </c>
      <c r="E3280" t="s">
        <v>105</v>
      </c>
      <c r="F3280" t="s">
        <v>11</v>
      </c>
      <c r="G3280" t="s">
        <v>12</v>
      </c>
      <c r="H3280" t="s">
        <v>1705</v>
      </c>
      <c r="I3280">
        <v>63.82</v>
      </c>
      <c r="J3280">
        <v>2</v>
      </c>
      <c r="K3280">
        <v>14</v>
      </c>
    </row>
    <row r="3281" spans="1:11" x14ac:dyDescent="0.25">
      <c r="A3281" s="2">
        <f>MONTH(salesdata[[#This Row],[Order Date]])</f>
        <v>5</v>
      </c>
      <c r="B3281" s="2">
        <f>YEAR(salesdata[[#This Row],[Order Date]])</f>
        <v>2017</v>
      </c>
      <c r="C3281" s="1">
        <v>42865</v>
      </c>
      <c r="D3281" t="s">
        <v>1270</v>
      </c>
      <c r="E3281" t="s">
        <v>48</v>
      </c>
      <c r="F3281" t="s">
        <v>16</v>
      </c>
      <c r="G3281" t="s">
        <v>22</v>
      </c>
      <c r="H3281" t="s">
        <v>1761</v>
      </c>
      <c r="I3281">
        <v>435.17</v>
      </c>
      <c r="J3281">
        <v>4</v>
      </c>
      <c r="K3281">
        <v>-60</v>
      </c>
    </row>
    <row r="3282" spans="1:11" x14ac:dyDescent="0.25">
      <c r="A3282" s="2">
        <f>MONTH(salesdata[[#This Row],[Order Date]])</f>
        <v>5</v>
      </c>
      <c r="B3282" s="2">
        <f>YEAR(salesdata[[#This Row],[Order Date]])</f>
        <v>2017</v>
      </c>
      <c r="C3282" s="1">
        <v>42865</v>
      </c>
      <c r="D3282" t="s">
        <v>1270</v>
      </c>
      <c r="E3282" t="s">
        <v>48</v>
      </c>
      <c r="F3282" t="s">
        <v>19</v>
      </c>
      <c r="G3282" t="s">
        <v>28</v>
      </c>
      <c r="H3282" t="s">
        <v>131</v>
      </c>
      <c r="I3282">
        <v>14.9</v>
      </c>
      <c r="J3282">
        <v>5</v>
      </c>
      <c r="K3282">
        <v>7</v>
      </c>
    </row>
    <row r="3283" spans="1:11" x14ac:dyDescent="0.25">
      <c r="A3283" s="2">
        <f>MONTH(salesdata[[#This Row],[Order Date]])</f>
        <v>5</v>
      </c>
      <c r="B3283" s="2">
        <f>YEAR(salesdata[[#This Row],[Order Date]])</f>
        <v>2017</v>
      </c>
      <c r="C3283" s="1">
        <v>42866</v>
      </c>
      <c r="D3283" t="s">
        <v>238</v>
      </c>
      <c r="E3283" t="s">
        <v>15</v>
      </c>
      <c r="F3283" t="s">
        <v>11</v>
      </c>
      <c r="G3283" t="s">
        <v>36</v>
      </c>
      <c r="H3283" t="s">
        <v>1417</v>
      </c>
      <c r="I3283">
        <v>492.77</v>
      </c>
      <c r="J3283">
        <v>4</v>
      </c>
      <c r="K3283">
        <v>55</v>
      </c>
    </row>
    <row r="3284" spans="1:11" x14ac:dyDescent="0.25">
      <c r="A3284" s="2">
        <f>MONTH(salesdata[[#This Row],[Order Date]])</f>
        <v>5</v>
      </c>
      <c r="B3284" s="2">
        <f>YEAR(salesdata[[#This Row],[Order Date]])</f>
        <v>2017</v>
      </c>
      <c r="C3284" s="1">
        <v>42866</v>
      </c>
      <c r="D3284" t="s">
        <v>145</v>
      </c>
      <c r="E3284" t="s">
        <v>48</v>
      </c>
      <c r="F3284" t="s">
        <v>19</v>
      </c>
      <c r="G3284" t="s">
        <v>26</v>
      </c>
      <c r="H3284" t="s">
        <v>2030</v>
      </c>
      <c r="I3284">
        <v>12.96</v>
      </c>
      <c r="J3284">
        <v>2</v>
      </c>
      <c r="K3284">
        <v>6</v>
      </c>
    </row>
    <row r="3285" spans="1:11" x14ac:dyDescent="0.25">
      <c r="A3285" s="2">
        <f>MONTH(salesdata[[#This Row],[Order Date]])</f>
        <v>5</v>
      </c>
      <c r="B3285" s="2">
        <f>YEAR(salesdata[[#This Row],[Order Date]])</f>
        <v>2017</v>
      </c>
      <c r="C3285" s="1">
        <v>42866</v>
      </c>
      <c r="D3285" t="s">
        <v>2259</v>
      </c>
      <c r="E3285" t="s">
        <v>35</v>
      </c>
      <c r="F3285" t="s">
        <v>19</v>
      </c>
      <c r="G3285" t="s">
        <v>44</v>
      </c>
      <c r="H3285" t="s">
        <v>1217</v>
      </c>
      <c r="I3285">
        <v>164.69</v>
      </c>
      <c r="J3285">
        <v>6</v>
      </c>
      <c r="K3285">
        <v>56</v>
      </c>
    </row>
    <row r="3286" spans="1:11" x14ac:dyDescent="0.25">
      <c r="A3286" s="2">
        <f>MONTH(salesdata[[#This Row],[Order Date]])</f>
        <v>5</v>
      </c>
      <c r="B3286" s="2">
        <f>YEAR(salesdata[[#This Row],[Order Date]])</f>
        <v>2017</v>
      </c>
      <c r="C3286" s="1">
        <v>42866</v>
      </c>
      <c r="D3286" t="s">
        <v>1258</v>
      </c>
      <c r="E3286" t="s">
        <v>25</v>
      </c>
      <c r="F3286" t="s">
        <v>19</v>
      </c>
      <c r="G3286" t="s">
        <v>44</v>
      </c>
      <c r="H3286" t="s">
        <v>634</v>
      </c>
      <c r="I3286">
        <v>16.03</v>
      </c>
      <c r="J3286">
        <v>5</v>
      </c>
      <c r="K3286">
        <v>-26</v>
      </c>
    </row>
    <row r="3287" spans="1:11" x14ac:dyDescent="0.25">
      <c r="A3287" s="2">
        <f>MONTH(salesdata[[#This Row],[Order Date]])</f>
        <v>5</v>
      </c>
      <c r="B3287" s="2">
        <f>YEAR(salesdata[[#This Row],[Order Date]])</f>
        <v>2017</v>
      </c>
      <c r="C3287" s="1">
        <v>42866</v>
      </c>
      <c r="D3287" t="s">
        <v>1659</v>
      </c>
      <c r="E3287" t="s">
        <v>570</v>
      </c>
      <c r="F3287" t="s">
        <v>19</v>
      </c>
      <c r="G3287" t="s">
        <v>26</v>
      </c>
      <c r="H3287" t="s">
        <v>1960</v>
      </c>
      <c r="I3287">
        <v>4.41</v>
      </c>
      <c r="J3287">
        <v>1</v>
      </c>
      <c r="K3287">
        <v>2</v>
      </c>
    </row>
    <row r="3288" spans="1:11" x14ac:dyDescent="0.25">
      <c r="A3288" s="2">
        <f>MONTH(salesdata[[#This Row],[Order Date]])</f>
        <v>5</v>
      </c>
      <c r="B3288" s="2">
        <f>YEAR(salesdata[[#This Row],[Order Date]])</f>
        <v>2017</v>
      </c>
      <c r="C3288" s="1">
        <v>42866</v>
      </c>
      <c r="D3288" t="s">
        <v>1659</v>
      </c>
      <c r="E3288" t="s">
        <v>570</v>
      </c>
      <c r="F3288" t="s">
        <v>19</v>
      </c>
      <c r="G3288" t="s">
        <v>26</v>
      </c>
      <c r="H3288" t="s">
        <v>2217</v>
      </c>
      <c r="I3288">
        <v>67.8</v>
      </c>
      <c r="J3288">
        <v>10</v>
      </c>
      <c r="K3288">
        <v>31</v>
      </c>
    </row>
    <row r="3289" spans="1:11" x14ac:dyDescent="0.25">
      <c r="A3289" s="2">
        <f>MONTH(salesdata[[#This Row],[Order Date]])</f>
        <v>5</v>
      </c>
      <c r="B3289" s="2">
        <f>YEAR(salesdata[[#This Row],[Order Date]])</f>
        <v>2017</v>
      </c>
      <c r="C3289" s="1">
        <v>42866</v>
      </c>
      <c r="D3289" t="s">
        <v>2259</v>
      </c>
      <c r="E3289" t="s">
        <v>35</v>
      </c>
      <c r="F3289" t="s">
        <v>16</v>
      </c>
      <c r="G3289" t="s">
        <v>40</v>
      </c>
      <c r="H3289" t="s">
        <v>615</v>
      </c>
      <c r="I3289">
        <v>166.5</v>
      </c>
      <c r="J3289">
        <v>2</v>
      </c>
      <c r="K3289">
        <v>-67</v>
      </c>
    </row>
    <row r="3290" spans="1:11" x14ac:dyDescent="0.25">
      <c r="A3290" s="2">
        <f>MONTH(salesdata[[#This Row],[Order Date]])</f>
        <v>5</v>
      </c>
      <c r="B3290" s="2">
        <f>YEAR(salesdata[[#This Row],[Order Date]])</f>
        <v>2017</v>
      </c>
      <c r="C3290" s="1">
        <v>42866</v>
      </c>
      <c r="D3290" t="s">
        <v>2259</v>
      </c>
      <c r="E3290" t="s">
        <v>35</v>
      </c>
      <c r="F3290" t="s">
        <v>19</v>
      </c>
      <c r="G3290" t="s">
        <v>44</v>
      </c>
      <c r="H3290" t="s">
        <v>1229</v>
      </c>
      <c r="I3290">
        <v>11.42</v>
      </c>
      <c r="J3290">
        <v>1</v>
      </c>
      <c r="K3290">
        <v>4</v>
      </c>
    </row>
    <row r="3291" spans="1:11" x14ac:dyDescent="0.25">
      <c r="A3291" s="2">
        <f>MONTH(salesdata[[#This Row],[Order Date]])</f>
        <v>5</v>
      </c>
      <c r="B3291" s="2">
        <f>YEAR(salesdata[[#This Row],[Order Date]])</f>
        <v>2017</v>
      </c>
      <c r="C3291" s="1">
        <v>42866</v>
      </c>
      <c r="D3291" t="s">
        <v>2259</v>
      </c>
      <c r="E3291" t="s">
        <v>35</v>
      </c>
      <c r="F3291" t="s">
        <v>16</v>
      </c>
      <c r="G3291" t="s">
        <v>22</v>
      </c>
      <c r="H3291" t="s">
        <v>1862</v>
      </c>
      <c r="I3291">
        <v>128.12</v>
      </c>
      <c r="J3291">
        <v>2</v>
      </c>
      <c r="K3291">
        <v>24</v>
      </c>
    </row>
    <row r="3292" spans="1:11" x14ac:dyDescent="0.25">
      <c r="A3292" s="2">
        <f>MONTH(salesdata[[#This Row],[Order Date]])</f>
        <v>5</v>
      </c>
      <c r="B3292" s="2">
        <f>YEAR(salesdata[[#This Row],[Order Date]])</f>
        <v>2017</v>
      </c>
      <c r="C3292" s="1">
        <v>42866</v>
      </c>
      <c r="D3292" t="s">
        <v>2259</v>
      </c>
      <c r="E3292" t="s">
        <v>35</v>
      </c>
      <c r="F3292" t="s">
        <v>16</v>
      </c>
      <c r="G3292" t="s">
        <v>17</v>
      </c>
      <c r="H3292" t="s">
        <v>2186</v>
      </c>
      <c r="I3292">
        <v>101.4</v>
      </c>
      <c r="J3292">
        <v>5</v>
      </c>
      <c r="K3292">
        <v>39</v>
      </c>
    </row>
    <row r="3293" spans="1:11" x14ac:dyDescent="0.25">
      <c r="A3293" s="2">
        <f>MONTH(salesdata[[#This Row],[Order Date]])</f>
        <v>5</v>
      </c>
      <c r="B3293" s="2">
        <f>YEAR(salesdata[[#This Row],[Order Date]])</f>
        <v>2017</v>
      </c>
      <c r="C3293" s="1">
        <v>42866</v>
      </c>
      <c r="D3293" t="s">
        <v>1659</v>
      </c>
      <c r="E3293" t="s">
        <v>570</v>
      </c>
      <c r="F3293" t="s">
        <v>19</v>
      </c>
      <c r="G3293" t="s">
        <v>26</v>
      </c>
      <c r="H3293" t="s">
        <v>108</v>
      </c>
      <c r="I3293">
        <v>167.94</v>
      </c>
      <c r="J3293">
        <v>3</v>
      </c>
      <c r="K3293">
        <v>82</v>
      </c>
    </row>
    <row r="3294" spans="1:11" x14ac:dyDescent="0.25">
      <c r="A3294" s="2">
        <f>MONTH(salesdata[[#This Row],[Order Date]])</f>
        <v>5</v>
      </c>
      <c r="B3294" s="2">
        <f>YEAR(salesdata[[#This Row],[Order Date]])</f>
        <v>2017</v>
      </c>
      <c r="C3294" s="1">
        <v>42866</v>
      </c>
      <c r="D3294" t="s">
        <v>2259</v>
      </c>
      <c r="E3294" t="s">
        <v>35</v>
      </c>
      <c r="F3294" t="s">
        <v>19</v>
      </c>
      <c r="G3294" t="s">
        <v>26</v>
      </c>
      <c r="H3294" t="s">
        <v>429</v>
      </c>
      <c r="I3294">
        <v>110.96</v>
      </c>
      <c r="J3294">
        <v>2</v>
      </c>
      <c r="K3294">
        <v>53</v>
      </c>
    </row>
    <row r="3295" spans="1:11" x14ac:dyDescent="0.25">
      <c r="A3295" s="2">
        <f>MONTH(salesdata[[#This Row],[Order Date]])</f>
        <v>5</v>
      </c>
      <c r="B3295" s="2">
        <f>YEAR(salesdata[[#This Row],[Order Date]])</f>
        <v>2017</v>
      </c>
      <c r="C3295" s="1">
        <v>42866</v>
      </c>
      <c r="D3295" t="s">
        <v>2259</v>
      </c>
      <c r="E3295" t="s">
        <v>35</v>
      </c>
      <c r="F3295" t="s">
        <v>11</v>
      </c>
      <c r="G3295" t="s">
        <v>36</v>
      </c>
      <c r="H3295" t="s">
        <v>1781</v>
      </c>
      <c r="I3295">
        <v>99.98</v>
      </c>
      <c r="J3295">
        <v>2</v>
      </c>
      <c r="K3295">
        <v>4</v>
      </c>
    </row>
    <row r="3296" spans="1:11" x14ac:dyDescent="0.25">
      <c r="A3296" s="2">
        <f>MONTH(salesdata[[#This Row],[Order Date]])</f>
        <v>5</v>
      </c>
      <c r="B3296" s="2">
        <f>YEAR(salesdata[[#This Row],[Order Date]])</f>
        <v>2017</v>
      </c>
      <c r="C3296" s="1">
        <v>42866</v>
      </c>
      <c r="D3296" t="s">
        <v>1998</v>
      </c>
      <c r="E3296" t="s">
        <v>209</v>
      </c>
      <c r="F3296" t="s">
        <v>19</v>
      </c>
      <c r="G3296" t="s">
        <v>44</v>
      </c>
      <c r="H3296" t="s">
        <v>1186</v>
      </c>
      <c r="I3296">
        <v>2.39</v>
      </c>
      <c r="J3296">
        <v>2</v>
      </c>
      <c r="K3296">
        <v>-2</v>
      </c>
    </row>
    <row r="3297" spans="1:11" x14ac:dyDescent="0.25">
      <c r="A3297" s="2">
        <f>MONTH(salesdata[[#This Row],[Order Date]])</f>
        <v>5</v>
      </c>
      <c r="B3297" s="2">
        <f>YEAR(salesdata[[#This Row],[Order Date]])</f>
        <v>2017</v>
      </c>
      <c r="C3297" s="1">
        <v>42866</v>
      </c>
      <c r="D3297" t="s">
        <v>2173</v>
      </c>
      <c r="E3297" t="s">
        <v>35</v>
      </c>
      <c r="F3297" t="s">
        <v>11</v>
      </c>
      <c r="G3297" t="s">
        <v>12</v>
      </c>
      <c r="H3297" t="s">
        <v>13</v>
      </c>
      <c r="I3297">
        <v>390.75</v>
      </c>
      <c r="J3297">
        <v>5</v>
      </c>
      <c r="K3297">
        <v>172</v>
      </c>
    </row>
    <row r="3298" spans="1:11" x14ac:dyDescent="0.25">
      <c r="A3298" s="2">
        <f>MONTH(salesdata[[#This Row],[Order Date]])</f>
        <v>5</v>
      </c>
      <c r="B3298" s="2">
        <f>YEAR(salesdata[[#This Row],[Order Date]])</f>
        <v>2017</v>
      </c>
      <c r="C3298" s="1">
        <v>42866</v>
      </c>
      <c r="D3298" t="s">
        <v>666</v>
      </c>
      <c r="E3298" t="s">
        <v>850</v>
      </c>
      <c r="F3298" t="s">
        <v>11</v>
      </c>
      <c r="G3298" t="s">
        <v>12</v>
      </c>
      <c r="H3298" t="s">
        <v>465</v>
      </c>
      <c r="I3298">
        <v>159.99</v>
      </c>
      <c r="J3298">
        <v>1</v>
      </c>
      <c r="K3298">
        <v>54</v>
      </c>
    </row>
    <row r="3299" spans="1:11" x14ac:dyDescent="0.25">
      <c r="A3299" s="2">
        <f>MONTH(salesdata[[#This Row],[Order Date]])</f>
        <v>5</v>
      </c>
      <c r="B3299" s="2">
        <f>YEAR(salesdata[[#This Row],[Order Date]])</f>
        <v>2017</v>
      </c>
      <c r="C3299" s="1">
        <v>42866</v>
      </c>
      <c r="D3299" t="s">
        <v>2259</v>
      </c>
      <c r="E3299" t="s">
        <v>35</v>
      </c>
      <c r="F3299" t="s">
        <v>19</v>
      </c>
      <c r="G3299" t="s">
        <v>26</v>
      </c>
      <c r="H3299" t="s">
        <v>1130</v>
      </c>
      <c r="I3299">
        <v>12.96</v>
      </c>
      <c r="J3299">
        <v>2</v>
      </c>
      <c r="K3299">
        <v>6</v>
      </c>
    </row>
    <row r="3300" spans="1:11" x14ac:dyDescent="0.25">
      <c r="A3300" s="2">
        <f>MONTH(salesdata[[#This Row],[Order Date]])</f>
        <v>5</v>
      </c>
      <c r="B3300" s="2">
        <f>YEAR(salesdata[[#This Row],[Order Date]])</f>
        <v>2017</v>
      </c>
      <c r="C3300" s="1">
        <v>42866</v>
      </c>
      <c r="D3300" t="s">
        <v>1998</v>
      </c>
      <c r="E3300" t="s">
        <v>209</v>
      </c>
      <c r="F3300" t="s">
        <v>19</v>
      </c>
      <c r="G3300" t="s">
        <v>20</v>
      </c>
      <c r="H3300" t="s">
        <v>407</v>
      </c>
      <c r="I3300">
        <v>243.99</v>
      </c>
      <c r="J3300">
        <v>7</v>
      </c>
      <c r="K3300">
        <v>30</v>
      </c>
    </row>
    <row r="3301" spans="1:11" x14ac:dyDescent="0.25">
      <c r="A3301" s="2">
        <f>MONTH(salesdata[[#This Row],[Order Date]])</f>
        <v>5</v>
      </c>
      <c r="B3301" s="2">
        <f>YEAR(salesdata[[#This Row],[Order Date]])</f>
        <v>2017</v>
      </c>
      <c r="C3301" s="1">
        <v>42867</v>
      </c>
      <c r="D3301" t="s">
        <v>117</v>
      </c>
      <c r="E3301" t="s">
        <v>35</v>
      </c>
      <c r="F3301" t="s">
        <v>16</v>
      </c>
      <c r="G3301" t="s">
        <v>17</v>
      </c>
      <c r="H3301" t="s">
        <v>2260</v>
      </c>
      <c r="I3301">
        <v>58.68</v>
      </c>
      <c r="J3301">
        <v>2</v>
      </c>
      <c r="K3301">
        <v>18</v>
      </c>
    </row>
    <row r="3302" spans="1:11" x14ac:dyDescent="0.25">
      <c r="A3302" s="2">
        <f>MONTH(salesdata[[#This Row],[Order Date]])</f>
        <v>5</v>
      </c>
      <c r="B3302" s="2">
        <f>YEAR(salesdata[[#This Row],[Order Date]])</f>
        <v>2017</v>
      </c>
      <c r="C3302" s="1">
        <v>42867</v>
      </c>
      <c r="D3302" t="s">
        <v>61</v>
      </c>
      <c r="E3302" t="s">
        <v>1397</v>
      </c>
      <c r="F3302" t="s">
        <v>11</v>
      </c>
      <c r="G3302" t="s">
        <v>12</v>
      </c>
      <c r="H3302" t="s">
        <v>910</v>
      </c>
      <c r="I3302">
        <v>205.03</v>
      </c>
      <c r="J3302">
        <v>7</v>
      </c>
      <c r="K3302">
        <v>68</v>
      </c>
    </row>
    <row r="3303" spans="1:11" x14ac:dyDescent="0.25">
      <c r="A3303" s="2">
        <f>MONTH(salesdata[[#This Row],[Order Date]])</f>
        <v>5</v>
      </c>
      <c r="B3303" s="2">
        <f>YEAR(salesdata[[#This Row],[Order Date]])</f>
        <v>2017</v>
      </c>
      <c r="C3303" s="1">
        <v>42867</v>
      </c>
      <c r="D3303" t="s">
        <v>1519</v>
      </c>
      <c r="E3303" t="s">
        <v>31</v>
      </c>
      <c r="F3303" t="s">
        <v>19</v>
      </c>
      <c r="G3303" t="s">
        <v>44</v>
      </c>
      <c r="H3303" t="s">
        <v>45</v>
      </c>
      <c r="I3303">
        <v>14.98</v>
      </c>
      <c r="J3303">
        <v>6</v>
      </c>
      <c r="K3303">
        <v>5</v>
      </c>
    </row>
    <row r="3304" spans="1:11" x14ac:dyDescent="0.25">
      <c r="A3304" s="2">
        <f>MONTH(salesdata[[#This Row],[Order Date]])</f>
        <v>5</v>
      </c>
      <c r="B3304" s="2">
        <f>YEAR(salesdata[[#This Row],[Order Date]])</f>
        <v>2017</v>
      </c>
      <c r="C3304" s="1">
        <v>42867</v>
      </c>
      <c r="D3304" t="s">
        <v>1519</v>
      </c>
      <c r="E3304" t="s">
        <v>31</v>
      </c>
      <c r="F3304" t="s">
        <v>19</v>
      </c>
      <c r="G3304" t="s">
        <v>44</v>
      </c>
      <c r="H3304" t="s">
        <v>425</v>
      </c>
      <c r="I3304">
        <v>24.82</v>
      </c>
      <c r="J3304">
        <v>3</v>
      </c>
      <c r="K3304">
        <v>8</v>
      </c>
    </row>
    <row r="3305" spans="1:11" x14ac:dyDescent="0.25">
      <c r="A3305" s="2">
        <f>MONTH(salesdata[[#This Row],[Order Date]])</f>
        <v>5</v>
      </c>
      <c r="B3305" s="2">
        <f>YEAR(salesdata[[#This Row],[Order Date]])</f>
        <v>2017</v>
      </c>
      <c r="C3305" s="1">
        <v>42867</v>
      </c>
      <c r="D3305" t="s">
        <v>117</v>
      </c>
      <c r="E3305" t="s">
        <v>35</v>
      </c>
      <c r="F3305" t="s">
        <v>19</v>
      </c>
      <c r="G3305" t="s">
        <v>59</v>
      </c>
      <c r="H3305" t="s">
        <v>385</v>
      </c>
      <c r="I3305">
        <v>254.9</v>
      </c>
      <c r="J3305">
        <v>5</v>
      </c>
      <c r="K3305">
        <v>69</v>
      </c>
    </row>
    <row r="3306" spans="1:11" x14ac:dyDescent="0.25">
      <c r="A3306" s="2">
        <f>MONTH(salesdata[[#This Row],[Order Date]])</f>
        <v>5</v>
      </c>
      <c r="B3306" s="2">
        <f>YEAR(salesdata[[#This Row],[Order Date]])</f>
        <v>2017</v>
      </c>
      <c r="C3306" s="1">
        <v>42867</v>
      </c>
      <c r="D3306" t="s">
        <v>117</v>
      </c>
      <c r="E3306" t="s">
        <v>35</v>
      </c>
      <c r="F3306" t="s">
        <v>16</v>
      </c>
      <c r="G3306" t="s">
        <v>17</v>
      </c>
      <c r="H3306" t="s">
        <v>568</v>
      </c>
      <c r="I3306">
        <v>20.94</v>
      </c>
      <c r="J3306">
        <v>3</v>
      </c>
      <c r="K3306">
        <v>6</v>
      </c>
    </row>
    <row r="3307" spans="1:11" x14ac:dyDescent="0.25">
      <c r="A3307" s="2">
        <f>MONTH(salesdata[[#This Row],[Order Date]])</f>
        <v>5</v>
      </c>
      <c r="B3307" s="2">
        <f>YEAR(salesdata[[#This Row],[Order Date]])</f>
        <v>2017</v>
      </c>
      <c r="C3307" s="1">
        <v>42867</v>
      </c>
      <c r="D3307" t="s">
        <v>1350</v>
      </c>
      <c r="E3307" t="s">
        <v>48</v>
      </c>
      <c r="F3307" t="s">
        <v>19</v>
      </c>
      <c r="G3307" t="s">
        <v>26</v>
      </c>
      <c r="H3307" t="s">
        <v>1335</v>
      </c>
      <c r="I3307">
        <v>92.94</v>
      </c>
      <c r="J3307">
        <v>3</v>
      </c>
      <c r="K3307">
        <v>42</v>
      </c>
    </row>
    <row r="3308" spans="1:11" x14ac:dyDescent="0.25">
      <c r="A3308" s="2">
        <f>MONTH(salesdata[[#This Row],[Order Date]])</f>
        <v>5</v>
      </c>
      <c r="B3308" s="2">
        <f>YEAR(salesdata[[#This Row],[Order Date]])</f>
        <v>2017</v>
      </c>
      <c r="C3308" s="1">
        <v>42867</v>
      </c>
      <c r="D3308" t="s">
        <v>679</v>
      </c>
      <c r="E3308" t="s">
        <v>35</v>
      </c>
      <c r="F3308" t="s">
        <v>16</v>
      </c>
      <c r="G3308" t="s">
        <v>17</v>
      </c>
      <c r="H3308" t="s">
        <v>2053</v>
      </c>
      <c r="I3308">
        <v>41.96</v>
      </c>
      <c r="J3308">
        <v>2</v>
      </c>
      <c r="K3308">
        <v>11</v>
      </c>
    </row>
    <row r="3309" spans="1:11" x14ac:dyDescent="0.25">
      <c r="A3309" s="2">
        <f>MONTH(salesdata[[#This Row],[Order Date]])</f>
        <v>5</v>
      </c>
      <c r="B3309" s="2">
        <f>YEAR(salesdata[[#This Row],[Order Date]])</f>
        <v>2017</v>
      </c>
      <c r="C3309" s="1">
        <v>42867</v>
      </c>
      <c r="D3309" t="s">
        <v>1747</v>
      </c>
      <c r="E3309" t="s">
        <v>570</v>
      </c>
      <c r="F3309" t="s">
        <v>11</v>
      </c>
      <c r="G3309" t="s">
        <v>12</v>
      </c>
      <c r="H3309" t="s">
        <v>1018</v>
      </c>
      <c r="I3309">
        <v>99.39</v>
      </c>
      <c r="J3309">
        <v>3</v>
      </c>
      <c r="K3309">
        <v>41</v>
      </c>
    </row>
    <row r="3310" spans="1:11" x14ac:dyDescent="0.25">
      <c r="A3310" s="2">
        <f>MONTH(salesdata[[#This Row],[Order Date]])</f>
        <v>5</v>
      </c>
      <c r="B3310" s="2">
        <f>YEAR(salesdata[[#This Row],[Order Date]])</f>
        <v>2017</v>
      </c>
      <c r="C3310" s="1">
        <v>42867</v>
      </c>
      <c r="D3310" t="s">
        <v>1747</v>
      </c>
      <c r="E3310" t="s">
        <v>570</v>
      </c>
      <c r="F3310" t="s">
        <v>19</v>
      </c>
      <c r="G3310" t="s">
        <v>59</v>
      </c>
      <c r="H3310" t="s">
        <v>840</v>
      </c>
      <c r="I3310">
        <v>61.44</v>
      </c>
      <c r="J3310">
        <v>3</v>
      </c>
      <c r="K3310">
        <v>17</v>
      </c>
    </row>
    <row r="3311" spans="1:11" x14ac:dyDescent="0.25">
      <c r="A3311" s="2">
        <f>MONTH(salesdata[[#This Row],[Order Date]])</f>
        <v>5</v>
      </c>
      <c r="B3311" s="2">
        <f>YEAR(salesdata[[#This Row],[Order Date]])</f>
        <v>2017</v>
      </c>
      <c r="C3311" s="1">
        <v>42867</v>
      </c>
      <c r="D3311" t="s">
        <v>679</v>
      </c>
      <c r="E3311" t="s">
        <v>35</v>
      </c>
      <c r="F3311" t="s">
        <v>19</v>
      </c>
      <c r="G3311" t="s">
        <v>50</v>
      </c>
      <c r="H3311" t="s">
        <v>2261</v>
      </c>
      <c r="I3311">
        <v>9.4499999999999993</v>
      </c>
      <c r="J3311">
        <v>3</v>
      </c>
      <c r="K3311">
        <v>5</v>
      </c>
    </row>
    <row r="3312" spans="1:11" x14ac:dyDescent="0.25">
      <c r="A3312" s="2">
        <f>MONTH(salesdata[[#This Row],[Order Date]])</f>
        <v>5</v>
      </c>
      <c r="B3312" s="2">
        <f>YEAR(salesdata[[#This Row],[Order Date]])</f>
        <v>2017</v>
      </c>
      <c r="C3312" s="1">
        <v>42867</v>
      </c>
      <c r="D3312" t="s">
        <v>1747</v>
      </c>
      <c r="E3312" t="s">
        <v>570</v>
      </c>
      <c r="F3312" t="s">
        <v>19</v>
      </c>
      <c r="G3312" t="s">
        <v>26</v>
      </c>
      <c r="H3312" t="s">
        <v>861</v>
      </c>
      <c r="I3312">
        <v>38.9</v>
      </c>
      <c r="J3312">
        <v>5</v>
      </c>
      <c r="K3312">
        <v>18</v>
      </c>
    </row>
    <row r="3313" spans="1:11" x14ac:dyDescent="0.25">
      <c r="A3313" s="2">
        <f>MONTH(salesdata[[#This Row],[Order Date]])</f>
        <v>5</v>
      </c>
      <c r="B3313" s="2">
        <f>YEAR(salesdata[[#This Row],[Order Date]])</f>
        <v>2017</v>
      </c>
      <c r="C3313" s="1">
        <v>42867</v>
      </c>
      <c r="D3313" t="s">
        <v>2262</v>
      </c>
      <c r="E3313" t="s">
        <v>31</v>
      </c>
      <c r="F3313" t="s">
        <v>16</v>
      </c>
      <c r="G3313" t="s">
        <v>17</v>
      </c>
      <c r="H3313" t="s">
        <v>1946</v>
      </c>
      <c r="I3313">
        <v>199.9</v>
      </c>
      <c r="J3313">
        <v>5</v>
      </c>
      <c r="K3313">
        <v>40</v>
      </c>
    </row>
    <row r="3314" spans="1:11" x14ac:dyDescent="0.25">
      <c r="A3314" s="2">
        <f>MONTH(salesdata[[#This Row],[Order Date]])</f>
        <v>5</v>
      </c>
      <c r="B3314" s="2">
        <f>YEAR(salesdata[[#This Row],[Order Date]])</f>
        <v>2017</v>
      </c>
      <c r="C3314" s="1">
        <v>42867</v>
      </c>
      <c r="D3314" t="s">
        <v>2262</v>
      </c>
      <c r="E3314" t="s">
        <v>31</v>
      </c>
      <c r="F3314" t="s">
        <v>19</v>
      </c>
      <c r="G3314" t="s">
        <v>44</v>
      </c>
      <c r="H3314" t="s">
        <v>1139</v>
      </c>
      <c r="I3314">
        <v>83.92</v>
      </c>
      <c r="J3314">
        <v>5</v>
      </c>
      <c r="K3314">
        <v>29</v>
      </c>
    </row>
    <row r="3315" spans="1:11" x14ac:dyDescent="0.25">
      <c r="A3315" s="2">
        <f>MONTH(salesdata[[#This Row],[Order Date]])</f>
        <v>5</v>
      </c>
      <c r="B3315" s="2">
        <f>YEAR(salesdata[[#This Row],[Order Date]])</f>
        <v>2017</v>
      </c>
      <c r="C3315" s="1">
        <v>42867</v>
      </c>
      <c r="D3315" t="s">
        <v>2262</v>
      </c>
      <c r="E3315" t="s">
        <v>31</v>
      </c>
      <c r="F3315" t="s">
        <v>11</v>
      </c>
      <c r="G3315" t="s">
        <v>36</v>
      </c>
      <c r="H3315" t="s">
        <v>1644</v>
      </c>
      <c r="I3315">
        <v>31.18</v>
      </c>
      <c r="J3315">
        <v>3</v>
      </c>
      <c r="K3315">
        <v>-7</v>
      </c>
    </row>
    <row r="3316" spans="1:11" x14ac:dyDescent="0.25">
      <c r="A3316" s="2">
        <f>MONTH(salesdata[[#This Row],[Order Date]])</f>
        <v>5</v>
      </c>
      <c r="B3316" s="2">
        <f>YEAR(salesdata[[#This Row],[Order Date]])</f>
        <v>2017</v>
      </c>
      <c r="C3316" s="1">
        <v>42867</v>
      </c>
      <c r="D3316" t="s">
        <v>2262</v>
      </c>
      <c r="E3316" t="s">
        <v>31</v>
      </c>
      <c r="F3316" t="s">
        <v>19</v>
      </c>
      <c r="G3316" t="s">
        <v>44</v>
      </c>
      <c r="H3316" t="s">
        <v>1766</v>
      </c>
      <c r="I3316">
        <v>9.3000000000000007</v>
      </c>
      <c r="J3316">
        <v>2</v>
      </c>
      <c r="K3316">
        <v>3</v>
      </c>
    </row>
    <row r="3317" spans="1:11" x14ac:dyDescent="0.25">
      <c r="A3317" s="2">
        <f>MONTH(salesdata[[#This Row],[Order Date]])</f>
        <v>5</v>
      </c>
      <c r="B3317" s="2">
        <f>YEAR(salesdata[[#This Row],[Order Date]])</f>
        <v>2017</v>
      </c>
      <c r="C3317" s="1">
        <v>42867</v>
      </c>
      <c r="D3317" t="s">
        <v>2263</v>
      </c>
      <c r="E3317" t="s">
        <v>35</v>
      </c>
      <c r="F3317" t="s">
        <v>19</v>
      </c>
      <c r="G3317" t="s">
        <v>50</v>
      </c>
      <c r="H3317" t="s">
        <v>1965</v>
      </c>
      <c r="I3317">
        <v>11.07</v>
      </c>
      <c r="J3317">
        <v>3</v>
      </c>
      <c r="K3317">
        <v>5</v>
      </c>
    </row>
    <row r="3318" spans="1:11" x14ac:dyDescent="0.25">
      <c r="A3318" s="2">
        <f>MONTH(salesdata[[#This Row],[Order Date]])</f>
        <v>5</v>
      </c>
      <c r="B3318" s="2">
        <f>YEAR(salesdata[[#This Row],[Order Date]])</f>
        <v>2017</v>
      </c>
      <c r="C3318" s="1">
        <v>42867</v>
      </c>
      <c r="D3318" t="s">
        <v>2263</v>
      </c>
      <c r="E3318" t="s">
        <v>35</v>
      </c>
      <c r="F3318" t="s">
        <v>19</v>
      </c>
      <c r="G3318" t="s">
        <v>26</v>
      </c>
      <c r="H3318" t="s">
        <v>2238</v>
      </c>
      <c r="I3318">
        <v>21.6</v>
      </c>
      <c r="J3318">
        <v>6</v>
      </c>
      <c r="K3318">
        <v>10</v>
      </c>
    </row>
    <row r="3319" spans="1:11" x14ac:dyDescent="0.25">
      <c r="A3319" s="2">
        <f>MONTH(salesdata[[#This Row],[Order Date]])</f>
        <v>5</v>
      </c>
      <c r="B3319" s="2">
        <f>YEAR(salesdata[[#This Row],[Order Date]])</f>
        <v>2017</v>
      </c>
      <c r="C3319" s="1">
        <v>42867</v>
      </c>
      <c r="D3319" t="s">
        <v>2262</v>
      </c>
      <c r="E3319" t="s">
        <v>31</v>
      </c>
      <c r="F3319" t="s">
        <v>19</v>
      </c>
      <c r="G3319" t="s">
        <v>44</v>
      </c>
      <c r="H3319" t="s">
        <v>1932</v>
      </c>
      <c r="I3319">
        <v>172.75</v>
      </c>
      <c r="J3319">
        <v>6</v>
      </c>
      <c r="K3319">
        <v>60</v>
      </c>
    </row>
    <row r="3320" spans="1:11" x14ac:dyDescent="0.25">
      <c r="A3320" s="2">
        <f>MONTH(salesdata[[#This Row],[Order Date]])</f>
        <v>6</v>
      </c>
      <c r="B3320" s="2">
        <f>YEAR(salesdata[[#This Row],[Order Date]])</f>
        <v>2017</v>
      </c>
      <c r="C3320" s="1">
        <v>42887</v>
      </c>
      <c r="D3320" t="s">
        <v>455</v>
      </c>
      <c r="E3320" t="s">
        <v>608</v>
      </c>
      <c r="F3320" t="s">
        <v>19</v>
      </c>
      <c r="G3320" t="s">
        <v>44</v>
      </c>
      <c r="H3320" t="s">
        <v>877</v>
      </c>
      <c r="I3320">
        <v>33.74</v>
      </c>
      <c r="J3320">
        <v>7</v>
      </c>
      <c r="K3320">
        <v>16</v>
      </c>
    </row>
    <row r="3321" spans="1:11" x14ac:dyDescent="0.25">
      <c r="A3321" s="2">
        <f>MONTH(salesdata[[#This Row],[Order Date]])</f>
        <v>6</v>
      </c>
      <c r="B3321" s="2">
        <f>YEAR(salesdata[[#This Row],[Order Date]])</f>
        <v>2017</v>
      </c>
      <c r="C3321" s="1">
        <v>42888</v>
      </c>
      <c r="D3321" t="s">
        <v>1999</v>
      </c>
      <c r="E3321" t="s">
        <v>35</v>
      </c>
      <c r="F3321" t="s">
        <v>11</v>
      </c>
      <c r="G3321" t="s">
        <v>36</v>
      </c>
      <c r="H3321" t="s">
        <v>1874</v>
      </c>
      <c r="I3321">
        <v>227.46</v>
      </c>
      <c r="J3321">
        <v>6</v>
      </c>
      <c r="K3321">
        <v>66</v>
      </c>
    </row>
    <row r="3322" spans="1:11" x14ac:dyDescent="0.25">
      <c r="A3322" s="2">
        <f>MONTH(salesdata[[#This Row],[Order Date]])</f>
        <v>6</v>
      </c>
      <c r="B3322" s="2">
        <f>YEAR(salesdata[[#This Row],[Order Date]])</f>
        <v>2017</v>
      </c>
      <c r="C3322" s="1">
        <v>42888</v>
      </c>
      <c r="D3322" t="s">
        <v>1575</v>
      </c>
      <c r="E3322" t="s">
        <v>48</v>
      </c>
      <c r="F3322" t="s">
        <v>19</v>
      </c>
      <c r="G3322" t="s">
        <v>26</v>
      </c>
      <c r="H3322" t="s">
        <v>172</v>
      </c>
      <c r="I3322">
        <v>29.9</v>
      </c>
      <c r="J3322">
        <v>5</v>
      </c>
      <c r="K3322">
        <v>13</v>
      </c>
    </row>
    <row r="3323" spans="1:11" x14ac:dyDescent="0.25">
      <c r="A3323" s="2">
        <f>MONTH(salesdata[[#This Row],[Order Date]])</f>
        <v>6</v>
      </c>
      <c r="B3323" s="2">
        <f>YEAR(salesdata[[#This Row],[Order Date]])</f>
        <v>2017</v>
      </c>
      <c r="C3323" s="1">
        <v>42888</v>
      </c>
      <c r="D3323" t="s">
        <v>1999</v>
      </c>
      <c r="E3323" t="s">
        <v>35</v>
      </c>
      <c r="F3323" t="s">
        <v>19</v>
      </c>
      <c r="G3323" t="s">
        <v>44</v>
      </c>
      <c r="H3323" t="s">
        <v>2264</v>
      </c>
      <c r="I3323">
        <v>46.24</v>
      </c>
      <c r="J3323">
        <v>4</v>
      </c>
      <c r="K3323">
        <v>16</v>
      </c>
    </row>
    <row r="3324" spans="1:11" x14ac:dyDescent="0.25">
      <c r="A3324" s="2">
        <f>MONTH(salesdata[[#This Row],[Order Date]])</f>
        <v>6</v>
      </c>
      <c r="B3324" s="2">
        <f>YEAR(salesdata[[#This Row],[Order Date]])</f>
        <v>2017</v>
      </c>
      <c r="C3324" s="1">
        <v>42888</v>
      </c>
      <c r="D3324" t="s">
        <v>1685</v>
      </c>
      <c r="E3324" t="s">
        <v>35</v>
      </c>
      <c r="F3324" t="s">
        <v>16</v>
      </c>
      <c r="G3324" t="s">
        <v>246</v>
      </c>
      <c r="H3324" t="s">
        <v>1043</v>
      </c>
      <c r="I3324">
        <v>240.78</v>
      </c>
      <c r="J3324">
        <v>1</v>
      </c>
      <c r="K3324">
        <v>30</v>
      </c>
    </row>
    <row r="3325" spans="1:11" x14ac:dyDescent="0.25">
      <c r="A3325" s="2">
        <f>MONTH(salesdata[[#This Row],[Order Date]])</f>
        <v>6</v>
      </c>
      <c r="B3325" s="2">
        <f>YEAR(salesdata[[#This Row],[Order Date]])</f>
        <v>2017</v>
      </c>
      <c r="C3325" s="1">
        <v>42888</v>
      </c>
      <c r="D3325" t="s">
        <v>1843</v>
      </c>
      <c r="E3325" t="s">
        <v>170</v>
      </c>
      <c r="F3325" t="s">
        <v>16</v>
      </c>
      <c r="G3325" t="s">
        <v>246</v>
      </c>
      <c r="H3325" t="s">
        <v>1825</v>
      </c>
      <c r="I3325">
        <v>359.97</v>
      </c>
      <c r="J3325">
        <v>3</v>
      </c>
      <c r="K3325">
        <v>79</v>
      </c>
    </row>
    <row r="3326" spans="1:11" x14ac:dyDescent="0.25">
      <c r="A3326" s="2">
        <f>MONTH(salesdata[[#This Row],[Order Date]])</f>
        <v>6</v>
      </c>
      <c r="B3326" s="2">
        <f>YEAR(salesdata[[#This Row],[Order Date]])</f>
        <v>2017</v>
      </c>
      <c r="C3326" s="1">
        <v>42889</v>
      </c>
      <c r="D3326" t="s">
        <v>1641</v>
      </c>
      <c r="E3326" t="s">
        <v>15</v>
      </c>
      <c r="F3326" t="s">
        <v>19</v>
      </c>
      <c r="G3326" t="s">
        <v>50</v>
      </c>
      <c r="H3326" t="s">
        <v>1923</v>
      </c>
      <c r="I3326">
        <v>4.93</v>
      </c>
      <c r="J3326">
        <v>2</v>
      </c>
      <c r="K3326">
        <v>2</v>
      </c>
    </row>
    <row r="3327" spans="1:11" x14ac:dyDescent="0.25">
      <c r="A3327" s="2">
        <f>MONTH(salesdata[[#This Row],[Order Date]])</f>
        <v>6</v>
      </c>
      <c r="B3327" s="2">
        <f>YEAR(salesdata[[#This Row],[Order Date]])</f>
        <v>2017</v>
      </c>
      <c r="C3327" s="1">
        <v>42889</v>
      </c>
      <c r="D3327" t="s">
        <v>1541</v>
      </c>
      <c r="E3327" t="s">
        <v>48</v>
      </c>
      <c r="F3327" t="s">
        <v>11</v>
      </c>
      <c r="G3327" t="s">
        <v>36</v>
      </c>
      <c r="H3327" t="s">
        <v>1405</v>
      </c>
      <c r="I3327">
        <v>206.38</v>
      </c>
      <c r="J3327">
        <v>2</v>
      </c>
      <c r="K3327">
        <v>23</v>
      </c>
    </row>
    <row r="3328" spans="1:11" x14ac:dyDescent="0.25">
      <c r="A3328" s="2">
        <f>MONTH(salesdata[[#This Row],[Order Date]])</f>
        <v>6</v>
      </c>
      <c r="B3328" s="2">
        <f>YEAR(salesdata[[#This Row],[Order Date]])</f>
        <v>2017</v>
      </c>
      <c r="C3328" s="1">
        <v>42889</v>
      </c>
      <c r="D3328" t="s">
        <v>2265</v>
      </c>
      <c r="E3328" t="s">
        <v>35</v>
      </c>
      <c r="F3328" t="s">
        <v>19</v>
      </c>
      <c r="G3328" t="s">
        <v>26</v>
      </c>
      <c r="H3328" t="s">
        <v>1546</v>
      </c>
      <c r="I3328">
        <v>26.38</v>
      </c>
      <c r="J3328">
        <v>1</v>
      </c>
      <c r="K3328">
        <v>12</v>
      </c>
    </row>
    <row r="3329" spans="1:11" x14ac:dyDescent="0.25">
      <c r="A3329" s="2">
        <f>MONTH(salesdata[[#This Row],[Order Date]])</f>
        <v>6</v>
      </c>
      <c r="B3329" s="2">
        <f>YEAR(salesdata[[#This Row],[Order Date]])</f>
        <v>2017</v>
      </c>
      <c r="C3329" s="1">
        <v>42889</v>
      </c>
      <c r="D3329" t="s">
        <v>2265</v>
      </c>
      <c r="E3329" t="s">
        <v>35</v>
      </c>
      <c r="F3329" t="s">
        <v>16</v>
      </c>
      <c r="G3329" t="s">
        <v>17</v>
      </c>
      <c r="H3329" t="s">
        <v>2193</v>
      </c>
      <c r="I3329">
        <v>71.97</v>
      </c>
      <c r="J3329">
        <v>3</v>
      </c>
      <c r="K3329">
        <v>17</v>
      </c>
    </row>
    <row r="3330" spans="1:11" x14ac:dyDescent="0.25">
      <c r="A3330" s="2">
        <f>MONTH(salesdata[[#This Row],[Order Date]])</f>
        <v>6</v>
      </c>
      <c r="B3330" s="2">
        <f>YEAR(salesdata[[#This Row],[Order Date]])</f>
        <v>2017</v>
      </c>
      <c r="C3330" s="1">
        <v>42889</v>
      </c>
      <c r="D3330" t="s">
        <v>979</v>
      </c>
      <c r="E3330" t="s">
        <v>48</v>
      </c>
      <c r="F3330" t="s">
        <v>19</v>
      </c>
      <c r="G3330" t="s">
        <v>44</v>
      </c>
      <c r="H3330" t="s">
        <v>2266</v>
      </c>
      <c r="I3330">
        <v>14.98</v>
      </c>
      <c r="J3330">
        <v>9</v>
      </c>
      <c r="K3330">
        <v>5</v>
      </c>
    </row>
    <row r="3331" spans="1:11" x14ac:dyDescent="0.25">
      <c r="A3331" s="2">
        <f>MONTH(salesdata[[#This Row],[Order Date]])</f>
        <v>6</v>
      </c>
      <c r="B3331" s="2">
        <f>YEAR(salesdata[[#This Row],[Order Date]])</f>
        <v>2017</v>
      </c>
      <c r="C3331" s="1">
        <v>42889</v>
      </c>
      <c r="D3331" t="s">
        <v>1541</v>
      </c>
      <c r="E3331" t="s">
        <v>48</v>
      </c>
      <c r="F3331" t="s">
        <v>19</v>
      </c>
      <c r="G3331" t="s">
        <v>68</v>
      </c>
      <c r="H3331" t="s">
        <v>984</v>
      </c>
      <c r="I3331">
        <v>23.88</v>
      </c>
      <c r="J3331">
        <v>6</v>
      </c>
      <c r="K3331">
        <v>8</v>
      </c>
    </row>
    <row r="3332" spans="1:11" x14ac:dyDescent="0.25">
      <c r="A3332" s="2">
        <f>MONTH(salesdata[[#This Row],[Order Date]])</f>
        <v>6</v>
      </c>
      <c r="B3332" s="2">
        <f>YEAR(salesdata[[#This Row],[Order Date]])</f>
        <v>2017</v>
      </c>
      <c r="C3332" s="1">
        <v>42889</v>
      </c>
      <c r="D3332" t="s">
        <v>1541</v>
      </c>
      <c r="E3332" t="s">
        <v>48</v>
      </c>
      <c r="F3332" t="s">
        <v>19</v>
      </c>
      <c r="G3332" t="s">
        <v>50</v>
      </c>
      <c r="H3332" t="s">
        <v>771</v>
      </c>
      <c r="I3332">
        <v>11.52</v>
      </c>
      <c r="J3332">
        <v>4</v>
      </c>
      <c r="K3332">
        <v>6</v>
      </c>
    </row>
    <row r="3333" spans="1:11" x14ac:dyDescent="0.25">
      <c r="A3333" s="2">
        <f>MONTH(salesdata[[#This Row],[Order Date]])</f>
        <v>6</v>
      </c>
      <c r="B3333" s="2">
        <f>YEAR(salesdata[[#This Row],[Order Date]])</f>
        <v>2017</v>
      </c>
      <c r="C3333" s="1">
        <v>42889</v>
      </c>
      <c r="D3333" t="s">
        <v>1541</v>
      </c>
      <c r="E3333" t="s">
        <v>48</v>
      </c>
      <c r="F3333" t="s">
        <v>19</v>
      </c>
      <c r="G3333" t="s">
        <v>26</v>
      </c>
      <c r="H3333" t="s">
        <v>513</v>
      </c>
      <c r="I3333">
        <v>286.93</v>
      </c>
      <c r="J3333">
        <v>7</v>
      </c>
      <c r="K3333">
        <v>141</v>
      </c>
    </row>
    <row r="3334" spans="1:11" x14ac:dyDescent="0.25">
      <c r="A3334" s="2">
        <f>MONTH(salesdata[[#This Row],[Order Date]])</f>
        <v>6</v>
      </c>
      <c r="B3334" s="2">
        <f>YEAR(salesdata[[#This Row],[Order Date]])</f>
        <v>2017</v>
      </c>
      <c r="C3334" s="1">
        <v>42889</v>
      </c>
      <c r="D3334" t="s">
        <v>865</v>
      </c>
      <c r="E3334" t="s">
        <v>48</v>
      </c>
      <c r="F3334" t="s">
        <v>19</v>
      </c>
      <c r="G3334" t="s">
        <v>20</v>
      </c>
      <c r="H3334" t="s">
        <v>2267</v>
      </c>
      <c r="I3334">
        <v>67.78</v>
      </c>
      <c r="J3334">
        <v>2</v>
      </c>
      <c r="K3334">
        <v>17</v>
      </c>
    </row>
    <row r="3335" spans="1:11" x14ac:dyDescent="0.25">
      <c r="A3335" s="2">
        <f>MONTH(salesdata[[#This Row],[Order Date]])</f>
        <v>6</v>
      </c>
      <c r="B3335" s="2">
        <f>YEAR(salesdata[[#This Row],[Order Date]])</f>
        <v>2017</v>
      </c>
      <c r="C3335" s="1">
        <v>42889</v>
      </c>
      <c r="D3335" t="s">
        <v>1641</v>
      </c>
      <c r="E3335" t="s">
        <v>15</v>
      </c>
      <c r="F3335" t="s">
        <v>19</v>
      </c>
      <c r="G3335" t="s">
        <v>68</v>
      </c>
      <c r="H3335" t="s">
        <v>427</v>
      </c>
      <c r="I3335">
        <v>63.49</v>
      </c>
      <c r="J3335">
        <v>4</v>
      </c>
      <c r="K3335">
        <v>5</v>
      </c>
    </row>
    <row r="3336" spans="1:11" x14ac:dyDescent="0.25">
      <c r="A3336" s="2">
        <f>MONTH(salesdata[[#This Row],[Order Date]])</f>
        <v>6</v>
      </c>
      <c r="B3336" s="2">
        <f>YEAR(salesdata[[#This Row],[Order Date]])</f>
        <v>2017</v>
      </c>
      <c r="C3336" s="1">
        <v>42890</v>
      </c>
      <c r="D3336" t="s">
        <v>1790</v>
      </c>
      <c r="E3336" t="s">
        <v>1448</v>
      </c>
      <c r="F3336" t="s">
        <v>19</v>
      </c>
      <c r="G3336" t="s">
        <v>26</v>
      </c>
      <c r="H3336" t="s">
        <v>108</v>
      </c>
      <c r="I3336">
        <v>106.32</v>
      </c>
      <c r="J3336">
        <v>3</v>
      </c>
      <c r="K3336">
        <v>50</v>
      </c>
    </row>
    <row r="3337" spans="1:11" x14ac:dyDescent="0.25">
      <c r="A3337" s="2">
        <f>MONTH(salesdata[[#This Row],[Order Date]])</f>
        <v>6</v>
      </c>
      <c r="B3337" s="2">
        <f>YEAR(salesdata[[#This Row],[Order Date]])</f>
        <v>2017</v>
      </c>
      <c r="C3337" s="1">
        <v>42890</v>
      </c>
      <c r="D3337" t="s">
        <v>992</v>
      </c>
      <c r="E3337" t="s">
        <v>320</v>
      </c>
      <c r="F3337" t="s">
        <v>19</v>
      </c>
      <c r="G3337" t="s">
        <v>44</v>
      </c>
      <c r="H3337" t="s">
        <v>1571</v>
      </c>
      <c r="I3337">
        <v>8.1</v>
      </c>
      <c r="J3337">
        <v>5</v>
      </c>
      <c r="K3337">
        <v>-6</v>
      </c>
    </row>
    <row r="3338" spans="1:11" x14ac:dyDescent="0.25">
      <c r="A3338" s="2">
        <f>MONTH(salesdata[[#This Row],[Order Date]])</f>
        <v>6</v>
      </c>
      <c r="B3338" s="2">
        <f>YEAR(salesdata[[#This Row],[Order Date]])</f>
        <v>2017</v>
      </c>
      <c r="C3338" s="1">
        <v>42891</v>
      </c>
      <c r="D3338" t="s">
        <v>939</v>
      </c>
      <c r="E3338" t="s">
        <v>15</v>
      </c>
      <c r="F3338" t="s">
        <v>19</v>
      </c>
      <c r="G3338" t="s">
        <v>44</v>
      </c>
      <c r="H3338" t="s">
        <v>259</v>
      </c>
      <c r="I3338">
        <v>11.06</v>
      </c>
      <c r="J3338">
        <v>10</v>
      </c>
      <c r="K3338">
        <v>-19</v>
      </c>
    </row>
    <row r="3339" spans="1:11" x14ac:dyDescent="0.25">
      <c r="A3339" s="2">
        <f>MONTH(salesdata[[#This Row],[Order Date]])</f>
        <v>6</v>
      </c>
      <c r="B3339" s="2">
        <f>YEAR(salesdata[[#This Row],[Order Date]])</f>
        <v>2017</v>
      </c>
      <c r="C3339" s="1">
        <v>42891</v>
      </c>
      <c r="D3339" t="s">
        <v>939</v>
      </c>
      <c r="E3339" t="s">
        <v>15</v>
      </c>
      <c r="F3339" t="s">
        <v>19</v>
      </c>
      <c r="G3339" t="s">
        <v>20</v>
      </c>
      <c r="H3339" t="s">
        <v>571</v>
      </c>
      <c r="I3339">
        <v>772.68</v>
      </c>
      <c r="J3339">
        <v>5</v>
      </c>
      <c r="K3339">
        <v>-58</v>
      </c>
    </row>
    <row r="3340" spans="1:11" x14ac:dyDescent="0.25">
      <c r="A3340" s="2">
        <f>MONTH(salesdata[[#This Row],[Order Date]])</f>
        <v>6</v>
      </c>
      <c r="B3340" s="2">
        <f>YEAR(salesdata[[#This Row],[Order Date]])</f>
        <v>2017</v>
      </c>
      <c r="C3340" s="1">
        <v>42891</v>
      </c>
      <c r="D3340" t="s">
        <v>939</v>
      </c>
      <c r="E3340" t="s">
        <v>15</v>
      </c>
      <c r="F3340" t="s">
        <v>16</v>
      </c>
      <c r="G3340" t="s">
        <v>246</v>
      </c>
      <c r="H3340" t="s">
        <v>809</v>
      </c>
      <c r="I3340">
        <v>623.46</v>
      </c>
      <c r="J3340">
        <v>7</v>
      </c>
      <c r="K3340">
        <v>-119</v>
      </c>
    </row>
    <row r="3341" spans="1:11" x14ac:dyDescent="0.25">
      <c r="A3341" s="2">
        <f>MONTH(salesdata[[#This Row],[Order Date]])</f>
        <v>6</v>
      </c>
      <c r="B3341" s="2">
        <f>YEAR(salesdata[[#This Row],[Order Date]])</f>
        <v>2017</v>
      </c>
      <c r="C3341" s="1">
        <v>42891</v>
      </c>
      <c r="D3341" t="s">
        <v>474</v>
      </c>
      <c r="E3341" t="s">
        <v>170</v>
      </c>
      <c r="F3341" t="s">
        <v>19</v>
      </c>
      <c r="G3341" t="s">
        <v>68</v>
      </c>
      <c r="H3341" t="s">
        <v>621</v>
      </c>
      <c r="I3341">
        <v>54.66</v>
      </c>
      <c r="J3341">
        <v>6</v>
      </c>
      <c r="K3341">
        <v>18</v>
      </c>
    </row>
    <row r="3342" spans="1:11" x14ac:dyDescent="0.25">
      <c r="A3342" s="2">
        <f>MONTH(salesdata[[#This Row],[Order Date]])</f>
        <v>6</v>
      </c>
      <c r="B3342" s="2">
        <f>YEAR(salesdata[[#This Row],[Order Date]])</f>
        <v>2017</v>
      </c>
      <c r="C3342" s="1">
        <v>42891</v>
      </c>
      <c r="D3342" t="s">
        <v>1790</v>
      </c>
      <c r="E3342" t="s">
        <v>25</v>
      </c>
      <c r="F3342" t="s">
        <v>11</v>
      </c>
      <c r="G3342" t="s">
        <v>12</v>
      </c>
      <c r="H3342" t="s">
        <v>507</v>
      </c>
      <c r="I3342">
        <v>408.74</v>
      </c>
      <c r="J3342">
        <v>7</v>
      </c>
      <c r="K3342">
        <v>77</v>
      </c>
    </row>
    <row r="3343" spans="1:11" x14ac:dyDescent="0.25">
      <c r="A3343" s="2">
        <f>MONTH(salesdata[[#This Row],[Order Date]])</f>
        <v>6</v>
      </c>
      <c r="B3343" s="2">
        <f>YEAR(salesdata[[#This Row],[Order Date]])</f>
        <v>2017</v>
      </c>
      <c r="C3343" s="1">
        <v>42891</v>
      </c>
      <c r="D3343" t="s">
        <v>1790</v>
      </c>
      <c r="E3343" t="s">
        <v>25</v>
      </c>
      <c r="F3343" t="s">
        <v>19</v>
      </c>
      <c r="G3343" t="s">
        <v>68</v>
      </c>
      <c r="H3343" t="s">
        <v>1708</v>
      </c>
      <c r="I3343">
        <v>6.41</v>
      </c>
      <c r="J3343">
        <v>3</v>
      </c>
      <c r="K3343">
        <v>1</v>
      </c>
    </row>
    <row r="3344" spans="1:11" x14ac:dyDescent="0.25">
      <c r="A3344" s="2">
        <f>MONTH(salesdata[[#This Row],[Order Date]])</f>
        <v>6</v>
      </c>
      <c r="B3344" s="2">
        <f>YEAR(salesdata[[#This Row],[Order Date]])</f>
        <v>2017</v>
      </c>
      <c r="C3344" s="1">
        <v>42891</v>
      </c>
      <c r="D3344" t="s">
        <v>1993</v>
      </c>
      <c r="E3344" t="s">
        <v>35</v>
      </c>
      <c r="F3344" t="s">
        <v>19</v>
      </c>
      <c r="G3344" t="s">
        <v>50</v>
      </c>
      <c r="H3344" t="s">
        <v>1092</v>
      </c>
      <c r="I3344">
        <v>59.2</v>
      </c>
      <c r="J3344">
        <v>4</v>
      </c>
      <c r="K3344">
        <v>30</v>
      </c>
    </row>
    <row r="3345" spans="1:11" x14ac:dyDescent="0.25">
      <c r="A3345" s="2">
        <f>MONTH(salesdata[[#This Row],[Order Date]])</f>
        <v>6</v>
      </c>
      <c r="B3345" s="2">
        <f>YEAR(salesdata[[#This Row],[Order Date]])</f>
        <v>2017</v>
      </c>
      <c r="C3345" s="1">
        <v>42891</v>
      </c>
      <c r="D3345" t="s">
        <v>420</v>
      </c>
      <c r="E3345" t="s">
        <v>79</v>
      </c>
      <c r="F3345" t="s">
        <v>11</v>
      </c>
      <c r="G3345" t="s">
        <v>36</v>
      </c>
      <c r="H3345" t="s">
        <v>520</v>
      </c>
      <c r="I3345">
        <v>627.16999999999996</v>
      </c>
      <c r="J3345">
        <v>4</v>
      </c>
      <c r="K3345">
        <v>71</v>
      </c>
    </row>
    <row r="3346" spans="1:11" x14ac:dyDescent="0.25">
      <c r="A3346" s="2">
        <f>MONTH(salesdata[[#This Row],[Order Date]])</f>
        <v>6</v>
      </c>
      <c r="B3346" s="2">
        <f>YEAR(salesdata[[#This Row],[Order Date]])</f>
        <v>2017</v>
      </c>
      <c r="C3346" s="1">
        <v>42891</v>
      </c>
      <c r="D3346" t="s">
        <v>1072</v>
      </c>
      <c r="E3346" t="s">
        <v>25</v>
      </c>
      <c r="F3346" t="s">
        <v>11</v>
      </c>
      <c r="G3346" t="s">
        <v>12</v>
      </c>
      <c r="H3346" t="s">
        <v>1944</v>
      </c>
      <c r="I3346">
        <v>191.97</v>
      </c>
      <c r="J3346">
        <v>4</v>
      </c>
      <c r="K3346">
        <v>29</v>
      </c>
    </row>
    <row r="3347" spans="1:11" x14ac:dyDescent="0.25">
      <c r="A3347" s="2">
        <f>MONTH(salesdata[[#This Row],[Order Date]])</f>
        <v>6</v>
      </c>
      <c r="B3347" s="2">
        <f>YEAR(salesdata[[#This Row],[Order Date]])</f>
        <v>2017</v>
      </c>
      <c r="C3347" s="1">
        <v>42891</v>
      </c>
      <c r="D3347" t="s">
        <v>1057</v>
      </c>
      <c r="E3347" t="s">
        <v>209</v>
      </c>
      <c r="F3347" t="s">
        <v>19</v>
      </c>
      <c r="G3347" t="s">
        <v>26</v>
      </c>
      <c r="H3347" t="s">
        <v>1546</v>
      </c>
      <c r="I3347">
        <v>84.42</v>
      </c>
      <c r="J3347">
        <v>4</v>
      </c>
      <c r="K3347">
        <v>27</v>
      </c>
    </row>
    <row r="3348" spans="1:11" x14ac:dyDescent="0.25">
      <c r="A3348" s="2">
        <f>MONTH(salesdata[[#This Row],[Order Date]])</f>
        <v>6</v>
      </c>
      <c r="B3348" s="2">
        <f>YEAR(salesdata[[#This Row],[Order Date]])</f>
        <v>2017</v>
      </c>
      <c r="C3348" s="1">
        <v>42891</v>
      </c>
      <c r="D3348" t="s">
        <v>420</v>
      </c>
      <c r="E3348" t="s">
        <v>79</v>
      </c>
      <c r="F3348" t="s">
        <v>19</v>
      </c>
      <c r="G3348" t="s">
        <v>44</v>
      </c>
      <c r="H3348" t="s">
        <v>552</v>
      </c>
      <c r="I3348">
        <v>68.540000000000006</v>
      </c>
      <c r="J3348">
        <v>11</v>
      </c>
      <c r="K3348">
        <v>-53</v>
      </c>
    </row>
    <row r="3349" spans="1:11" x14ac:dyDescent="0.25">
      <c r="A3349" s="2">
        <f>MONTH(salesdata[[#This Row],[Order Date]])</f>
        <v>6</v>
      </c>
      <c r="B3349" s="2">
        <f>YEAR(salesdata[[#This Row],[Order Date]])</f>
        <v>2017</v>
      </c>
      <c r="C3349" s="1">
        <v>42891</v>
      </c>
      <c r="D3349" t="s">
        <v>420</v>
      </c>
      <c r="E3349" t="s">
        <v>79</v>
      </c>
      <c r="F3349" t="s">
        <v>19</v>
      </c>
      <c r="G3349" t="s">
        <v>50</v>
      </c>
      <c r="H3349" t="s">
        <v>2268</v>
      </c>
      <c r="I3349">
        <v>122.12</v>
      </c>
      <c r="J3349">
        <v>5</v>
      </c>
      <c r="K3349">
        <v>40</v>
      </c>
    </row>
    <row r="3350" spans="1:11" x14ac:dyDescent="0.25">
      <c r="A3350" s="2">
        <f>MONTH(salesdata[[#This Row],[Order Date]])</f>
        <v>6</v>
      </c>
      <c r="B3350" s="2">
        <f>YEAR(salesdata[[#This Row],[Order Date]])</f>
        <v>2017</v>
      </c>
      <c r="C3350" s="1">
        <v>42891</v>
      </c>
      <c r="D3350" t="s">
        <v>1307</v>
      </c>
      <c r="E3350" t="s">
        <v>48</v>
      </c>
      <c r="F3350" t="s">
        <v>19</v>
      </c>
      <c r="G3350" t="s">
        <v>59</v>
      </c>
      <c r="H3350" t="s">
        <v>385</v>
      </c>
      <c r="I3350">
        <v>152.94</v>
      </c>
      <c r="J3350">
        <v>3</v>
      </c>
      <c r="K3350">
        <v>41</v>
      </c>
    </row>
    <row r="3351" spans="1:11" x14ac:dyDescent="0.25">
      <c r="A3351" s="2">
        <f>MONTH(salesdata[[#This Row],[Order Date]])</f>
        <v>6</v>
      </c>
      <c r="B3351" s="2">
        <f>YEAR(salesdata[[#This Row],[Order Date]])</f>
        <v>2017</v>
      </c>
      <c r="C3351" s="1">
        <v>42892</v>
      </c>
      <c r="D3351" t="s">
        <v>294</v>
      </c>
      <c r="E3351" t="s">
        <v>48</v>
      </c>
      <c r="F3351" t="s">
        <v>16</v>
      </c>
      <c r="G3351" t="s">
        <v>17</v>
      </c>
      <c r="H3351" t="s">
        <v>2269</v>
      </c>
      <c r="I3351">
        <v>4.95</v>
      </c>
      <c r="J3351">
        <v>1</v>
      </c>
      <c r="K3351">
        <v>2</v>
      </c>
    </row>
    <row r="3352" spans="1:11" x14ac:dyDescent="0.25">
      <c r="A3352" s="2">
        <f>MONTH(salesdata[[#This Row],[Order Date]])</f>
        <v>6</v>
      </c>
      <c r="B3352" s="2">
        <f>YEAR(salesdata[[#This Row],[Order Date]])</f>
        <v>2017</v>
      </c>
      <c r="C3352" s="1">
        <v>42892</v>
      </c>
      <c r="D3352" t="s">
        <v>294</v>
      </c>
      <c r="E3352" t="s">
        <v>48</v>
      </c>
      <c r="F3352" t="s">
        <v>19</v>
      </c>
      <c r="G3352" t="s">
        <v>20</v>
      </c>
      <c r="H3352" t="s">
        <v>1690</v>
      </c>
      <c r="I3352">
        <v>26.4</v>
      </c>
      <c r="J3352">
        <v>5</v>
      </c>
      <c r="K3352">
        <v>0</v>
      </c>
    </row>
    <row r="3353" spans="1:11" x14ac:dyDescent="0.25">
      <c r="A3353" s="2">
        <f>MONTH(salesdata[[#This Row],[Order Date]])</f>
        <v>6</v>
      </c>
      <c r="B3353" s="2">
        <f>YEAR(salesdata[[#This Row],[Order Date]])</f>
        <v>2017</v>
      </c>
      <c r="C3353" s="1">
        <v>42893</v>
      </c>
      <c r="D3353" t="s">
        <v>2270</v>
      </c>
      <c r="E3353" t="s">
        <v>73</v>
      </c>
      <c r="F3353" t="s">
        <v>16</v>
      </c>
      <c r="G3353" t="s">
        <v>22</v>
      </c>
      <c r="H3353" t="s">
        <v>561</v>
      </c>
      <c r="I3353">
        <v>239.24</v>
      </c>
      <c r="J3353">
        <v>1</v>
      </c>
      <c r="K3353">
        <v>24</v>
      </c>
    </row>
    <row r="3354" spans="1:11" x14ac:dyDescent="0.25">
      <c r="A3354" s="2">
        <f>MONTH(salesdata[[#This Row],[Order Date]])</f>
        <v>6</v>
      </c>
      <c r="B3354" s="2">
        <f>YEAR(salesdata[[#This Row],[Order Date]])</f>
        <v>2017</v>
      </c>
      <c r="C3354" s="1">
        <v>42893</v>
      </c>
      <c r="D3354" t="s">
        <v>232</v>
      </c>
      <c r="E3354" t="s">
        <v>48</v>
      </c>
      <c r="F3354" t="s">
        <v>16</v>
      </c>
      <c r="G3354" t="s">
        <v>22</v>
      </c>
      <c r="H3354" t="s">
        <v>1847</v>
      </c>
      <c r="I3354">
        <v>122.14</v>
      </c>
      <c r="J3354">
        <v>3</v>
      </c>
      <c r="K3354">
        <v>-14</v>
      </c>
    </row>
    <row r="3355" spans="1:11" x14ac:dyDescent="0.25">
      <c r="A3355" s="2">
        <f>MONTH(salesdata[[#This Row],[Order Date]])</f>
        <v>6</v>
      </c>
      <c r="B3355" s="2">
        <f>YEAR(salesdata[[#This Row],[Order Date]])</f>
        <v>2017</v>
      </c>
      <c r="C3355" s="1">
        <v>42893</v>
      </c>
      <c r="D3355" t="s">
        <v>1195</v>
      </c>
      <c r="E3355" t="s">
        <v>84</v>
      </c>
      <c r="F3355" t="s">
        <v>19</v>
      </c>
      <c r="G3355" t="s">
        <v>26</v>
      </c>
      <c r="H3355" t="s">
        <v>2271</v>
      </c>
      <c r="I3355">
        <v>16.059999999999999</v>
      </c>
      <c r="J3355">
        <v>3</v>
      </c>
      <c r="K3355">
        <v>6</v>
      </c>
    </row>
    <row r="3356" spans="1:11" x14ac:dyDescent="0.25">
      <c r="A3356" s="2">
        <f>MONTH(salesdata[[#This Row],[Order Date]])</f>
        <v>6</v>
      </c>
      <c r="B3356" s="2">
        <f>YEAR(salesdata[[#This Row],[Order Date]])</f>
        <v>2017</v>
      </c>
      <c r="C3356" s="1">
        <v>42893</v>
      </c>
      <c r="D3356" t="s">
        <v>1195</v>
      </c>
      <c r="E3356" t="s">
        <v>84</v>
      </c>
      <c r="F3356" t="s">
        <v>19</v>
      </c>
      <c r="G3356" t="s">
        <v>44</v>
      </c>
      <c r="H3356" t="s">
        <v>1792</v>
      </c>
      <c r="I3356">
        <v>2.95</v>
      </c>
      <c r="J3356">
        <v>2</v>
      </c>
      <c r="K3356">
        <v>-2</v>
      </c>
    </row>
    <row r="3357" spans="1:11" x14ac:dyDescent="0.25">
      <c r="A3357" s="2">
        <f>MONTH(salesdata[[#This Row],[Order Date]])</f>
        <v>6</v>
      </c>
      <c r="B3357" s="2">
        <f>YEAR(salesdata[[#This Row],[Order Date]])</f>
        <v>2017</v>
      </c>
      <c r="C3357" s="1">
        <v>42894</v>
      </c>
      <c r="D3357" t="s">
        <v>873</v>
      </c>
      <c r="E3357" t="s">
        <v>353</v>
      </c>
      <c r="F3357" t="s">
        <v>16</v>
      </c>
      <c r="G3357" t="s">
        <v>17</v>
      </c>
      <c r="H3357" t="s">
        <v>1030</v>
      </c>
      <c r="I3357">
        <v>15.4</v>
      </c>
      <c r="J3357">
        <v>5</v>
      </c>
      <c r="K3357">
        <v>7</v>
      </c>
    </row>
    <row r="3358" spans="1:11" x14ac:dyDescent="0.25">
      <c r="A3358" s="2">
        <f>MONTH(salesdata[[#This Row],[Order Date]])</f>
        <v>6</v>
      </c>
      <c r="B3358" s="2">
        <f>YEAR(salesdata[[#This Row],[Order Date]])</f>
        <v>2017</v>
      </c>
      <c r="C3358" s="1">
        <v>42894</v>
      </c>
      <c r="D3358" t="s">
        <v>897</v>
      </c>
      <c r="E3358" t="s">
        <v>1200</v>
      </c>
      <c r="F3358" t="s">
        <v>19</v>
      </c>
      <c r="G3358" t="s">
        <v>50</v>
      </c>
      <c r="H3358" t="s">
        <v>276</v>
      </c>
      <c r="I3358">
        <v>24.64</v>
      </c>
      <c r="J3358">
        <v>8</v>
      </c>
      <c r="K3358">
        <v>12</v>
      </c>
    </row>
    <row r="3359" spans="1:11" x14ac:dyDescent="0.25">
      <c r="A3359" s="2">
        <f>MONTH(salesdata[[#This Row],[Order Date]])</f>
        <v>6</v>
      </c>
      <c r="B3359" s="2">
        <f>YEAR(salesdata[[#This Row],[Order Date]])</f>
        <v>2017</v>
      </c>
      <c r="C3359" s="1">
        <v>42894</v>
      </c>
      <c r="D3359" t="s">
        <v>897</v>
      </c>
      <c r="E3359" t="s">
        <v>1200</v>
      </c>
      <c r="F3359" t="s">
        <v>19</v>
      </c>
      <c r="G3359" t="s">
        <v>68</v>
      </c>
      <c r="H3359" t="s">
        <v>707</v>
      </c>
      <c r="I3359">
        <v>227.88</v>
      </c>
      <c r="J3359">
        <v>6</v>
      </c>
      <c r="K3359">
        <v>68</v>
      </c>
    </row>
    <row r="3360" spans="1:11" x14ac:dyDescent="0.25">
      <c r="A3360" s="2">
        <f>MONTH(salesdata[[#This Row],[Order Date]])</f>
        <v>6</v>
      </c>
      <c r="B3360" s="2">
        <f>YEAR(salesdata[[#This Row],[Order Date]])</f>
        <v>2017</v>
      </c>
      <c r="C3360" s="1">
        <v>42894</v>
      </c>
      <c r="D3360" t="s">
        <v>221</v>
      </c>
      <c r="E3360" t="s">
        <v>35</v>
      </c>
      <c r="F3360" t="s">
        <v>19</v>
      </c>
      <c r="G3360" t="s">
        <v>214</v>
      </c>
      <c r="H3360" t="s">
        <v>1047</v>
      </c>
      <c r="I3360">
        <v>70.12</v>
      </c>
      <c r="J3360">
        <v>4</v>
      </c>
      <c r="K3360">
        <v>21</v>
      </c>
    </row>
    <row r="3361" spans="1:11" x14ac:dyDescent="0.25">
      <c r="A3361" s="2">
        <f>MONTH(salesdata[[#This Row],[Order Date]])</f>
        <v>6</v>
      </c>
      <c r="B3361" s="2">
        <f>YEAR(salesdata[[#This Row],[Order Date]])</f>
        <v>2017</v>
      </c>
      <c r="C3361" s="1">
        <v>42894</v>
      </c>
      <c r="D3361" t="s">
        <v>873</v>
      </c>
      <c r="E3361" t="s">
        <v>353</v>
      </c>
      <c r="F3361" t="s">
        <v>16</v>
      </c>
      <c r="G3361" t="s">
        <v>246</v>
      </c>
      <c r="H3361" t="s">
        <v>693</v>
      </c>
      <c r="I3361">
        <v>145.74</v>
      </c>
      <c r="J3361">
        <v>3</v>
      </c>
      <c r="K3361">
        <v>23</v>
      </c>
    </row>
    <row r="3362" spans="1:11" x14ac:dyDescent="0.25">
      <c r="A3362" s="2">
        <f>MONTH(salesdata[[#This Row],[Order Date]])</f>
        <v>6</v>
      </c>
      <c r="B3362" s="2">
        <f>YEAR(salesdata[[#This Row],[Order Date]])</f>
        <v>2017</v>
      </c>
      <c r="C3362" s="1">
        <v>42894</v>
      </c>
      <c r="D3362" t="s">
        <v>897</v>
      </c>
      <c r="E3362" t="s">
        <v>1200</v>
      </c>
      <c r="F3362" t="s">
        <v>11</v>
      </c>
      <c r="G3362" t="s">
        <v>36</v>
      </c>
      <c r="H3362" t="s">
        <v>1374</v>
      </c>
      <c r="I3362">
        <v>824.95</v>
      </c>
      <c r="J3362">
        <v>5</v>
      </c>
      <c r="K3362">
        <v>247</v>
      </c>
    </row>
    <row r="3363" spans="1:11" x14ac:dyDescent="0.25">
      <c r="A3363" s="2">
        <f>MONTH(salesdata[[#This Row],[Order Date]])</f>
        <v>6</v>
      </c>
      <c r="B3363" s="2">
        <f>YEAR(salesdata[[#This Row],[Order Date]])</f>
        <v>2017</v>
      </c>
      <c r="C3363" s="1">
        <v>42894</v>
      </c>
      <c r="D3363" t="s">
        <v>2272</v>
      </c>
      <c r="E3363" t="s">
        <v>15</v>
      </c>
      <c r="F3363" t="s">
        <v>19</v>
      </c>
      <c r="G3363" t="s">
        <v>26</v>
      </c>
      <c r="H3363" t="s">
        <v>1854</v>
      </c>
      <c r="I3363">
        <v>115.3</v>
      </c>
      <c r="J3363">
        <v>3</v>
      </c>
      <c r="K3363">
        <v>40</v>
      </c>
    </row>
    <row r="3364" spans="1:11" x14ac:dyDescent="0.25">
      <c r="A3364" s="2">
        <f>MONTH(salesdata[[#This Row],[Order Date]])</f>
        <v>6</v>
      </c>
      <c r="B3364" s="2">
        <f>YEAR(salesdata[[#This Row],[Order Date]])</f>
        <v>2017</v>
      </c>
      <c r="C3364" s="1">
        <v>42896</v>
      </c>
      <c r="D3364" t="s">
        <v>573</v>
      </c>
      <c r="E3364" t="s">
        <v>53</v>
      </c>
      <c r="F3364" t="s">
        <v>19</v>
      </c>
      <c r="G3364" t="s">
        <v>26</v>
      </c>
      <c r="H3364" t="s">
        <v>2273</v>
      </c>
      <c r="I3364">
        <v>6.48</v>
      </c>
      <c r="J3364">
        <v>1</v>
      </c>
      <c r="K3364">
        <v>3</v>
      </c>
    </row>
    <row r="3365" spans="1:11" x14ac:dyDescent="0.25">
      <c r="A3365" s="2">
        <f>MONTH(salesdata[[#This Row],[Order Date]])</f>
        <v>6</v>
      </c>
      <c r="B3365" s="2">
        <f>YEAR(salesdata[[#This Row],[Order Date]])</f>
        <v>2017</v>
      </c>
      <c r="C3365" s="1">
        <v>42896</v>
      </c>
      <c r="D3365" t="s">
        <v>916</v>
      </c>
      <c r="E3365" t="s">
        <v>25</v>
      </c>
      <c r="F3365" t="s">
        <v>19</v>
      </c>
      <c r="G3365" t="s">
        <v>20</v>
      </c>
      <c r="H3365" t="s">
        <v>229</v>
      </c>
      <c r="I3365">
        <v>290.33999999999997</v>
      </c>
      <c r="J3365">
        <v>2</v>
      </c>
      <c r="K3365">
        <v>33</v>
      </c>
    </row>
    <row r="3366" spans="1:11" x14ac:dyDescent="0.25">
      <c r="A3366" s="2">
        <f>MONTH(salesdata[[#This Row],[Order Date]])</f>
        <v>6</v>
      </c>
      <c r="B3366" s="2">
        <f>YEAR(salesdata[[#This Row],[Order Date]])</f>
        <v>2017</v>
      </c>
      <c r="C3366" s="1">
        <v>42896</v>
      </c>
      <c r="D3366" t="s">
        <v>916</v>
      </c>
      <c r="E3366" t="s">
        <v>25</v>
      </c>
      <c r="F3366" t="s">
        <v>19</v>
      </c>
      <c r="G3366" t="s">
        <v>68</v>
      </c>
      <c r="H3366" t="s">
        <v>1543</v>
      </c>
      <c r="I3366">
        <v>19.149999999999999</v>
      </c>
      <c r="J3366">
        <v>2</v>
      </c>
      <c r="K3366">
        <v>1</v>
      </c>
    </row>
    <row r="3367" spans="1:11" x14ac:dyDescent="0.25">
      <c r="A3367" s="2">
        <f>MONTH(salesdata[[#This Row],[Order Date]])</f>
        <v>6</v>
      </c>
      <c r="B3367" s="2">
        <f>YEAR(salesdata[[#This Row],[Order Date]])</f>
        <v>2017</v>
      </c>
      <c r="C3367" s="1">
        <v>42896</v>
      </c>
      <c r="D3367" t="s">
        <v>262</v>
      </c>
      <c r="E3367" t="s">
        <v>209</v>
      </c>
      <c r="F3367" t="s">
        <v>19</v>
      </c>
      <c r="G3367" t="s">
        <v>68</v>
      </c>
      <c r="H3367" t="s">
        <v>1498</v>
      </c>
      <c r="I3367">
        <v>9.34</v>
      </c>
      <c r="J3367">
        <v>2</v>
      </c>
      <c r="K3367">
        <v>2</v>
      </c>
    </row>
    <row r="3368" spans="1:11" x14ac:dyDescent="0.25">
      <c r="A3368" s="2">
        <f>MONTH(salesdata[[#This Row],[Order Date]])</f>
        <v>6</v>
      </c>
      <c r="B3368" s="2">
        <f>YEAR(salesdata[[#This Row],[Order Date]])</f>
        <v>2017</v>
      </c>
      <c r="C3368" s="1">
        <v>42896</v>
      </c>
      <c r="D3368" t="s">
        <v>573</v>
      </c>
      <c r="E3368" t="s">
        <v>53</v>
      </c>
      <c r="F3368" t="s">
        <v>19</v>
      </c>
      <c r="G3368" t="s">
        <v>26</v>
      </c>
      <c r="H3368" t="s">
        <v>1401</v>
      </c>
      <c r="I3368">
        <v>143.69999999999999</v>
      </c>
      <c r="J3368">
        <v>3</v>
      </c>
      <c r="K3368">
        <v>69</v>
      </c>
    </row>
    <row r="3369" spans="1:11" x14ac:dyDescent="0.25">
      <c r="A3369" s="2">
        <f>MONTH(salesdata[[#This Row],[Order Date]])</f>
        <v>6</v>
      </c>
      <c r="B3369" s="2">
        <f>YEAR(salesdata[[#This Row],[Order Date]])</f>
        <v>2017</v>
      </c>
      <c r="C3369" s="1">
        <v>42896</v>
      </c>
      <c r="D3369" t="s">
        <v>187</v>
      </c>
      <c r="E3369" t="s">
        <v>866</v>
      </c>
      <c r="F3369" t="s">
        <v>19</v>
      </c>
      <c r="G3369" t="s">
        <v>26</v>
      </c>
      <c r="H3369" t="s">
        <v>1135</v>
      </c>
      <c r="I3369">
        <v>37.94</v>
      </c>
      <c r="J3369">
        <v>2</v>
      </c>
      <c r="K3369">
        <v>18</v>
      </c>
    </row>
    <row r="3370" spans="1:11" x14ac:dyDescent="0.25">
      <c r="A3370" s="2">
        <f>MONTH(salesdata[[#This Row],[Order Date]])</f>
        <v>6</v>
      </c>
      <c r="B3370" s="2">
        <f>YEAR(salesdata[[#This Row],[Order Date]])</f>
        <v>2017</v>
      </c>
      <c r="C3370" s="1">
        <v>42896</v>
      </c>
      <c r="D3370" t="s">
        <v>187</v>
      </c>
      <c r="E3370" t="s">
        <v>866</v>
      </c>
      <c r="F3370" t="s">
        <v>19</v>
      </c>
      <c r="G3370" t="s">
        <v>59</v>
      </c>
      <c r="H3370" t="s">
        <v>1432</v>
      </c>
      <c r="I3370">
        <v>227.84</v>
      </c>
      <c r="J3370">
        <v>4</v>
      </c>
      <c r="K3370">
        <v>66</v>
      </c>
    </row>
    <row r="3371" spans="1:11" x14ac:dyDescent="0.25">
      <c r="A3371" s="2">
        <f>MONTH(salesdata[[#This Row],[Order Date]])</f>
        <v>6</v>
      </c>
      <c r="B3371" s="2">
        <f>YEAR(salesdata[[#This Row],[Order Date]])</f>
        <v>2017</v>
      </c>
      <c r="C3371" s="1">
        <v>42896</v>
      </c>
      <c r="D3371" t="s">
        <v>187</v>
      </c>
      <c r="E3371" t="s">
        <v>866</v>
      </c>
      <c r="F3371" t="s">
        <v>16</v>
      </c>
      <c r="G3371" t="s">
        <v>17</v>
      </c>
      <c r="H3371" t="s">
        <v>1259</v>
      </c>
      <c r="I3371">
        <v>41.96</v>
      </c>
      <c r="J3371">
        <v>2</v>
      </c>
      <c r="K3371">
        <v>3</v>
      </c>
    </row>
    <row r="3372" spans="1:11" x14ac:dyDescent="0.25">
      <c r="A3372" s="2">
        <f>MONTH(salesdata[[#This Row],[Order Date]])</f>
        <v>6</v>
      </c>
      <c r="B3372" s="2">
        <f>YEAR(salesdata[[#This Row],[Order Date]])</f>
        <v>2017</v>
      </c>
      <c r="C3372" s="1">
        <v>42896</v>
      </c>
      <c r="D3372" t="s">
        <v>2274</v>
      </c>
      <c r="E3372" t="s">
        <v>35</v>
      </c>
      <c r="F3372" t="s">
        <v>11</v>
      </c>
      <c r="G3372" t="s">
        <v>12</v>
      </c>
      <c r="H3372" t="s">
        <v>2246</v>
      </c>
      <c r="I3372">
        <v>319.95999999999998</v>
      </c>
      <c r="J3372">
        <v>4</v>
      </c>
      <c r="K3372">
        <v>115</v>
      </c>
    </row>
    <row r="3373" spans="1:11" x14ac:dyDescent="0.25">
      <c r="A3373" s="2">
        <f>MONTH(salesdata[[#This Row],[Order Date]])</f>
        <v>6</v>
      </c>
      <c r="B3373" s="2">
        <f>YEAR(salesdata[[#This Row],[Order Date]])</f>
        <v>2017</v>
      </c>
      <c r="C3373" s="1">
        <v>42896</v>
      </c>
      <c r="D3373" t="s">
        <v>2275</v>
      </c>
      <c r="E3373" t="s">
        <v>35</v>
      </c>
      <c r="F3373" t="s">
        <v>19</v>
      </c>
      <c r="G3373" t="s">
        <v>26</v>
      </c>
      <c r="H3373" t="s">
        <v>513</v>
      </c>
      <c r="I3373">
        <v>40.99</v>
      </c>
      <c r="J3373">
        <v>1</v>
      </c>
      <c r="K3373">
        <v>20</v>
      </c>
    </row>
    <row r="3374" spans="1:11" x14ac:dyDescent="0.25">
      <c r="A3374" s="2">
        <f>MONTH(salesdata[[#This Row],[Order Date]])</f>
        <v>6</v>
      </c>
      <c r="B3374" s="2">
        <f>YEAR(salesdata[[#This Row],[Order Date]])</f>
        <v>2017</v>
      </c>
      <c r="C3374" s="1">
        <v>42896</v>
      </c>
      <c r="D3374" t="s">
        <v>2274</v>
      </c>
      <c r="E3374" t="s">
        <v>35</v>
      </c>
      <c r="F3374" t="s">
        <v>19</v>
      </c>
      <c r="G3374" t="s">
        <v>20</v>
      </c>
      <c r="H3374" t="s">
        <v>434</v>
      </c>
      <c r="I3374">
        <v>344.91</v>
      </c>
      <c r="J3374">
        <v>3</v>
      </c>
      <c r="K3374">
        <v>10</v>
      </c>
    </row>
    <row r="3375" spans="1:11" x14ac:dyDescent="0.25">
      <c r="A3375" s="2">
        <f>MONTH(salesdata[[#This Row],[Order Date]])</f>
        <v>6</v>
      </c>
      <c r="B3375" s="2">
        <f>YEAR(salesdata[[#This Row],[Order Date]])</f>
        <v>2017</v>
      </c>
      <c r="C3375" s="1">
        <v>42896</v>
      </c>
      <c r="D3375" t="s">
        <v>2274</v>
      </c>
      <c r="E3375" t="s">
        <v>35</v>
      </c>
      <c r="F3375" t="s">
        <v>19</v>
      </c>
      <c r="G3375" t="s">
        <v>26</v>
      </c>
      <c r="H3375" t="s">
        <v>2276</v>
      </c>
      <c r="I3375">
        <v>17.04</v>
      </c>
      <c r="J3375">
        <v>3</v>
      </c>
      <c r="K3375">
        <v>8</v>
      </c>
    </row>
    <row r="3376" spans="1:11" x14ac:dyDescent="0.25">
      <c r="A3376" s="2">
        <f>MONTH(salesdata[[#This Row],[Order Date]])</f>
        <v>6</v>
      </c>
      <c r="B3376" s="2">
        <f>YEAR(salesdata[[#This Row],[Order Date]])</f>
        <v>2017</v>
      </c>
      <c r="C3376" s="1">
        <v>42897</v>
      </c>
      <c r="D3376" t="s">
        <v>219</v>
      </c>
      <c r="E3376" t="s">
        <v>15</v>
      </c>
      <c r="F3376" t="s">
        <v>16</v>
      </c>
      <c r="G3376" t="s">
        <v>17</v>
      </c>
      <c r="H3376" t="s">
        <v>148</v>
      </c>
      <c r="I3376">
        <v>30.56</v>
      </c>
      <c r="J3376">
        <v>5</v>
      </c>
      <c r="K3376">
        <v>-20</v>
      </c>
    </row>
    <row r="3377" spans="1:11" x14ac:dyDescent="0.25">
      <c r="A3377" s="2">
        <f>MONTH(salesdata[[#This Row],[Order Date]])</f>
        <v>6</v>
      </c>
      <c r="B3377" s="2">
        <f>YEAR(salesdata[[#This Row],[Order Date]])</f>
        <v>2017</v>
      </c>
      <c r="C3377" s="1">
        <v>42897</v>
      </c>
      <c r="D3377" t="s">
        <v>1936</v>
      </c>
      <c r="E3377" t="s">
        <v>48</v>
      </c>
      <c r="F3377" t="s">
        <v>16</v>
      </c>
      <c r="G3377" t="s">
        <v>17</v>
      </c>
      <c r="H3377" t="s">
        <v>2080</v>
      </c>
      <c r="I3377">
        <v>8.73</v>
      </c>
      <c r="J3377">
        <v>1</v>
      </c>
      <c r="K3377">
        <v>3</v>
      </c>
    </row>
    <row r="3378" spans="1:11" x14ac:dyDescent="0.25">
      <c r="A3378" s="2">
        <f>MONTH(salesdata[[#This Row],[Order Date]])</f>
        <v>6</v>
      </c>
      <c r="B3378" s="2">
        <f>YEAR(salesdata[[#This Row],[Order Date]])</f>
        <v>2017</v>
      </c>
      <c r="C3378" s="1">
        <v>42897</v>
      </c>
      <c r="D3378" t="s">
        <v>1356</v>
      </c>
      <c r="E3378" t="s">
        <v>48</v>
      </c>
      <c r="F3378" t="s">
        <v>11</v>
      </c>
      <c r="G3378" t="s">
        <v>12</v>
      </c>
      <c r="H3378" t="s">
        <v>535</v>
      </c>
      <c r="I3378">
        <v>16.95</v>
      </c>
      <c r="J3378">
        <v>1</v>
      </c>
      <c r="K3378">
        <v>1</v>
      </c>
    </row>
    <row r="3379" spans="1:11" x14ac:dyDescent="0.25">
      <c r="A3379" s="2">
        <f>MONTH(salesdata[[#This Row],[Order Date]])</f>
        <v>6</v>
      </c>
      <c r="B3379" s="2">
        <f>YEAR(salesdata[[#This Row],[Order Date]])</f>
        <v>2017</v>
      </c>
      <c r="C3379" s="1">
        <v>42897</v>
      </c>
      <c r="D3379" t="s">
        <v>1356</v>
      </c>
      <c r="E3379" t="s">
        <v>48</v>
      </c>
      <c r="F3379" t="s">
        <v>19</v>
      </c>
      <c r="G3379" t="s">
        <v>26</v>
      </c>
      <c r="H3379" t="s">
        <v>821</v>
      </c>
      <c r="I3379">
        <v>26.4</v>
      </c>
      <c r="J3379">
        <v>5</v>
      </c>
      <c r="K3379">
        <v>13</v>
      </c>
    </row>
    <row r="3380" spans="1:11" x14ac:dyDescent="0.25">
      <c r="A3380" s="2">
        <f>MONTH(salesdata[[#This Row],[Order Date]])</f>
        <v>6</v>
      </c>
      <c r="B3380" s="2">
        <f>YEAR(salesdata[[#This Row],[Order Date]])</f>
        <v>2017</v>
      </c>
      <c r="C3380" s="1">
        <v>42897</v>
      </c>
      <c r="D3380" t="s">
        <v>1356</v>
      </c>
      <c r="E3380" t="s">
        <v>48</v>
      </c>
      <c r="F3380" t="s">
        <v>19</v>
      </c>
      <c r="G3380" t="s">
        <v>50</v>
      </c>
      <c r="H3380" t="s">
        <v>1533</v>
      </c>
      <c r="I3380">
        <v>41.4</v>
      </c>
      <c r="J3380">
        <v>4</v>
      </c>
      <c r="K3380">
        <v>20</v>
      </c>
    </row>
    <row r="3381" spans="1:11" x14ac:dyDescent="0.25">
      <c r="A3381" s="2">
        <f>MONTH(salesdata[[#This Row],[Order Date]])</f>
        <v>6</v>
      </c>
      <c r="B3381" s="2">
        <f>YEAR(salesdata[[#This Row],[Order Date]])</f>
        <v>2017</v>
      </c>
      <c r="C3381" s="1">
        <v>42897</v>
      </c>
      <c r="D3381" t="s">
        <v>2277</v>
      </c>
      <c r="E3381" t="s">
        <v>35</v>
      </c>
      <c r="F3381" t="s">
        <v>19</v>
      </c>
      <c r="G3381" t="s">
        <v>26</v>
      </c>
      <c r="H3381" t="s">
        <v>1323</v>
      </c>
      <c r="I3381">
        <v>318.95999999999998</v>
      </c>
      <c r="J3381">
        <v>9</v>
      </c>
      <c r="K3381">
        <v>150</v>
      </c>
    </row>
    <row r="3382" spans="1:11" x14ac:dyDescent="0.25">
      <c r="A3382" s="2">
        <f>MONTH(salesdata[[#This Row],[Order Date]])</f>
        <v>6</v>
      </c>
      <c r="B3382" s="2">
        <f>YEAR(salesdata[[#This Row],[Order Date]])</f>
        <v>2017</v>
      </c>
      <c r="C3382" s="1">
        <v>42897</v>
      </c>
      <c r="D3382" t="s">
        <v>1659</v>
      </c>
      <c r="E3382" t="s">
        <v>31</v>
      </c>
      <c r="F3382" t="s">
        <v>11</v>
      </c>
      <c r="G3382" t="s">
        <v>12</v>
      </c>
      <c r="H3382" t="s">
        <v>911</v>
      </c>
      <c r="I3382">
        <v>108.96</v>
      </c>
      <c r="J3382">
        <v>3</v>
      </c>
      <c r="K3382">
        <v>33</v>
      </c>
    </row>
    <row r="3383" spans="1:11" x14ac:dyDescent="0.25">
      <c r="A3383" s="2">
        <f>MONTH(salesdata[[#This Row],[Order Date]])</f>
        <v>6</v>
      </c>
      <c r="B3383" s="2">
        <f>YEAR(salesdata[[#This Row],[Order Date]])</f>
        <v>2017</v>
      </c>
      <c r="C3383" s="1">
        <v>42897</v>
      </c>
      <c r="D3383" t="s">
        <v>1659</v>
      </c>
      <c r="E3383" t="s">
        <v>31</v>
      </c>
      <c r="F3383" t="s">
        <v>16</v>
      </c>
      <c r="G3383" t="s">
        <v>22</v>
      </c>
      <c r="H3383" t="s">
        <v>1563</v>
      </c>
      <c r="I3383">
        <v>449.57</v>
      </c>
      <c r="J3383">
        <v>2</v>
      </c>
      <c r="K3383">
        <v>-73</v>
      </c>
    </row>
    <row r="3384" spans="1:11" x14ac:dyDescent="0.25">
      <c r="A3384" s="2">
        <f>MONTH(salesdata[[#This Row],[Order Date]])</f>
        <v>6</v>
      </c>
      <c r="B3384" s="2">
        <f>YEAR(salesdata[[#This Row],[Order Date]])</f>
        <v>2017</v>
      </c>
      <c r="C3384" s="1">
        <v>42897</v>
      </c>
      <c r="D3384" t="s">
        <v>1659</v>
      </c>
      <c r="E3384" t="s">
        <v>31</v>
      </c>
      <c r="F3384" t="s">
        <v>16</v>
      </c>
      <c r="G3384" t="s">
        <v>40</v>
      </c>
      <c r="H3384" t="s">
        <v>988</v>
      </c>
      <c r="I3384">
        <v>2036.86</v>
      </c>
      <c r="J3384">
        <v>7</v>
      </c>
      <c r="K3384">
        <v>367</v>
      </c>
    </row>
    <row r="3385" spans="1:11" x14ac:dyDescent="0.25">
      <c r="A3385" s="2">
        <f>MONTH(salesdata[[#This Row],[Order Date]])</f>
        <v>6</v>
      </c>
      <c r="B3385" s="2">
        <f>YEAR(salesdata[[#This Row],[Order Date]])</f>
        <v>2017</v>
      </c>
      <c r="C3385" s="1">
        <v>42897</v>
      </c>
      <c r="D3385" t="s">
        <v>936</v>
      </c>
      <c r="E3385" t="s">
        <v>79</v>
      </c>
      <c r="F3385" t="s">
        <v>19</v>
      </c>
      <c r="G3385" t="s">
        <v>44</v>
      </c>
      <c r="H3385" t="s">
        <v>259</v>
      </c>
      <c r="I3385">
        <v>13.27</v>
      </c>
      <c r="J3385">
        <v>8</v>
      </c>
      <c r="K3385">
        <v>-11</v>
      </c>
    </row>
    <row r="3386" spans="1:11" x14ac:dyDescent="0.25">
      <c r="A3386" s="2">
        <f>MONTH(salesdata[[#This Row],[Order Date]])</f>
        <v>6</v>
      </c>
      <c r="B3386" s="2">
        <f>YEAR(salesdata[[#This Row],[Order Date]])</f>
        <v>2017</v>
      </c>
      <c r="C3386" s="1">
        <v>42897</v>
      </c>
      <c r="D3386" t="s">
        <v>936</v>
      </c>
      <c r="E3386" t="s">
        <v>79</v>
      </c>
      <c r="F3386" t="s">
        <v>16</v>
      </c>
      <c r="G3386" t="s">
        <v>17</v>
      </c>
      <c r="H3386" t="s">
        <v>405</v>
      </c>
      <c r="I3386">
        <v>28.27</v>
      </c>
      <c r="J3386">
        <v>2</v>
      </c>
      <c r="K3386">
        <v>6</v>
      </c>
    </row>
    <row r="3387" spans="1:11" x14ac:dyDescent="0.25">
      <c r="A3387" s="2">
        <f>MONTH(salesdata[[#This Row],[Order Date]])</f>
        <v>6</v>
      </c>
      <c r="B3387" s="2">
        <f>YEAR(salesdata[[#This Row],[Order Date]])</f>
        <v>2017</v>
      </c>
      <c r="C3387" s="1">
        <v>42897</v>
      </c>
      <c r="D3387" t="s">
        <v>2278</v>
      </c>
      <c r="E3387" t="s">
        <v>128</v>
      </c>
      <c r="F3387" t="s">
        <v>19</v>
      </c>
      <c r="G3387" t="s">
        <v>44</v>
      </c>
      <c r="H3387" t="s">
        <v>2279</v>
      </c>
      <c r="I3387">
        <v>5.68</v>
      </c>
      <c r="J3387">
        <v>1</v>
      </c>
      <c r="K3387">
        <v>-4</v>
      </c>
    </row>
    <row r="3388" spans="1:11" x14ac:dyDescent="0.25">
      <c r="A3388" s="2">
        <f>MONTH(salesdata[[#This Row],[Order Date]])</f>
        <v>6</v>
      </c>
      <c r="B3388" s="2">
        <f>YEAR(salesdata[[#This Row],[Order Date]])</f>
        <v>2017</v>
      </c>
      <c r="C3388" s="1">
        <v>42897</v>
      </c>
      <c r="D3388" t="s">
        <v>2280</v>
      </c>
      <c r="E3388" t="s">
        <v>120</v>
      </c>
      <c r="F3388" t="s">
        <v>19</v>
      </c>
      <c r="G3388" t="s">
        <v>26</v>
      </c>
      <c r="H3388" t="s">
        <v>816</v>
      </c>
      <c r="I3388">
        <v>5.78</v>
      </c>
      <c r="J3388">
        <v>1</v>
      </c>
      <c r="K3388">
        <v>3</v>
      </c>
    </row>
    <row r="3389" spans="1:11" x14ac:dyDescent="0.25">
      <c r="A3389" s="2">
        <f>MONTH(salesdata[[#This Row],[Order Date]])</f>
        <v>6</v>
      </c>
      <c r="B3389" s="2">
        <f>YEAR(salesdata[[#This Row],[Order Date]])</f>
        <v>2017</v>
      </c>
      <c r="C3389" s="1">
        <v>42897</v>
      </c>
      <c r="D3389" t="s">
        <v>604</v>
      </c>
      <c r="E3389" t="s">
        <v>53</v>
      </c>
      <c r="F3389" t="s">
        <v>19</v>
      </c>
      <c r="G3389" t="s">
        <v>20</v>
      </c>
      <c r="H3389" t="s">
        <v>2281</v>
      </c>
      <c r="I3389">
        <v>46.26</v>
      </c>
      <c r="J3389">
        <v>3</v>
      </c>
      <c r="K3389">
        <v>12</v>
      </c>
    </row>
    <row r="3390" spans="1:11" x14ac:dyDescent="0.25">
      <c r="A3390" s="2">
        <f>MONTH(salesdata[[#This Row],[Order Date]])</f>
        <v>6</v>
      </c>
      <c r="B3390" s="2">
        <f>YEAR(salesdata[[#This Row],[Order Date]])</f>
        <v>2017</v>
      </c>
      <c r="C3390" s="1">
        <v>42897</v>
      </c>
      <c r="D3390" t="s">
        <v>1936</v>
      </c>
      <c r="E3390" t="s">
        <v>48</v>
      </c>
      <c r="F3390" t="s">
        <v>19</v>
      </c>
      <c r="G3390" t="s">
        <v>156</v>
      </c>
      <c r="H3390" t="s">
        <v>853</v>
      </c>
      <c r="I3390">
        <v>15.28</v>
      </c>
      <c r="J3390">
        <v>2</v>
      </c>
      <c r="K3390">
        <v>7</v>
      </c>
    </row>
    <row r="3391" spans="1:11" x14ac:dyDescent="0.25">
      <c r="A3391" s="2">
        <f>MONTH(salesdata[[#This Row],[Order Date]])</f>
        <v>6</v>
      </c>
      <c r="B3391" s="2">
        <f>YEAR(salesdata[[#This Row],[Order Date]])</f>
        <v>2017</v>
      </c>
      <c r="C3391" s="1">
        <v>42897</v>
      </c>
      <c r="D3391" t="s">
        <v>1917</v>
      </c>
      <c r="E3391" t="s">
        <v>15</v>
      </c>
      <c r="F3391" t="s">
        <v>19</v>
      </c>
      <c r="G3391" t="s">
        <v>44</v>
      </c>
      <c r="H3391" t="s">
        <v>45</v>
      </c>
      <c r="I3391">
        <v>1.25</v>
      </c>
      <c r="J3391">
        <v>2</v>
      </c>
      <c r="K3391">
        <v>-2</v>
      </c>
    </row>
    <row r="3392" spans="1:11" x14ac:dyDescent="0.25">
      <c r="A3392" s="2">
        <f>MONTH(salesdata[[#This Row],[Order Date]])</f>
        <v>6</v>
      </c>
      <c r="B3392" s="2">
        <f>YEAR(salesdata[[#This Row],[Order Date]])</f>
        <v>2017</v>
      </c>
      <c r="C3392" s="1">
        <v>42897</v>
      </c>
      <c r="D3392" t="s">
        <v>2282</v>
      </c>
      <c r="E3392" t="s">
        <v>15</v>
      </c>
      <c r="F3392" t="s">
        <v>19</v>
      </c>
      <c r="G3392" t="s">
        <v>20</v>
      </c>
      <c r="H3392" t="s">
        <v>1974</v>
      </c>
      <c r="I3392">
        <v>18.16</v>
      </c>
      <c r="J3392">
        <v>2</v>
      </c>
      <c r="K3392">
        <v>2</v>
      </c>
    </row>
    <row r="3393" spans="1:11" x14ac:dyDescent="0.25">
      <c r="A3393" s="2">
        <f>MONTH(salesdata[[#This Row],[Order Date]])</f>
        <v>6</v>
      </c>
      <c r="B3393" s="2">
        <f>YEAR(salesdata[[#This Row],[Order Date]])</f>
        <v>2017</v>
      </c>
      <c r="C3393" s="1">
        <v>42897</v>
      </c>
      <c r="D3393" t="s">
        <v>936</v>
      </c>
      <c r="E3393" t="s">
        <v>79</v>
      </c>
      <c r="F3393" t="s">
        <v>19</v>
      </c>
      <c r="G3393" t="s">
        <v>20</v>
      </c>
      <c r="H3393" t="s">
        <v>712</v>
      </c>
      <c r="I3393">
        <v>259.14</v>
      </c>
      <c r="J3393">
        <v>4</v>
      </c>
      <c r="K3393">
        <v>-52</v>
      </c>
    </row>
    <row r="3394" spans="1:11" x14ac:dyDescent="0.25">
      <c r="A3394" s="2">
        <f>MONTH(salesdata[[#This Row],[Order Date]])</f>
        <v>6</v>
      </c>
      <c r="B3394" s="2">
        <f>YEAR(salesdata[[#This Row],[Order Date]])</f>
        <v>2017</v>
      </c>
      <c r="C3394" s="1">
        <v>42897</v>
      </c>
      <c r="D3394" t="s">
        <v>1327</v>
      </c>
      <c r="E3394" t="s">
        <v>56</v>
      </c>
      <c r="F3394" t="s">
        <v>19</v>
      </c>
      <c r="G3394" t="s">
        <v>68</v>
      </c>
      <c r="H3394" t="s">
        <v>2283</v>
      </c>
      <c r="I3394">
        <v>13.9</v>
      </c>
      <c r="J3394">
        <v>5</v>
      </c>
      <c r="K3394">
        <v>4</v>
      </c>
    </row>
    <row r="3395" spans="1:11" x14ac:dyDescent="0.25">
      <c r="A3395" s="2">
        <f>MONTH(salesdata[[#This Row],[Order Date]])</f>
        <v>6</v>
      </c>
      <c r="B3395" s="2">
        <f>YEAR(salesdata[[#This Row],[Order Date]])</f>
        <v>2017</v>
      </c>
      <c r="C3395" s="1">
        <v>42897</v>
      </c>
      <c r="D3395" t="s">
        <v>1327</v>
      </c>
      <c r="E3395" t="s">
        <v>56</v>
      </c>
      <c r="F3395" t="s">
        <v>19</v>
      </c>
      <c r="G3395" t="s">
        <v>26</v>
      </c>
      <c r="H3395" t="s">
        <v>108</v>
      </c>
      <c r="I3395">
        <v>26.38</v>
      </c>
      <c r="J3395">
        <v>1</v>
      </c>
      <c r="K3395">
        <v>12</v>
      </c>
    </row>
    <row r="3396" spans="1:11" x14ac:dyDescent="0.25">
      <c r="A3396" s="2">
        <f>MONTH(salesdata[[#This Row],[Order Date]])</f>
        <v>6</v>
      </c>
      <c r="B3396" s="2">
        <f>YEAR(salesdata[[#This Row],[Order Date]])</f>
        <v>2017</v>
      </c>
      <c r="C3396" s="1">
        <v>42897</v>
      </c>
      <c r="D3396" t="s">
        <v>1936</v>
      </c>
      <c r="E3396" t="s">
        <v>48</v>
      </c>
      <c r="F3396" t="s">
        <v>19</v>
      </c>
      <c r="G3396" t="s">
        <v>68</v>
      </c>
      <c r="H3396" t="s">
        <v>1312</v>
      </c>
      <c r="I3396">
        <v>5.68</v>
      </c>
      <c r="J3396">
        <v>2</v>
      </c>
      <c r="K3396">
        <v>2</v>
      </c>
    </row>
    <row r="3397" spans="1:11" x14ac:dyDescent="0.25">
      <c r="A3397" s="2">
        <f>MONTH(salesdata[[#This Row],[Order Date]])</f>
        <v>6</v>
      </c>
      <c r="B3397" s="2">
        <f>YEAR(salesdata[[#This Row],[Order Date]])</f>
        <v>2017</v>
      </c>
      <c r="C3397" s="1">
        <v>42897</v>
      </c>
      <c r="D3397" t="s">
        <v>2284</v>
      </c>
      <c r="E3397" t="s">
        <v>84</v>
      </c>
      <c r="F3397" t="s">
        <v>19</v>
      </c>
      <c r="G3397" t="s">
        <v>26</v>
      </c>
      <c r="H3397" t="s">
        <v>1881</v>
      </c>
      <c r="I3397">
        <v>47.95</v>
      </c>
      <c r="J3397">
        <v>3</v>
      </c>
      <c r="K3397">
        <v>16</v>
      </c>
    </row>
    <row r="3398" spans="1:11" x14ac:dyDescent="0.25">
      <c r="A3398" s="2">
        <f>MONTH(salesdata[[#This Row],[Order Date]])</f>
        <v>6</v>
      </c>
      <c r="B3398" s="2">
        <f>YEAR(salesdata[[#This Row],[Order Date]])</f>
        <v>2017</v>
      </c>
      <c r="C3398" s="1">
        <v>42897</v>
      </c>
      <c r="D3398" t="s">
        <v>2284</v>
      </c>
      <c r="E3398" t="s">
        <v>84</v>
      </c>
      <c r="F3398" t="s">
        <v>16</v>
      </c>
      <c r="G3398" t="s">
        <v>22</v>
      </c>
      <c r="H3398" t="s">
        <v>1117</v>
      </c>
      <c r="I3398">
        <v>127.37</v>
      </c>
      <c r="J3398">
        <v>2</v>
      </c>
      <c r="K3398">
        <v>-31</v>
      </c>
    </row>
    <row r="3399" spans="1:11" x14ac:dyDescent="0.25">
      <c r="A3399" s="2">
        <f>MONTH(salesdata[[#This Row],[Order Date]])</f>
        <v>6</v>
      </c>
      <c r="B3399" s="2">
        <f>YEAR(salesdata[[#This Row],[Order Date]])</f>
        <v>2017</v>
      </c>
      <c r="C3399" s="1">
        <v>42897</v>
      </c>
      <c r="D3399" t="s">
        <v>936</v>
      </c>
      <c r="E3399" t="s">
        <v>79</v>
      </c>
      <c r="F3399" t="s">
        <v>19</v>
      </c>
      <c r="G3399" t="s">
        <v>26</v>
      </c>
      <c r="H3399" t="s">
        <v>1006</v>
      </c>
      <c r="I3399">
        <v>31.1</v>
      </c>
      <c r="J3399">
        <v>6</v>
      </c>
      <c r="K3399">
        <v>11</v>
      </c>
    </row>
    <row r="3400" spans="1:11" x14ac:dyDescent="0.25">
      <c r="A3400" s="2">
        <f>MONTH(salesdata[[#This Row],[Order Date]])</f>
        <v>6</v>
      </c>
      <c r="B3400" s="2">
        <f>YEAR(salesdata[[#This Row],[Order Date]])</f>
        <v>2017</v>
      </c>
      <c r="C3400" s="1">
        <v>42897</v>
      </c>
      <c r="D3400" t="s">
        <v>1356</v>
      </c>
      <c r="E3400" t="s">
        <v>48</v>
      </c>
      <c r="F3400" t="s">
        <v>19</v>
      </c>
      <c r="G3400" t="s">
        <v>26</v>
      </c>
      <c r="H3400" t="s">
        <v>108</v>
      </c>
      <c r="I3400">
        <v>45.36</v>
      </c>
      <c r="J3400">
        <v>4</v>
      </c>
      <c r="K3400">
        <v>22</v>
      </c>
    </row>
    <row r="3401" spans="1:11" x14ac:dyDescent="0.25">
      <c r="A3401" s="2">
        <f>MONTH(salesdata[[#This Row],[Order Date]])</f>
        <v>6</v>
      </c>
      <c r="B3401" s="2">
        <f>YEAR(salesdata[[#This Row],[Order Date]])</f>
        <v>2017</v>
      </c>
      <c r="C3401" s="1">
        <v>42897</v>
      </c>
      <c r="D3401" t="s">
        <v>1356</v>
      </c>
      <c r="E3401" t="s">
        <v>48</v>
      </c>
      <c r="F3401" t="s">
        <v>19</v>
      </c>
      <c r="G3401" t="s">
        <v>26</v>
      </c>
      <c r="H3401" t="s">
        <v>1881</v>
      </c>
      <c r="I3401">
        <v>59.94</v>
      </c>
      <c r="J3401">
        <v>3</v>
      </c>
      <c r="K3401">
        <v>28</v>
      </c>
    </row>
    <row r="3402" spans="1:11" x14ac:dyDescent="0.25">
      <c r="A3402" s="2">
        <f>MONTH(salesdata[[#This Row],[Order Date]])</f>
        <v>6</v>
      </c>
      <c r="B3402" s="2">
        <f>YEAR(salesdata[[#This Row],[Order Date]])</f>
        <v>2017</v>
      </c>
      <c r="C3402" s="1">
        <v>42897</v>
      </c>
      <c r="D3402" t="s">
        <v>936</v>
      </c>
      <c r="E3402" t="s">
        <v>79</v>
      </c>
      <c r="F3402" t="s">
        <v>19</v>
      </c>
      <c r="G3402" t="s">
        <v>59</v>
      </c>
      <c r="H3402" t="s">
        <v>2076</v>
      </c>
      <c r="I3402">
        <v>499.58</v>
      </c>
      <c r="J3402">
        <v>3</v>
      </c>
      <c r="K3402">
        <v>44</v>
      </c>
    </row>
    <row r="3403" spans="1:11" x14ac:dyDescent="0.25">
      <c r="A3403" s="2">
        <f>MONTH(salesdata[[#This Row],[Order Date]])</f>
        <v>6</v>
      </c>
      <c r="B3403" s="2">
        <f>YEAR(salesdata[[#This Row],[Order Date]])</f>
        <v>2017</v>
      </c>
      <c r="C3403" s="1">
        <v>42898</v>
      </c>
      <c r="D3403" t="s">
        <v>1000</v>
      </c>
      <c r="E3403" t="s">
        <v>48</v>
      </c>
      <c r="F3403" t="s">
        <v>19</v>
      </c>
      <c r="G3403" t="s">
        <v>20</v>
      </c>
      <c r="H3403" t="s">
        <v>293</v>
      </c>
      <c r="I3403">
        <v>10.68</v>
      </c>
      <c r="J3403">
        <v>1</v>
      </c>
      <c r="K3403">
        <v>3</v>
      </c>
    </row>
    <row r="3404" spans="1:11" x14ac:dyDescent="0.25">
      <c r="A3404" s="2">
        <f>MONTH(salesdata[[#This Row],[Order Date]])</f>
        <v>7</v>
      </c>
      <c r="B3404" s="2">
        <f>YEAR(salesdata[[#This Row],[Order Date]])</f>
        <v>2017</v>
      </c>
      <c r="C3404" s="1">
        <v>42917</v>
      </c>
      <c r="D3404" t="s">
        <v>1714</v>
      </c>
      <c r="E3404" t="s">
        <v>48</v>
      </c>
      <c r="F3404" t="s">
        <v>19</v>
      </c>
      <c r="G3404" t="s">
        <v>214</v>
      </c>
      <c r="H3404" t="s">
        <v>2285</v>
      </c>
      <c r="I3404">
        <v>110.11</v>
      </c>
      <c r="J3404">
        <v>7</v>
      </c>
      <c r="K3404">
        <v>32</v>
      </c>
    </row>
    <row r="3405" spans="1:11" x14ac:dyDescent="0.25">
      <c r="A3405" s="2">
        <f>MONTH(salesdata[[#This Row],[Order Date]])</f>
        <v>7</v>
      </c>
      <c r="B3405" s="2">
        <f>YEAR(salesdata[[#This Row],[Order Date]])</f>
        <v>2017</v>
      </c>
      <c r="C3405" s="1">
        <v>42917</v>
      </c>
      <c r="D3405" t="s">
        <v>1714</v>
      </c>
      <c r="E3405" t="s">
        <v>48</v>
      </c>
      <c r="F3405" t="s">
        <v>19</v>
      </c>
      <c r="G3405" t="s">
        <v>28</v>
      </c>
      <c r="H3405" t="s">
        <v>131</v>
      </c>
      <c r="I3405">
        <v>7.89</v>
      </c>
      <c r="J3405">
        <v>1</v>
      </c>
      <c r="K3405">
        <v>4</v>
      </c>
    </row>
    <row r="3406" spans="1:11" x14ac:dyDescent="0.25">
      <c r="A3406" s="2">
        <f>MONTH(salesdata[[#This Row],[Order Date]])</f>
        <v>7</v>
      </c>
      <c r="B3406" s="2">
        <f>YEAR(salesdata[[#This Row],[Order Date]])</f>
        <v>2017</v>
      </c>
      <c r="C3406" s="1">
        <v>42917</v>
      </c>
      <c r="D3406" t="s">
        <v>1714</v>
      </c>
      <c r="E3406" t="s">
        <v>48</v>
      </c>
      <c r="F3406" t="s">
        <v>19</v>
      </c>
      <c r="G3406" t="s">
        <v>20</v>
      </c>
      <c r="H3406" t="s">
        <v>2286</v>
      </c>
      <c r="I3406">
        <v>61.02</v>
      </c>
      <c r="J3406">
        <v>3</v>
      </c>
      <c r="K3406">
        <v>1</v>
      </c>
    </row>
    <row r="3407" spans="1:11" x14ac:dyDescent="0.25">
      <c r="A3407" s="2">
        <f>MONTH(salesdata[[#This Row],[Order Date]])</f>
        <v>7</v>
      </c>
      <c r="B3407" s="2">
        <f>YEAR(salesdata[[#This Row],[Order Date]])</f>
        <v>2017</v>
      </c>
      <c r="C3407" s="1">
        <v>42917</v>
      </c>
      <c r="D3407" t="s">
        <v>1971</v>
      </c>
      <c r="E3407" t="s">
        <v>62</v>
      </c>
      <c r="F3407" t="s">
        <v>11</v>
      </c>
      <c r="G3407" t="s">
        <v>195</v>
      </c>
      <c r="H3407" t="s">
        <v>700</v>
      </c>
      <c r="I3407">
        <v>3059.98</v>
      </c>
      <c r="J3407">
        <v>2</v>
      </c>
      <c r="K3407">
        <v>680</v>
      </c>
    </row>
    <row r="3408" spans="1:11" x14ac:dyDescent="0.25">
      <c r="A3408" s="2">
        <f>MONTH(salesdata[[#This Row],[Order Date]])</f>
        <v>7</v>
      </c>
      <c r="B3408" s="2">
        <f>YEAR(salesdata[[#This Row],[Order Date]])</f>
        <v>2017</v>
      </c>
      <c r="C3408" s="1">
        <v>42917</v>
      </c>
      <c r="D3408" t="s">
        <v>2287</v>
      </c>
      <c r="E3408" t="s">
        <v>73</v>
      </c>
      <c r="F3408" t="s">
        <v>19</v>
      </c>
      <c r="G3408" t="s">
        <v>44</v>
      </c>
      <c r="H3408" t="s">
        <v>45</v>
      </c>
      <c r="I3408">
        <v>2.81</v>
      </c>
      <c r="J3408">
        <v>3</v>
      </c>
      <c r="K3408">
        <v>-2</v>
      </c>
    </row>
    <row r="3409" spans="1:11" x14ac:dyDescent="0.25">
      <c r="A3409" s="2">
        <f>MONTH(salesdata[[#This Row],[Order Date]])</f>
        <v>7</v>
      </c>
      <c r="B3409" s="2">
        <f>YEAR(salesdata[[#This Row],[Order Date]])</f>
        <v>2017</v>
      </c>
      <c r="C3409" s="1">
        <v>42917</v>
      </c>
      <c r="D3409" t="s">
        <v>1714</v>
      </c>
      <c r="E3409" t="s">
        <v>48</v>
      </c>
      <c r="F3409" t="s">
        <v>19</v>
      </c>
      <c r="G3409" t="s">
        <v>20</v>
      </c>
      <c r="H3409" t="s">
        <v>1586</v>
      </c>
      <c r="I3409">
        <v>153.78</v>
      </c>
      <c r="J3409">
        <v>11</v>
      </c>
      <c r="K3409">
        <v>45</v>
      </c>
    </row>
    <row r="3410" spans="1:11" x14ac:dyDescent="0.25">
      <c r="A3410" s="2">
        <f>MONTH(salesdata[[#This Row],[Order Date]])</f>
        <v>7</v>
      </c>
      <c r="B3410" s="2">
        <f>YEAR(salesdata[[#This Row],[Order Date]])</f>
        <v>2017</v>
      </c>
      <c r="C3410" s="1">
        <v>42919</v>
      </c>
      <c r="D3410" t="s">
        <v>1777</v>
      </c>
      <c r="E3410" t="s">
        <v>234</v>
      </c>
      <c r="F3410" t="s">
        <v>11</v>
      </c>
      <c r="G3410" t="s">
        <v>12</v>
      </c>
      <c r="H3410" t="s">
        <v>482</v>
      </c>
      <c r="I3410">
        <v>49.08</v>
      </c>
      <c r="J3410">
        <v>3</v>
      </c>
      <c r="K3410">
        <v>5</v>
      </c>
    </row>
    <row r="3411" spans="1:11" x14ac:dyDescent="0.25">
      <c r="A3411" s="2">
        <f>MONTH(salesdata[[#This Row],[Order Date]])</f>
        <v>7</v>
      </c>
      <c r="B3411" s="2">
        <f>YEAR(salesdata[[#This Row],[Order Date]])</f>
        <v>2017</v>
      </c>
      <c r="C3411" s="1">
        <v>42919</v>
      </c>
      <c r="D3411" t="s">
        <v>221</v>
      </c>
      <c r="E3411" t="s">
        <v>35</v>
      </c>
      <c r="F3411" t="s">
        <v>19</v>
      </c>
      <c r="G3411" t="s">
        <v>44</v>
      </c>
      <c r="H3411" t="s">
        <v>1571</v>
      </c>
      <c r="I3411">
        <v>25.92</v>
      </c>
      <c r="J3411">
        <v>6</v>
      </c>
      <c r="K3411">
        <v>9</v>
      </c>
    </row>
    <row r="3412" spans="1:11" x14ac:dyDescent="0.25">
      <c r="A3412" s="2">
        <f>MONTH(salesdata[[#This Row],[Order Date]])</f>
        <v>7</v>
      </c>
      <c r="B3412" s="2">
        <f>YEAR(salesdata[[#This Row],[Order Date]])</f>
        <v>2017</v>
      </c>
      <c r="C3412" s="1">
        <v>42919</v>
      </c>
      <c r="D3412" t="s">
        <v>221</v>
      </c>
      <c r="E3412" t="s">
        <v>35</v>
      </c>
      <c r="F3412" t="s">
        <v>19</v>
      </c>
      <c r="G3412" t="s">
        <v>50</v>
      </c>
      <c r="H3412" t="s">
        <v>2268</v>
      </c>
      <c r="I3412">
        <v>91.59</v>
      </c>
      <c r="J3412">
        <v>3</v>
      </c>
      <c r="K3412">
        <v>42</v>
      </c>
    </row>
    <row r="3413" spans="1:11" x14ac:dyDescent="0.25">
      <c r="A3413" s="2">
        <f>MONTH(salesdata[[#This Row],[Order Date]])</f>
        <v>7</v>
      </c>
      <c r="B3413" s="2">
        <f>YEAR(salesdata[[#This Row],[Order Date]])</f>
        <v>2017</v>
      </c>
      <c r="C3413" s="1">
        <v>42920</v>
      </c>
      <c r="D3413" t="s">
        <v>1136</v>
      </c>
      <c r="E3413" t="s">
        <v>73</v>
      </c>
      <c r="F3413" t="s">
        <v>16</v>
      </c>
      <c r="G3413" t="s">
        <v>17</v>
      </c>
      <c r="H3413" t="s">
        <v>2288</v>
      </c>
      <c r="I3413">
        <v>258.07</v>
      </c>
      <c r="J3413">
        <v>3</v>
      </c>
      <c r="K3413">
        <v>0</v>
      </c>
    </row>
    <row r="3414" spans="1:11" x14ac:dyDescent="0.25">
      <c r="A3414" s="2">
        <f>MONTH(salesdata[[#This Row],[Order Date]])</f>
        <v>7</v>
      </c>
      <c r="B3414" s="2">
        <f>YEAR(salesdata[[#This Row],[Order Date]])</f>
        <v>2017</v>
      </c>
      <c r="C3414" s="1">
        <v>42920</v>
      </c>
      <c r="D3414" t="s">
        <v>1136</v>
      </c>
      <c r="E3414" t="s">
        <v>73</v>
      </c>
      <c r="F3414" t="s">
        <v>19</v>
      </c>
      <c r="G3414" t="s">
        <v>44</v>
      </c>
      <c r="H3414" t="s">
        <v>2289</v>
      </c>
      <c r="I3414">
        <v>5.33</v>
      </c>
      <c r="J3414">
        <v>2</v>
      </c>
      <c r="K3414">
        <v>-4</v>
      </c>
    </row>
    <row r="3415" spans="1:11" x14ac:dyDescent="0.25">
      <c r="A3415" s="2">
        <f>MONTH(salesdata[[#This Row],[Order Date]])</f>
        <v>7</v>
      </c>
      <c r="B3415" s="2">
        <f>YEAR(salesdata[[#This Row],[Order Date]])</f>
        <v>2017</v>
      </c>
      <c r="C3415" s="1">
        <v>42920</v>
      </c>
      <c r="D3415" t="s">
        <v>34</v>
      </c>
      <c r="E3415" t="s">
        <v>73</v>
      </c>
      <c r="F3415" t="s">
        <v>19</v>
      </c>
      <c r="G3415" t="s">
        <v>68</v>
      </c>
      <c r="H3415" t="s">
        <v>947</v>
      </c>
      <c r="I3415">
        <v>16.260000000000002</v>
      </c>
      <c r="J3415">
        <v>2</v>
      </c>
      <c r="K3415">
        <v>1</v>
      </c>
    </row>
    <row r="3416" spans="1:11" x14ac:dyDescent="0.25">
      <c r="A3416" s="2">
        <f>MONTH(salesdata[[#This Row],[Order Date]])</f>
        <v>7</v>
      </c>
      <c r="B3416" s="2">
        <f>YEAR(salesdata[[#This Row],[Order Date]])</f>
        <v>2017</v>
      </c>
      <c r="C3416" s="1">
        <v>42920</v>
      </c>
      <c r="D3416" t="s">
        <v>1136</v>
      </c>
      <c r="E3416" t="s">
        <v>73</v>
      </c>
      <c r="F3416" t="s">
        <v>11</v>
      </c>
      <c r="G3416" t="s">
        <v>12</v>
      </c>
      <c r="H3416" t="s">
        <v>2048</v>
      </c>
      <c r="I3416">
        <v>617.98</v>
      </c>
      <c r="J3416">
        <v>3</v>
      </c>
      <c r="K3416">
        <v>-8</v>
      </c>
    </row>
    <row r="3417" spans="1:11" x14ac:dyDescent="0.25">
      <c r="A3417" s="2">
        <f>MONTH(salesdata[[#This Row],[Order Date]])</f>
        <v>7</v>
      </c>
      <c r="B3417" s="2">
        <f>YEAR(salesdata[[#This Row],[Order Date]])</f>
        <v>2017</v>
      </c>
      <c r="C3417" s="1">
        <v>42920</v>
      </c>
      <c r="D3417" t="s">
        <v>34</v>
      </c>
      <c r="E3417" t="s">
        <v>73</v>
      </c>
      <c r="F3417" t="s">
        <v>11</v>
      </c>
      <c r="G3417" t="s">
        <v>36</v>
      </c>
      <c r="H3417" t="s">
        <v>970</v>
      </c>
      <c r="I3417">
        <v>219.18</v>
      </c>
      <c r="J3417">
        <v>2</v>
      </c>
      <c r="K3417">
        <v>19</v>
      </c>
    </row>
    <row r="3418" spans="1:11" x14ac:dyDescent="0.25">
      <c r="A3418" s="2">
        <f>MONTH(salesdata[[#This Row],[Order Date]])</f>
        <v>7</v>
      </c>
      <c r="B3418" s="2">
        <f>YEAR(salesdata[[#This Row],[Order Date]])</f>
        <v>2017</v>
      </c>
      <c r="C3418" s="1">
        <v>42920</v>
      </c>
      <c r="D3418" t="s">
        <v>1136</v>
      </c>
      <c r="E3418" t="s">
        <v>73</v>
      </c>
      <c r="F3418" t="s">
        <v>16</v>
      </c>
      <c r="G3418" t="s">
        <v>40</v>
      </c>
      <c r="H3418" t="s">
        <v>1080</v>
      </c>
      <c r="I3418">
        <v>233.86</v>
      </c>
      <c r="J3418">
        <v>2</v>
      </c>
      <c r="K3418">
        <v>-102</v>
      </c>
    </row>
    <row r="3419" spans="1:11" x14ac:dyDescent="0.25">
      <c r="A3419" s="2">
        <f>MONTH(salesdata[[#This Row],[Order Date]])</f>
        <v>7</v>
      </c>
      <c r="B3419" s="2">
        <f>YEAR(salesdata[[#This Row],[Order Date]])</f>
        <v>2017</v>
      </c>
      <c r="C3419" s="1">
        <v>42920</v>
      </c>
      <c r="D3419" t="s">
        <v>1136</v>
      </c>
      <c r="E3419" t="s">
        <v>73</v>
      </c>
      <c r="F3419" t="s">
        <v>16</v>
      </c>
      <c r="G3419" t="s">
        <v>40</v>
      </c>
      <c r="H3419" t="s">
        <v>1033</v>
      </c>
      <c r="I3419">
        <v>620.61</v>
      </c>
      <c r="J3419">
        <v>3</v>
      </c>
      <c r="K3419">
        <v>-248</v>
      </c>
    </row>
    <row r="3420" spans="1:11" x14ac:dyDescent="0.25">
      <c r="A3420" s="2">
        <f>MONTH(salesdata[[#This Row],[Order Date]])</f>
        <v>7</v>
      </c>
      <c r="B3420" s="2">
        <f>YEAR(salesdata[[#This Row],[Order Date]])</f>
        <v>2017</v>
      </c>
      <c r="C3420" s="1">
        <v>42921</v>
      </c>
      <c r="D3420" t="s">
        <v>679</v>
      </c>
      <c r="E3420" t="s">
        <v>48</v>
      </c>
      <c r="F3420" t="s">
        <v>11</v>
      </c>
      <c r="G3420" t="s">
        <v>36</v>
      </c>
      <c r="H3420" t="s">
        <v>2290</v>
      </c>
      <c r="I3420">
        <v>419.94</v>
      </c>
      <c r="J3420">
        <v>7</v>
      </c>
      <c r="K3420">
        <v>52</v>
      </c>
    </row>
    <row r="3421" spans="1:11" x14ac:dyDescent="0.25">
      <c r="A3421" s="2">
        <f>MONTH(salesdata[[#This Row],[Order Date]])</f>
        <v>7</v>
      </c>
      <c r="B3421" s="2">
        <f>YEAR(salesdata[[#This Row],[Order Date]])</f>
        <v>2017</v>
      </c>
      <c r="C3421" s="1">
        <v>42921</v>
      </c>
      <c r="D3421" t="s">
        <v>1162</v>
      </c>
      <c r="E3421" t="s">
        <v>62</v>
      </c>
      <c r="F3421" t="s">
        <v>19</v>
      </c>
      <c r="G3421" t="s">
        <v>59</v>
      </c>
      <c r="H3421" t="s">
        <v>2291</v>
      </c>
      <c r="I3421">
        <v>87.44</v>
      </c>
      <c r="J3421">
        <v>2</v>
      </c>
      <c r="K3421">
        <v>18</v>
      </c>
    </row>
    <row r="3422" spans="1:11" x14ac:dyDescent="0.25">
      <c r="A3422" s="2">
        <f>MONTH(salesdata[[#This Row],[Order Date]])</f>
        <v>7</v>
      </c>
      <c r="B3422" s="2">
        <f>YEAR(salesdata[[#This Row],[Order Date]])</f>
        <v>2017</v>
      </c>
      <c r="C3422" s="1">
        <v>42921</v>
      </c>
      <c r="D3422" t="s">
        <v>1659</v>
      </c>
      <c r="E3422" t="s">
        <v>48</v>
      </c>
      <c r="F3422" t="s">
        <v>11</v>
      </c>
      <c r="G3422" t="s">
        <v>12</v>
      </c>
      <c r="H3422" t="s">
        <v>273</v>
      </c>
      <c r="I3422">
        <v>79.989999999999995</v>
      </c>
      <c r="J3422">
        <v>1</v>
      </c>
      <c r="K3422">
        <v>29</v>
      </c>
    </row>
    <row r="3423" spans="1:11" x14ac:dyDescent="0.25">
      <c r="A3423" s="2">
        <f>MONTH(salesdata[[#This Row],[Order Date]])</f>
        <v>7</v>
      </c>
      <c r="B3423" s="2">
        <f>YEAR(salesdata[[#This Row],[Order Date]])</f>
        <v>2017</v>
      </c>
      <c r="C3423" s="1">
        <v>42921</v>
      </c>
      <c r="D3423" t="s">
        <v>1162</v>
      </c>
      <c r="E3423" t="s">
        <v>62</v>
      </c>
      <c r="F3423" t="s">
        <v>16</v>
      </c>
      <c r="G3423" t="s">
        <v>22</v>
      </c>
      <c r="H3423" t="s">
        <v>1388</v>
      </c>
      <c r="I3423">
        <v>476.8</v>
      </c>
      <c r="J3423">
        <v>2</v>
      </c>
      <c r="K3423">
        <v>119</v>
      </c>
    </row>
    <row r="3424" spans="1:11" x14ac:dyDescent="0.25">
      <c r="A3424" s="2">
        <f>MONTH(salesdata[[#This Row],[Order Date]])</f>
        <v>7</v>
      </c>
      <c r="B3424" s="2">
        <f>YEAR(salesdata[[#This Row],[Order Date]])</f>
        <v>2017</v>
      </c>
      <c r="C3424" s="1">
        <v>42921</v>
      </c>
      <c r="D3424" t="s">
        <v>1162</v>
      </c>
      <c r="E3424" t="s">
        <v>62</v>
      </c>
      <c r="F3424" t="s">
        <v>16</v>
      </c>
      <c r="G3424" t="s">
        <v>22</v>
      </c>
      <c r="H3424" t="s">
        <v>2292</v>
      </c>
      <c r="I3424">
        <v>26.64</v>
      </c>
      <c r="J3424">
        <v>1</v>
      </c>
      <c r="K3424">
        <v>7</v>
      </c>
    </row>
    <row r="3425" spans="1:11" x14ac:dyDescent="0.25">
      <c r="A3425" s="2">
        <f>MONTH(salesdata[[#This Row],[Order Date]])</f>
        <v>7</v>
      </c>
      <c r="B3425" s="2">
        <f>YEAR(salesdata[[#This Row],[Order Date]])</f>
        <v>2017</v>
      </c>
      <c r="C3425" s="1">
        <v>42921</v>
      </c>
      <c r="D3425" t="s">
        <v>1162</v>
      </c>
      <c r="E3425" t="s">
        <v>62</v>
      </c>
      <c r="F3425" t="s">
        <v>16</v>
      </c>
      <c r="G3425" t="s">
        <v>22</v>
      </c>
      <c r="H3425" t="s">
        <v>1116</v>
      </c>
      <c r="I3425">
        <v>1458.65</v>
      </c>
      <c r="J3425">
        <v>5</v>
      </c>
      <c r="K3425">
        <v>423</v>
      </c>
    </row>
    <row r="3426" spans="1:11" x14ac:dyDescent="0.25">
      <c r="A3426" s="2">
        <f>MONTH(salesdata[[#This Row],[Order Date]])</f>
        <v>7</v>
      </c>
      <c r="B3426" s="2">
        <f>YEAR(salesdata[[#This Row],[Order Date]])</f>
        <v>2017</v>
      </c>
      <c r="C3426" s="1">
        <v>42923</v>
      </c>
      <c r="D3426" t="s">
        <v>503</v>
      </c>
      <c r="E3426" t="s">
        <v>84</v>
      </c>
      <c r="F3426" t="s">
        <v>11</v>
      </c>
      <c r="G3426" t="s">
        <v>36</v>
      </c>
      <c r="H3426" t="s">
        <v>2293</v>
      </c>
      <c r="I3426">
        <v>683.99</v>
      </c>
      <c r="J3426">
        <v>2</v>
      </c>
      <c r="K3426">
        <v>-114</v>
      </c>
    </row>
    <row r="3427" spans="1:11" x14ac:dyDescent="0.25">
      <c r="A3427" s="2">
        <f>MONTH(salesdata[[#This Row],[Order Date]])</f>
        <v>7</v>
      </c>
      <c r="B3427" s="2">
        <f>YEAR(salesdata[[#This Row],[Order Date]])</f>
        <v>2017</v>
      </c>
      <c r="C3427" s="1">
        <v>42923</v>
      </c>
      <c r="D3427" t="s">
        <v>503</v>
      </c>
      <c r="E3427" t="s">
        <v>84</v>
      </c>
      <c r="F3427" t="s">
        <v>19</v>
      </c>
      <c r="G3427" t="s">
        <v>26</v>
      </c>
      <c r="H3427" t="s">
        <v>93</v>
      </c>
      <c r="I3427">
        <v>15.55</v>
      </c>
      <c r="J3427">
        <v>3</v>
      </c>
      <c r="K3427">
        <v>5</v>
      </c>
    </row>
    <row r="3428" spans="1:11" x14ac:dyDescent="0.25">
      <c r="A3428" s="2">
        <f>MONTH(salesdata[[#This Row],[Order Date]])</f>
        <v>7</v>
      </c>
      <c r="B3428" s="2">
        <f>YEAR(salesdata[[#This Row],[Order Date]])</f>
        <v>2017</v>
      </c>
      <c r="C3428" s="1">
        <v>42923</v>
      </c>
      <c r="D3428" t="s">
        <v>503</v>
      </c>
      <c r="E3428" t="s">
        <v>84</v>
      </c>
      <c r="F3428" t="s">
        <v>16</v>
      </c>
      <c r="G3428" t="s">
        <v>246</v>
      </c>
      <c r="H3428" t="s">
        <v>2294</v>
      </c>
      <c r="I3428">
        <v>87.21</v>
      </c>
      <c r="J3428">
        <v>3</v>
      </c>
      <c r="K3428">
        <v>-45</v>
      </c>
    </row>
    <row r="3429" spans="1:11" x14ac:dyDescent="0.25">
      <c r="A3429" s="2">
        <f>MONTH(salesdata[[#This Row],[Order Date]])</f>
        <v>7</v>
      </c>
      <c r="B3429" s="2">
        <f>YEAR(salesdata[[#This Row],[Order Date]])</f>
        <v>2017</v>
      </c>
      <c r="C3429" s="1">
        <v>42923</v>
      </c>
      <c r="D3429" t="s">
        <v>503</v>
      </c>
      <c r="E3429" t="s">
        <v>84</v>
      </c>
      <c r="F3429" t="s">
        <v>11</v>
      </c>
      <c r="G3429" t="s">
        <v>12</v>
      </c>
      <c r="H3429" t="s">
        <v>2295</v>
      </c>
      <c r="I3429">
        <v>527.91999999999996</v>
      </c>
      <c r="J3429">
        <v>2</v>
      </c>
      <c r="K3429">
        <v>86</v>
      </c>
    </row>
    <row r="3430" spans="1:11" x14ac:dyDescent="0.25">
      <c r="A3430" s="2">
        <f>MONTH(salesdata[[#This Row],[Order Date]])</f>
        <v>7</v>
      </c>
      <c r="B3430" s="2">
        <f>YEAR(salesdata[[#This Row],[Order Date]])</f>
        <v>2017</v>
      </c>
      <c r="C3430" s="1">
        <v>42923</v>
      </c>
      <c r="D3430" t="s">
        <v>503</v>
      </c>
      <c r="E3430" t="s">
        <v>84</v>
      </c>
      <c r="F3430" t="s">
        <v>11</v>
      </c>
      <c r="G3430" t="s">
        <v>12</v>
      </c>
      <c r="H3430" t="s">
        <v>1508</v>
      </c>
      <c r="I3430">
        <v>16.78</v>
      </c>
      <c r="J3430">
        <v>3</v>
      </c>
      <c r="K3430">
        <v>5</v>
      </c>
    </row>
    <row r="3431" spans="1:11" x14ac:dyDescent="0.25">
      <c r="A3431" s="2">
        <f>MONTH(salesdata[[#This Row],[Order Date]])</f>
        <v>7</v>
      </c>
      <c r="B3431" s="2">
        <f>YEAR(salesdata[[#This Row],[Order Date]])</f>
        <v>2017</v>
      </c>
      <c r="C3431" s="1">
        <v>42923</v>
      </c>
      <c r="D3431" t="s">
        <v>319</v>
      </c>
      <c r="E3431" t="s">
        <v>48</v>
      </c>
      <c r="F3431" t="s">
        <v>19</v>
      </c>
      <c r="G3431" t="s">
        <v>28</v>
      </c>
      <c r="H3431" t="s">
        <v>1074</v>
      </c>
      <c r="I3431">
        <v>5.94</v>
      </c>
      <c r="J3431">
        <v>3</v>
      </c>
      <c r="K3431">
        <v>0</v>
      </c>
    </row>
    <row r="3432" spans="1:11" x14ac:dyDescent="0.25">
      <c r="A3432" s="2">
        <f>MONTH(salesdata[[#This Row],[Order Date]])</f>
        <v>7</v>
      </c>
      <c r="B3432" s="2">
        <f>YEAR(salesdata[[#This Row],[Order Date]])</f>
        <v>2017</v>
      </c>
      <c r="C3432" s="1">
        <v>42923</v>
      </c>
      <c r="D3432" t="s">
        <v>1131</v>
      </c>
      <c r="E3432" t="s">
        <v>1120</v>
      </c>
      <c r="F3432" t="s">
        <v>11</v>
      </c>
      <c r="G3432" t="s">
        <v>12</v>
      </c>
      <c r="H3432" t="s">
        <v>159</v>
      </c>
      <c r="I3432">
        <v>252</v>
      </c>
      <c r="J3432">
        <v>4</v>
      </c>
      <c r="K3432">
        <v>93</v>
      </c>
    </row>
    <row r="3433" spans="1:11" x14ac:dyDescent="0.25">
      <c r="A3433" s="2">
        <f>MONTH(salesdata[[#This Row],[Order Date]])</f>
        <v>7</v>
      </c>
      <c r="B3433" s="2">
        <f>YEAR(salesdata[[#This Row],[Order Date]])</f>
        <v>2017</v>
      </c>
      <c r="C3433" s="1">
        <v>42923</v>
      </c>
      <c r="D3433" t="s">
        <v>503</v>
      </c>
      <c r="E3433" t="s">
        <v>84</v>
      </c>
      <c r="F3433" t="s">
        <v>19</v>
      </c>
      <c r="G3433" t="s">
        <v>20</v>
      </c>
      <c r="H3433" t="s">
        <v>2296</v>
      </c>
      <c r="I3433">
        <v>13.39</v>
      </c>
      <c r="J3433">
        <v>3</v>
      </c>
      <c r="K3433">
        <v>1</v>
      </c>
    </row>
    <row r="3434" spans="1:11" x14ac:dyDescent="0.25">
      <c r="A3434" s="2">
        <f>MONTH(salesdata[[#This Row],[Order Date]])</f>
        <v>7</v>
      </c>
      <c r="B3434" s="2">
        <f>YEAR(salesdata[[#This Row],[Order Date]])</f>
        <v>2017</v>
      </c>
      <c r="C3434" s="1">
        <v>42923</v>
      </c>
      <c r="D3434" t="s">
        <v>1234</v>
      </c>
      <c r="E3434" t="s">
        <v>35</v>
      </c>
      <c r="F3434" t="s">
        <v>19</v>
      </c>
      <c r="G3434" t="s">
        <v>44</v>
      </c>
      <c r="H3434" t="s">
        <v>1479</v>
      </c>
      <c r="I3434">
        <v>17.47</v>
      </c>
      <c r="J3434">
        <v>3</v>
      </c>
      <c r="K3434">
        <v>6</v>
      </c>
    </row>
    <row r="3435" spans="1:11" x14ac:dyDescent="0.25">
      <c r="A3435" s="2">
        <f>MONTH(salesdata[[#This Row],[Order Date]])</f>
        <v>7</v>
      </c>
      <c r="B3435" s="2">
        <f>YEAR(salesdata[[#This Row],[Order Date]])</f>
        <v>2017</v>
      </c>
      <c r="C3435" s="1">
        <v>42924</v>
      </c>
      <c r="D3435" t="s">
        <v>2297</v>
      </c>
      <c r="E3435" t="s">
        <v>35</v>
      </c>
      <c r="F3435" t="s">
        <v>19</v>
      </c>
      <c r="G3435" t="s">
        <v>68</v>
      </c>
      <c r="H3435" t="s">
        <v>2298</v>
      </c>
      <c r="I3435">
        <v>11.68</v>
      </c>
      <c r="J3435">
        <v>2</v>
      </c>
      <c r="K3435">
        <v>5</v>
      </c>
    </row>
    <row r="3436" spans="1:11" x14ac:dyDescent="0.25">
      <c r="A3436" s="2">
        <f>MONTH(salesdata[[#This Row],[Order Date]])</f>
        <v>7</v>
      </c>
      <c r="B3436" s="2">
        <f>YEAR(salesdata[[#This Row],[Order Date]])</f>
        <v>2017</v>
      </c>
      <c r="C3436" s="1">
        <v>42924</v>
      </c>
      <c r="D3436" t="s">
        <v>2297</v>
      </c>
      <c r="E3436" t="s">
        <v>35</v>
      </c>
      <c r="F3436" t="s">
        <v>19</v>
      </c>
      <c r="G3436" t="s">
        <v>68</v>
      </c>
      <c r="H3436" t="s">
        <v>1543</v>
      </c>
      <c r="I3436">
        <v>104.8</v>
      </c>
      <c r="J3436">
        <v>10</v>
      </c>
      <c r="K3436">
        <v>26</v>
      </c>
    </row>
    <row r="3437" spans="1:11" x14ac:dyDescent="0.25">
      <c r="A3437" s="2">
        <f>MONTH(salesdata[[#This Row],[Order Date]])</f>
        <v>7</v>
      </c>
      <c r="B3437" s="2">
        <f>YEAR(salesdata[[#This Row],[Order Date]])</f>
        <v>2017</v>
      </c>
      <c r="C3437" s="1">
        <v>42924</v>
      </c>
      <c r="D3437" t="s">
        <v>886</v>
      </c>
      <c r="E3437" t="s">
        <v>15</v>
      </c>
      <c r="F3437" t="s">
        <v>11</v>
      </c>
      <c r="G3437" t="s">
        <v>12</v>
      </c>
      <c r="H3437" t="s">
        <v>1143</v>
      </c>
      <c r="I3437">
        <v>119.45</v>
      </c>
      <c r="J3437">
        <v>3</v>
      </c>
      <c r="K3437">
        <v>-13</v>
      </c>
    </row>
    <row r="3438" spans="1:11" x14ac:dyDescent="0.25">
      <c r="A3438" s="2">
        <f>MONTH(salesdata[[#This Row],[Order Date]])</f>
        <v>7</v>
      </c>
      <c r="B3438" s="2">
        <f>YEAR(salesdata[[#This Row],[Order Date]])</f>
        <v>2017</v>
      </c>
      <c r="C3438" s="1">
        <v>42924</v>
      </c>
      <c r="D3438" t="s">
        <v>1942</v>
      </c>
      <c r="E3438" t="s">
        <v>48</v>
      </c>
      <c r="F3438" t="s">
        <v>19</v>
      </c>
      <c r="G3438" t="s">
        <v>59</v>
      </c>
      <c r="H3438" t="s">
        <v>265</v>
      </c>
      <c r="I3438">
        <v>1473.1</v>
      </c>
      <c r="J3438">
        <v>5</v>
      </c>
      <c r="K3438">
        <v>412</v>
      </c>
    </row>
    <row r="3439" spans="1:11" x14ac:dyDescent="0.25">
      <c r="A3439" s="2">
        <f>MONTH(salesdata[[#This Row],[Order Date]])</f>
        <v>7</v>
      </c>
      <c r="B3439" s="2">
        <f>YEAR(salesdata[[#This Row],[Order Date]])</f>
        <v>2017</v>
      </c>
      <c r="C3439" s="1">
        <v>42924</v>
      </c>
      <c r="D3439" t="s">
        <v>1495</v>
      </c>
      <c r="E3439" t="s">
        <v>79</v>
      </c>
      <c r="F3439" t="s">
        <v>11</v>
      </c>
      <c r="G3439" t="s">
        <v>12</v>
      </c>
      <c r="H3439" t="s">
        <v>565</v>
      </c>
      <c r="I3439">
        <v>79.989999999999995</v>
      </c>
      <c r="J3439">
        <v>1</v>
      </c>
      <c r="K3439">
        <v>22</v>
      </c>
    </row>
    <row r="3440" spans="1:11" x14ac:dyDescent="0.25">
      <c r="A3440" s="2">
        <f>MONTH(salesdata[[#This Row],[Order Date]])</f>
        <v>7</v>
      </c>
      <c r="B3440" s="2">
        <f>YEAR(salesdata[[#This Row],[Order Date]])</f>
        <v>2017</v>
      </c>
      <c r="C3440" s="1">
        <v>42924</v>
      </c>
      <c r="D3440" t="s">
        <v>895</v>
      </c>
      <c r="E3440" t="s">
        <v>48</v>
      </c>
      <c r="F3440" t="s">
        <v>19</v>
      </c>
      <c r="G3440" t="s">
        <v>44</v>
      </c>
      <c r="H3440" t="s">
        <v>2299</v>
      </c>
      <c r="I3440">
        <v>13.76</v>
      </c>
      <c r="J3440">
        <v>2</v>
      </c>
      <c r="K3440">
        <v>5</v>
      </c>
    </row>
    <row r="3441" spans="1:11" x14ac:dyDescent="0.25">
      <c r="A3441" s="2">
        <f>MONTH(salesdata[[#This Row],[Order Date]])</f>
        <v>7</v>
      </c>
      <c r="B3441" s="2">
        <f>YEAR(salesdata[[#This Row],[Order Date]])</f>
        <v>2017</v>
      </c>
      <c r="C3441" s="1">
        <v>42924</v>
      </c>
      <c r="D3441" t="s">
        <v>895</v>
      </c>
      <c r="E3441" t="s">
        <v>48</v>
      </c>
      <c r="F3441" t="s">
        <v>11</v>
      </c>
      <c r="G3441" t="s">
        <v>36</v>
      </c>
      <c r="H3441" t="s">
        <v>980</v>
      </c>
      <c r="I3441">
        <v>159.96</v>
      </c>
      <c r="J3441">
        <v>5</v>
      </c>
      <c r="K3441">
        <v>18</v>
      </c>
    </row>
    <row r="3442" spans="1:11" x14ac:dyDescent="0.25">
      <c r="A3442" s="2">
        <f>MONTH(salesdata[[#This Row],[Order Date]])</f>
        <v>7</v>
      </c>
      <c r="B3442" s="2">
        <f>YEAR(salesdata[[#This Row],[Order Date]])</f>
        <v>2017</v>
      </c>
      <c r="C3442" s="1">
        <v>42924</v>
      </c>
      <c r="D3442" t="s">
        <v>1688</v>
      </c>
      <c r="E3442" t="s">
        <v>56</v>
      </c>
      <c r="F3442" t="s">
        <v>11</v>
      </c>
      <c r="G3442" t="s">
        <v>12</v>
      </c>
      <c r="H3442" t="s">
        <v>2219</v>
      </c>
      <c r="I3442">
        <v>63.96</v>
      </c>
      <c r="J3442">
        <v>4</v>
      </c>
      <c r="K3442">
        <v>20</v>
      </c>
    </row>
    <row r="3443" spans="1:11" x14ac:dyDescent="0.25">
      <c r="A3443" s="2">
        <f>MONTH(salesdata[[#This Row],[Order Date]])</f>
        <v>7</v>
      </c>
      <c r="B3443" s="2">
        <f>YEAR(salesdata[[#This Row],[Order Date]])</f>
        <v>2017</v>
      </c>
      <c r="C3443" s="1">
        <v>42924</v>
      </c>
      <c r="D3443" t="s">
        <v>1942</v>
      </c>
      <c r="E3443" t="s">
        <v>48</v>
      </c>
      <c r="F3443" t="s">
        <v>19</v>
      </c>
      <c r="G3443" t="s">
        <v>44</v>
      </c>
      <c r="H3443" t="s">
        <v>77</v>
      </c>
      <c r="I3443">
        <v>11.95</v>
      </c>
      <c r="J3443">
        <v>3</v>
      </c>
      <c r="K3443">
        <v>4</v>
      </c>
    </row>
    <row r="3444" spans="1:11" x14ac:dyDescent="0.25">
      <c r="A3444" s="2">
        <f>MONTH(salesdata[[#This Row],[Order Date]])</f>
        <v>7</v>
      </c>
      <c r="B3444" s="2">
        <f>YEAR(salesdata[[#This Row],[Order Date]])</f>
        <v>2017</v>
      </c>
      <c r="C3444" s="1">
        <v>42924</v>
      </c>
      <c r="D3444" t="s">
        <v>242</v>
      </c>
      <c r="E3444" t="s">
        <v>48</v>
      </c>
      <c r="F3444" t="s">
        <v>19</v>
      </c>
      <c r="G3444" t="s">
        <v>26</v>
      </c>
      <c r="H3444" t="s">
        <v>424</v>
      </c>
      <c r="I3444">
        <v>244.55</v>
      </c>
      <c r="J3444">
        <v>5</v>
      </c>
      <c r="K3444">
        <v>115</v>
      </c>
    </row>
    <row r="3445" spans="1:11" x14ac:dyDescent="0.25">
      <c r="A3445" s="2">
        <f>MONTH(salesdata[[#This Row],[Order Date]])</f>
        <v>7</v>
      </c>
      <c r="B3445" s="2">
        <f>YEAR(salesdata[[#This Row],[Order Date]])</f>
        <v>2017</v>
      </c>
      <c r="C3445" s="1">
        <v>42924</v>
      </c>
      <c r="D3445" t="s">
        <v>1942</v>
      </c>
      <c r="E3445" t="s">
        <v>48</v>
      </c>
      <c r="F3445" t="s">
        <v>11</v>
      </c>
      <c r="G3445" t="s">
        <v>36</v>
      </c>
      <c r="H3445" t="s">
        <v>2300</v>
      </c>
      <c r="I3445">
        <v>707.88</v>
      </c>
      <c r="J3445">
        <v>3</v>
      </c>
      <c r="K3445">
        <v>44</v>
      </c>
    </row>
    <row r="3446" spans="1:11" x14ac:dyDescent="0.25">
      <c r="A3446" s="2">
        <f>MONTH(salesdata[[#This Row],[Order Date]])</f>
        <v>7</v>
      </c>
      <c r="B3446" s="2">
        <f>YEAR(salesdata[[#This Row],[Order Date]])</f>
        <v>2017</v>
      </c>
      <c r="C3446" s="1">
        <v>42924</v>
      </c>
      <c r="D3446" t="s">
        <v>886</v>
      </c>
      <c r="E3446" t="s">
        <v>15</v>
      </c>
      <c r="F3446" t="s">
        <v>19</v>
      </c>
      <c r="G3446" t="s">
        <v>20</v>
      </c>
      <c r="H3446" t="s">
        <v>2125</v>
      </c>
      <c r="I3446">
        <v>118.16</v>
      </c>
      <c r="J3446">
        <v>2</v>
      </c>
      <c r="K3446">
        <v>-25</v>
      </c>
    </row>
    <row r="3447" spans="1:11" x14ac:dyDescent="0.25">
      <c r="A3447" s="2">
        <f>MONTH(salesdata[[#This Row],[Order Date]])</f>
        <v>7</v>
      </c>
      <c r="B3447" s="2">
        <f>YEAR(salesdata[[#This Row],[Order Date]])</f>
        <v>2017</v>
      </c>
      <c r="C3447" s="1">
        <v>42924</v>
      </c>
      <c r="D3447" t="s">
        <v>1942</v>
      </c>
      <c r="E3447" t="s">
        <v>48</v>
      </c>
      <c r="F3447" t="s">
        <v>19</v>
      </c>
      <c r="G3447" t="s">
        <v>26</v>
      </c>
      <c r="H3447" t="s">
        <v>917</v>
      </c>
      <c r="I3447">
        <v>24.56</v>
      </c>
      <c r="J3447">
        <v>2</v>
      </c>
      <c r="K3447">
        <v>12</v>
      </c>
    </row>
    <row r="3448" spans="1:11" x14ac:dyDescent="0.25">
      <c r="A3448" s="2">
        <f>MONTH(salesdata[[#This Row],[Order Date]])</f>
        <v>7</v>
      </c>
      <c r="B3448" s="2">
        <f>YEAR(salesdata[[#This Row],[Order Date]])</f>
        <v>2017</v>
      </c>
      <c r="C3448" s="1">
        <v>42924</v>
      </c>
      <c r="D3448" t="s">
        <v>1942</v>
      </c>
      <c r="E3448" t="s">
        <v>48</v>
      </c>
      <c r="F3448" t="s">
        <v>16</v>
      </c>
      <c r="G3448" t="s">
        <v>17</v>
      </c>
      <c r="H3448" t="s">
        <v>1569</v>
      </c>
      <c r="I3448">
        <v>51.75</v>
      </c>
      <c r="J3448">
        <v>1</v>
      </c>
      <c r="K3448">
        <v>16</v>
      </c>
    </row>
    <row r="3449" spans="1:11" x14ac:dyDescent="0.25">
      <c r="A3449" s="2">
        <f>MONTH(salesdata[[#This Row],[Order Date]])</f>
        <v>7</v>
      </c>
      <c r="B3449" s="2">
        <f>YEAR(salesdata[[#This Row],[Order Date]])</f>
        <v>2017</v>
      </c>
      <c r="C3449" s="1">
        <v>42924</v>
      </c>
      <c r="D3449" t="s">
        <v>1942</v>
      </c>
      <c r="E3449" t="s">
        <v>48</v>
      </c>
      <c r="F3449" t="s">
        <v>16</v>
      </c>
      <c r="G3449" t="s">
        <v>22</v>
      </c>
      <c r="H3449" t="s">
        <v>2301</v>
      </c>
      <c r="I3449">
        <v>207.18</v>
      </c>
      <c r="J3449">
        <v>1</v>
      </c>
      <c r="K3449">
        <v>26</v>
      </c>
    </row>
    <row r="3450" spans="1:11" x14ac:dyDescent="0.25">
      <c r="A3450" s="2">
        <f>MONTH(salesdata[[#This Row],[Order Date]])</f>
        <v>7</v>
      </c>
      <c r="B3450" s="2">
        <f>YEAR(salesdata[[#This Row],[Order Date]])</f>
        <v>2017</v>
      </c>
      <c r="C3450" s="1">
        <v>42924</v>
      </c>
      <c r="D3450" t="s">
        <v>1942</v>
      </c>
      <c r="E3450" t="s">
        <v>48</v>
      </c>
      <c r="F3450" t="s">
        <v>11</v>
      </c>
      <c r="G3450" t="s">
        <v>12</v>
      </c>
      <c r="H3450" t="s">
        <v>1744</v>
      </c>
      <c r="I3450">
        <v>55.76</v>
      </c>
      <c r="J3450">
        <v>4</v>
      </c>
      <c r="K3450">
        <v>8</v>
      </c>
    </row>
    <row r="3451" spans="1:11" x14ac:dyDescent="0.25">
      <c r="A3451" s="2">
        <f>MONTH(salesdata[[#This Row],[Order Date]])</f>
        <v>7</v>
      </c>
      <c r="B3451" s="2">
        <f>YEAR(salesdata[[#This Row],[Order Date]])</f>
        <v>2017</v>
      </c>
      <c r="C3451" s="1">
        <v>42924</v>
      </c>
      <c r="D3451" t="s">
        <v>1942</v>
      </c>
      <c r="E3451" t="s">
        <v>48</v>
      </c>
      <c r="F3451" t="s">
        <v>19</v>
      </c>
      <c r="G3451" t="s">
        <v>44</v>
      </c>
      <c r="H3451" t="s">
        <v>2215</v>
      </c>
      <c r="I3451">
        <v>31.13</v>
      </c>
      <c r="J3451">
        <v>3</v>
      </c>
      <c r="K3451">
        <v>12</v>
      </c>
    </row>
    <row r="3452" spans="1:11" x14ac:dyDescent="0.25">
      <c r="A3452" s="2">
        <f>MONTH(salesdata[[#This Row],[Order Date]])</f>
        <v>7</v>
      </c>
      <c r="B3452" s="2">
        <f>YEAR(salesdata[[#This Row],[Order Date]])</f>
        <v>2017</v>
      </c>
      <c r="C3452" s="1">
        <v>42925</v>
      </c>
      <c r="D3452" t="s">
        <v>1361</v>
      </c>
      <c r="E3452" t="s">
        <v>10</v>
      </c>
      <c r="F3452" t="s">
        <v>11</v>
      </c>
      <c r="G3452" t="s">
        <v>12</v>
      </c>
      <c r="H3452" t="s">
        <v>798</v>
      </c>
      <c r="I3452">
        <v>13.48</v>
      </c>
      <c r="J3452">
        <v>1</v>
      </c>
      <c r="K3452">
        <v>2</v>
      </c>
    </row>
    <row r="3453" spans="1:11" x14ac:dyDescent="0.25">
      <c r="A3453" s="2">
        <f>MONTH(salesdata[[#This Row],[Order Date]])</f>
        <v>7</v>
      </c>
      <c r="B3453" s="2">
        <f>YEAR(salesdata[[#This Row],[Order Date]])</f>
        <v>2017</v>
      </c>
      <c r="C3453" s="1">
        <v>42925</v>
      </c>
      <c r="D3453" t="s">
        <v>1848</v>
      </c>
      <c r="E3453" t="s">
        <v>48</v>
      </c>
      <c r="F3453" t="s">
        <v>16</v>
      </c>
      <c r="G3453" t="s">
        <v>17</v>
      </c>
      <c r="H3453" t="s">
        <v>1673</v>
      </c>
      <c r="I3453">
        <v>47.94</v>
      </c>
      <c r="J3453">
        <v>3</v>
      </c>
      <c r="K3453">
        <v>2</v>
      </c>
    </row>
    <row r="3454" spans="1:11" x14ac:dyDescent="0.25">
      <c r="A3454" s="2">
        <f>MONTH(salesdata[[#This Row],[Order Date]])</f>
        <v>7</v>
      </c>
      <c r="B3454" s="2">
        <f>YEAR(salesdata[[#This Row],[Order Date]])</f>
        <v>2017</v>
      </c>
      <c r="C3454" s="1">
        <v>42925</v>
      </c>
      <c r="D3454" t="s">
        <v>2248</v>
      </c>
      <c r="E3454" t="s">
        <v>84</v>
      </c>
      <c r="F3454" t="s">
        <v>19</v>
      </c>
      <c r="G3454" t="s">
        <v>26</v>
      </c>
      <c r="H3454" t="s">
        <v>774</v>
      </c>
      <c r="I3454">
        <v>15.55</v>
      </c>
      <c r="J3454">
        <v>3</v>
      </c>
      <c r="K3454">
        <v>5</v>
      </c>
    </row>
    <row r="3455" spans="1:11" x14ac:dyDescent="0.25">
      <c r="A3455" s="2">
        <f>MONTH(salesdata[[#This Row],[Order Date]])</f>
        <v>7</v>
      </c>
      <c r="B3455" s="2">
        <f>YEAR(salesdata[[#This Row],[Order Date]])</f>
        <v>2017</v>
      </c>
      <c r="C3455" s="1">
        <v>42925</v>
      </c>
      <c r="D3455" t="s">
        <v>433</v>
      </c>
      <c r="E3455" t="s">
        <v>128</v>
      </c>
      <c r="F3455" t="s">
        <v>19</v>
      </c>
      <c r="G3455" t="s">
        <v>20</v>
      </c>
      <c r="H3455" t="s">
        <v>1290</v>
      </c>
      <c r="I3455">
        <v>37.68</v>
      </c>
      <c r="J3455">
        <v>3</v>
      </c>
      <c r="K3455">
        <v>2</v>
      </c>
    </row>
    <row r="3456" spans="1:11" x14ac:dyDescent="0.25">
      <c r="A3456" s="2">
        <f>MONTH(salesdata[[#This Row],[Order Date]])</f>
        <v>7</v>
      </c>
      <c r="B3456" s="2">
        <f>YEAR(salesdata[[#This Row],[Order Date]])</f>
        <v>2017</v>
      </c>
      <c r="C3456" s="1">
        <v>42925</v>
      </c>
      <c r="D3456" t="s">
        <v>433</v>
      </c>
      <c r="E3456" t="s">
        <v>128</v>
      </c>
      <c r="F3456" t="s">
        <v>11</v>
      </c>
      <c r="G3456" t="s">
        <v>12</v>
      </c>
      <c r="H3456" t="s">
        <v>364</v>
      </c>
      <c r="I3456">
        <v>279.94</v>
      </c>
      <c r="J3456">
        <v>7</v>
      </c>
      <c r="K3456">
        <v>80</v>
      </c>
    </row>
    <row r="3457" spans="1:11" x14ac:dyDescent="0.25">
      <c r="A3457" s="2">
        <f>MONTH(salesdata[[#This Row],[Order Date]])</f>
        <v>7</v>
      </c>
      <c r="B3457" s="2">
        <f>YEAR(salesdata[[#This Row],[Order Date]])</f>
        <v>2017</v>
      </c>
      <c r="C3457" s="1">
        <v>42925</v>
      </c>
      <c r="D3457" t="s">
        <v>2248</v>
      </c>
      <c r="E3457" t="s">
        <v>84</v>
      </c>
      <c r="F3457" t="s">
        <v>19</v>
      </c>
      <c r="G3457" t="s">
        <v>156</v>
      </c>
      <c r="H3457" t="s">
        <v>1509</v>
      </c>
      <c r="I3457">
        <v>4.9000000000000004</v>
      </c>
      <c r="J3457">
        <v>3</v>
      </c>
      <c r="K3457">
        <v>2</v>
      </c>
    </row>
    <row r="3458" spans="1:11" x14ac:dyDescent="0.25">
      <c r="A3458" s="2">
        <f>MONTH(salesdata[[#This Row],[Order Date]])</f>
        <v>7</v>
      </c>
      <c r="B3458" s="2">
        <f>YEAR(salesdata[[#This Row],[Order Date]])</f>
        <v>2017</v>
      </c>
      <c r="C3458" s="1">
        <v>42925</v>
      </c>
      <c r="D3458" t="s">
        <v>1757</v>
      </c>
      <c r="E3458" t="s">
        <v>31</v>
      </c>
      <c r="F3458" t="s">
        <v>19</v>
      </c>
      <c r="G3458" t="s">
        <v>68</v>
      </c>
      <c r="H3458" t="s">
        <v>2302</v>
      </c>
      <c r="I3458">
        <v>25.98</v>
      </c>
      <c r="J3458">
        <v>1</v>
      </c>
      <c r="K3458">
        <v>7</v>
      </c>
    </row>
    <row r="3459" spans="1:11" x14ac:dyDescent="0.25">
      <c r="A3459" s="2">
        <f>MONTH(salesdata[[#This Row],[Order Date]])</f>
        <v>7</v>
      </c>
      <c r="B3459" s="2">
        <f>YEAR(salesdata[[#This Row],[Order Date]])</f>
        <v>2017</v>
      </c>
      <c r="C3459" s="1">
        <v>42925</v>
      </c>
      <c r="D3459" t="s">
        <v>1159</v>
      </c>
      <c r="E3459" t="s">
        <v>1120</v>
      </c>
      <c r="F3459" t="s">
        <v>19</v>
      </c>
      <c r="G3459" t="s">
        <v>26</v>
      </c>
      <c r="H3459" t="s">
        <v>1076</v>
      </c>
      <c r="I3459">
        <v>16.899999999999999</v>
      </c>
      <c r="J3459">
        <v>5</v>
      </c>
      <c r="K3459">
        <v>8</v>
      </c>
    </row>
    <row r="3460" spans="1:11" x14ac:dyDescent="0.25">
      <c r="A3460" s="2">
        <f>MONTH(salesdata[[#This Row],[Order Date]])</f>
        <v>7</v>
      </c>
      <c r="B3460" s="2">
        <f>YEAR(salesdata[[#This Row],[Order Date]])</f>
        <v>2017</v>
      </c>
      <c r="C3460" s="1">
        <v>42925</v>
      </c>
      <c r="D3460" t="s">
        <v>201</v>
      </c>
      <c r="E3460" t="s">
        <v>180</v>
      </c>
      <c r="F3460" t="s">
        <v>16</v>
      </c>
      <c r="G3460" t="s">
        <v>17</v>
      </c>
      <c r="H3460" t="s">
        <v>2303</v>
      </c>
      <c r="I3460">
        <v>25.16</v>
      </c>
      <c r="J3460">
        <v>2</v>
      </c>
      <c r="K3460">
        <v>11</v>
      </c>
    </row>
    <row r="3461" spans="1:11" x14ac:dyDescent="0.25">
      <c r="A3461" s="2">
        <f>MONTH(salesdata[[#This Row],[Order Date]])</f>
        <v>7</v>
      </c>
      <c r="B3461" s="2">
        <f>YEAR(salesdata[[#This Row],[Order Date]])</f>
        <v>2017</v>
      </c>
      <c r="C3461" s="1">
        <v>42925</v>
      </c>
      <c r="D3461" t="s">
        <v>1159</v>
      </c>
      <c r="E3461" t="s">
        <v>1120</v>
      </c>
      <c r="F3461" t="s">
        <v>19</v>
      </c>
      <c r="G3461" t="s">
        <v>26</v>
      </c>
      <c r="H3461" t="s">
        <v>1881</v>
      </c>
      <c r="I3461">
        <v>39.96</v>
      </c>
      <c r="J3461">
        <v>2</v>
      </c>
      <c r="K3461">
        <v>19</v>
      </c>
    </row>
    <row r="3462" spans="1:11" x14ac:dyDescent="0.25">
      <c r="A3462" s="2">
        <f>MONTH(salesdata[[#This Row],[Order Date]])</f>
        <v>7</v>
      </c>
      <c r="B3462" s="2">
        <f>YEAR(salesdata[[#This Row],[Order Date]])</f>
        <v>2017</v>
      </c>
      <c r="C3462" s="1">
        <v>42925</v>
      </c>
      <c r="D3462" t="s">
        <v>296</v>
      </c>
      <c r="E3462" t="s">
        <v>48</v>
      </c>
      <c r="F3462" t="s">
        <v>16</v>
      </c>
      <c r="G3462" t="s">
        <v>17</v>
      </c>
      <c r="H3462" t="s">
        <v>1930</v>
      </c>
      <c r="I3462">
        <v>19.760000000000002</v>
      </c>
      <c r="J3462">
        <v>4</v>
      </c>
      <c r="K3462">
        <v>8</v>
      </c>
    </row>
    <row r="3463" spans="1:11" x14ac:dyDescent="0.25">
      <c r="A3463" s="2">
        <f>MONTH(salesdata[[#This Row],[Order Date]])</f>
        <v>7</v>
      </c>
      <c r="B3463" s="2">
        <f>YEAR(salesdata[[#This Row],[Order Date]])</f>
        <v>2017</v>
      </c>
      <c r="C3463" s="1">
        <v>42925</v>
      </c>
      <c r="D3463" t="s">
        <v>201</v>
      </c>
      <c r="E3463" t="s">
        <v>180</v>
      </c>
      <c r="F3463" t="s">
        <v>11</v>
      </c>
      <c r="G3463" t="s">
        <v>36</v>
      </c>
      <c r="H3463" t="s">
        <v>2304</v>
      </c>
      <c r="I3463">
        <v>126.56</v>
      </c>
      <c r="J3463">
        <v>4</v>
      </c>
      <c r="K3463">
        <v>47</v>
      </c>
    </row>
    <row r="3464" spans="1:11" x14ac:dyDescent="0.25">
      <c r="A3464" s="2">
        <f>MONTH(salesdata[[#This Row],[Order Date]])</f>
        <v>7</v>
      </c>
      <c r="B3464" s="2">
        <f>YEAR(salesdata[[#This Row],[Order Date]])</f>
        <v>2017</v>
      </c>
      <c r="C3464" s="1">
        <v>42925</v>
      </c>
      <c r="D3464" t="s">
        <v>818</v>
      </c>
      <c r="E3464" t="s">
        <v>320</v>
      </c>
      <c r="F3464" t="s">
        <v>19</v>
      </c>
      <c r="G3464" t="s">
        <v>59</v>
      </c>
      <c r="H3464" t="s">
        <v>385</v>
      </c>
      <c r="I3464">
        <v>81.569999999999993</v>
      </c>
      <c r="J3464">
        <v>2</v>
      </c>
      <c r="K3464">
        <v>7</v>
      </c>
    </row>
    <row r="3465" spans="1:11" x14ac:dyDescent="0.25">
      <c r="A3465" s="2">
        <f>MONTH(salesdata[[#This Row],[Order Date]])</f>
        <v>7</v>
      </c>
      <c r="B3465" s="2">
        <f>YEAR(salesdata[[#This Row],[Order Date]])</f>
        <v>2017</v>
      </c>
      <c r="C3465" s="1">
        <v>42925</v>
      </c>
      <c r="D3465" t="s">
        <v>1757</v>
      </c>
      <c r="E3465" t="s">
        <v>31</v>
      </c>
      <c r="F3465" t="s">
        <v>11</v>
      </c>
      <c r="G3465" t="s">
        <v>36</v>
      </c>
      <c r="H3465" t="s">
        <v>765</v>
      </c>
      <c r="I3465">
        <v>455.71</v>
      </c>
      <c r="J3465">
        <v>2</v>
      </c>
      <c r="K3465">
        <v>34</v>
      </c>
    </row>
    <row r="3466" spans="1:11" x14ac:dyDescent="0.25">
      <c r="A3466" s="2">
        <f>MONTH(salesdata[[#This Row],[Order Date]])</f>
        <v>7</v>
      </c>
      <c r="B3466" s="2">
        <f>YEAR(salesdata[[#This Row],[Order Date]])</f>
        <v>2017</v>
      </c>
      <c r="C3466" s="1">
        <v>42925</v>
      </c>
      <c r="D3466" t="s">
        <v>1757</v>
      </c>
      <c r="E3466" t="s">
        <v>31</v>
      </c>
      <c r="F3466" t="s">
        <v>16</v>
      </c>
      <c r="G3466" t="s">
        <v>17</v>
      </c>
      <c r="H3466" t="s">
        <v>2220</v>
      </c>
      <c r="I3466">
        <v>80.959999999999994</v>
      </c>
      <c r="J3466">
        <v>4</v>
      </c>
      <c r="K3466">
        <v>35</v>
      </c>
    </row>
    <row r="3467" spans="1:11" x14ac:dyDescent="0.25">
      <c r="A3467" s="2">
        <f>MONTH(salesdata[[#This Row],[Order Date]])</f>
        <v>7</v>
      </c>
      <c r="B3467" s="2">
        <f>YEAR(salesdata[[#This Row],[Order Date]])</f>
        <v>2017</v>
      </c>
      <c r="C3467" s="1">
        <v>42925</v>
      </c>
      <c r="D3467" t="s">
        <v>1472</v>
      </c>
      <c r="E3467" t="s">
        <v>188</v>
      </c>
      <c r="F3467" t="s">
        <v>11</v>
      </c>
      <c r="G3467" t="s">
        <v>12</v>
      </c>
      <c r="H3467" t="s">
        <v>388</v>
      </c>
      <c r="I3467">
        <v>113.52</v>
      </c>
      <c r="J3467">
        <v>4</v>
      </c>
      <c r="K3467">
        <v>47</v>
      </c>
    </row>
    <row r="3468" spans="1:11" x14ac:dyDescent="0.25">
      <c r="A3468" s="2">
        <f>MONTH(salesdata[[#This Row],[Order Date]])</f>
        <v>7</v>
      </c>
      <c r="B3468" s="2">
        <f>YEAR(salesdata[[#This Row],[Order Date]])</f>
        <v>2017</v>
      </c>
      <c r="C3468" s="1">
        <v>42925</v>
      </c>
      <c r="D3468" t="s">
        <v>1472</v>
      </c>
      <c r="E3468" t="s">
        <v>188</v>
      </c>
      <c r="F3468" t="s">
        <v>16</v>
      </c>
      <c r="G3468" t="s">
        <v>17</v>
      </c>
      <c r="H3468" t="s">
        <v>1241</v>
      </c>
      <c r="I3468">
        <v>135.30000000000001</v>
      </c>
      <c r="J3468">
        <v>5</v>
      </c>
      <c r="K3468">
        <v>38</v>
      </c>
    </row>
    <row r="3469" spans="1:11" x14ac:dyDescent="0.25">
      <c r="A3469" s="2">
        <f>MONTH(salesdata[[#This Row],[Order Date]])</f>
        <v>7</v>
      </c>
      <c r="B3469" s="2">
        <f>YEAR(salesdata[[#This Row],[Order Date]])</f>
        <v>2017</v>
      </c>
      <c r="C3469" s="1">
        <v>42925</v>
      </c>
      <c r="D3469" t="s">
        <v>1020</v>
      </c>
      <c r="E3469" t="s">
        <v>48</v>
      </c>
      <c r="F3469" t="s">
        <v>16</v>
      </c>
      <c r="G3469" t="s">
        <v>22</v>
      </c>
      <c r="H3469" t="s">
        <v>1340</v>
      </c>
      <c r="I3469">
        <v>161.57</v>
      </c>
      <c r="J3469">
        <v>2</v>
      </c>
      <c r="K3469">
        <v>-28</v>
      </c>
    </row>
    <row r="3470" spans="1:11" x14ac:dyDescent="0.25">
      <c r="A3470" s="2">
        <f>MONTH(salesdata[[#This Row],[Order Date]])</f>
        <v>7</v>
      </c>
      <c r="B3470" s="2">
        <f>YEAR(salesdata[[#This Row],[Order Date]])</f>
        <v>2017</v>
      </c>
      <c r="C3470" s="1">
        <v>42925</v>
      </c>
      <c r="D3470" t="s">
        <v>1605</v>
      </c>
      <c r="E3470" t="s">
        <v>188</v>
      </c>
      <c r="F3470" t="s">
        <v>19</v>
      </c>
      <c r="G3470" t="s">
        <v>44</v>
      </c>
      <c r="H3470" t="s">
        <v>1032</v>
      </c>
      <c r="I3470">
        <v>1577.94</v>
      </c>
      <c r="J3470">
        <v>3</v>
      </c>
      <c r="K3470">
        <v>757</v>
      </c>
    </row>
    <row r="3471" spans="1:11" x14ac:dyDescent="0.25">
      <c r="A3471" s="2">
        <f>MONTH(salesdata[[#This Row],[Order Date]])</f>
        <v>7</v>
      </c>
      <c r="B3471" s="2">
        <f>YEAR(salesdata[[#This Row],[Order Date]])</f>
        <v>2017</v>
      </c>
      <c r="C3471" s="1">
        <v>42925</v>
      </c>
      <c r="D3471" t="s">
        <v>705</v>
      </c>
      <c r="E3471" t="s">
        <v>35</v>
      </c>
      <c r="F3471" t="s">
        <v>19</v>
      </c>
      <c r="G3471" t="s">
        <v>20</v>
      </c>
      <c r="H3471" t="s">
        <v>1587</v>
      </c>
      <c r="I3471">
        <v>478.08</v>
      </c>
      <c r="J3471">
        <v>8</v>
      </c>
      <c r="K3471">
        <v>134</v>
      </c>
    </row>
    <row r="3472" spans="1:11" x14ac:dyDescent="0.25">
      <c r="A3472" s="2">
        <f>MONTH(salesdata[[#This Row],[Order Date]])</f>
        <v>7</v>
      </c>
      <c r="B3472" s="2">
        <f>YEAR(salesdata[[#This Row],[Order Date]])</f>
        <v>2017</v>
      </c>
      <c r="C3472" s="1">
        <v>42925</v>
      </c>
      <c r="D3472" t="s">
        <v>931</v>
      </c>
      <c r="E3472" t="s">
        <v>209</v>
      </c>
      <c r="F3472" t="s">
        <v>19</v>
      </c>
      <c r="G3472" t="s">
        <v>44</v>
      </c>
      <c r="H3472" t="s">
        <v>775</v>
      </c>
      <c r="I3472">
        <v>7.86</v>
      </c>
      <c r="J3472">
        <v>3</v>
      </c>
      <c r="K3472">
        <v>-6</v>
      </c>
    </row>
    <row r="3473" spans="1:11" x14ac:dyDescent="0.25">
      <c r="A3473" s="2">
        <f>MONTH(salesdata[[#This Row],[Order Date]])</f>
        <v>7</v>
      </c>
      <c r="B3473" s="2">
        <f>YEAR(salesdata[[#This Row],[Order Date]])</f>
        <v>2017</v>
      </c>
      <c r="C3473" s="1">
        <v>42925</v>
      </c>
      <c r="D3473" t="s">
        <v>2248</v>
      </c>
      <c r="E3473" t="s">
        <v>84</v>
      </c>
      <c r="F3473" t="s">
        <v>19</v>
      </c>
      <c r="G3473" t="s">
        <v>50</v>
      </c>
      <c r="H3473" t="s">
        <v>397</v>
      </c>
      <c r="I3473">
        <v>29.24</v>
      </c>
      <c r="J3473">
        <v>5</v>
      </c>
      <c r="K3473">
        <v>10</v>
      </c>
    </row>
    <row r="3474" spans="1:11" x14ac:dyDescent="0.25">
      <c r="A3474" s="2">
        <f>MONTH(salesdata[[#This Row],[Order Date]])</f>
        <v>7</v>
      </c>
      <c r="B3474" s="2">
        <f>YEAR(salesdata[[#This Row],[Order Date]])</f>
        <v>2017</v>
      </c>
      <c r="C3474" s="1">
        <v>42925</v>
      </c>
      <c r="D3474" t="s">
        <v>799</v>
      </c>
      <c r="E3474" t="s">
        <v>25</v>
      </c>
      <c r="F3474" t="s">
        <v>19</v>
      </c>
      <c r="G3474" t="s">
        <v>26</v>
      </c>
      <c r="H3474" t="s">
        <v>108</v>
      </c>
      <c r="I3474">
        <v>73.010000000000005</v>
      </c>
      <c r="J3474">
        <v>9</v>
      </c>
      <c r="K3474">
        <v>26</v>
      </c>
    </row>
    <row r="3475" spans="1:11" x14ac:dyDescent="0.25">
      <c r="A3475" s="2">
        <f>MONTH(salesdata[[#This Row],[Order Date]])</f>
        <v>7</v>
      </c>
      <c r="B3475" s="2">
        <f>YEAR(salesdata[[#This Row],[Order Date]])</f>
        <v>2017</v>
      </c>
      <c r="C3475" s="1">
        <v>42926</v>
      </c>
      <c r="D3475" t="s">
        <v>931</v>
      </c>
      <c r="E3475" t="s">
        <v>79</v>
      </c>
      <c r="F3475" t="s">
        <v>19</v>
      </c>
      <c r="G3475" t="s">
        <v>20</v>
      </c>
      <c r="H3475" t="s">
        <v>229</v>
      </c>
      <c r="I3475">
        <v>580.66999999999996</v>
      </c>
      <c r="J3475">
        <v>4</v>
      </c>
      <c r="K3475">
        <v>65</v>
      </c>
    </row>
    <row r="3476" spans="1:11" x14ac:dyDescent="0.25">
      <c r="A3476" s="2">
        <f>MONTH(salesdata[[#This Row],[Order Date]])</f>
        <v>7</v>
      </c>
      <c r="B3476" s="2">
        <f>YEAR(salesdata[[#This Row],[Order Date]])</f>
        <v>2017</v>
      </c>
      <c r="C3476" s="1">
        <v>42926</v>
      </c>
      <c r="D3476" t="s">
        <v>1182</v>
      </c>
      <c r="E3476" t="s">
        <v>48</v>
      </c>
      <c r="F3476" t="s">
        <v>11</v>
      </c>
      <c r="G3476" t="s">
        <v>12</v>
      </c>
      <c r="H3476" t="s">
        <v>1235</v>
      </c>
      <c r="I3476">
        <v>1115.9100000000001</v>
      </c>
      <c r="J3476">
        <v>9</v>
      </c>
      <c r="K3476">
        <v>201</v>
      </c>
    </row>
    <row r="3477" spans="1:11" x14ac:dyDescent="0.25">
      <c r="A3477" s="2">
        <f>MONTH(salesdata[[#This Row],[Order Date]])</f>
        <v>7</v>
      </c>
      <c r="B3477" s="2">
        <f>YEAR(salesdata[[#This Row],[Order Date]])</f>
        <v>2017</v>
      </c>
      <c r="C3477" s="1">
        <v>42926</v>
      </c>
      <c r="D3477" t="s">
        <v>2032</v>
      </c>
      <c r="E3477" t="s">
        <v>48</v>
      </c>
      <c r="F3477" t="s">
        <v>16</v>
      </c>
      <c r="G3477" t="s">
        <v>246</v>
      </c>
      <c r="H3477" t="s">
        <v>1322</v>
      </c>
      <c r="I3477">
        <v>307.67</v>
      </c>
      <c r="J3477">
        <v>2</v>
      </c>
      <c r="K3477">
        <v>-14</v>
      </c>
    </row>
    <row r="3478" spans="1:11" x14ac:dyDescent="0.25">
      <c r="A3478" s="2">
        <f>MONTH(salesdata[[#This Row],[Order Date]])</f>
        <v>7</v>
      </c>
      <c r="B3478" s="2">
        <f>YEAR(salesdata[[#This Row],[Order Date]])</f>
        <v>2017</v>
      </c>
      <c r="C3478" s="1">
        <v>42926</v>
      </c>
      <c r="D3478" t="s">
        <v>1182</v>
      </c>
      <c r="E3478" t="s">
        <v>48</v>
      </c>
      <c r="F3478" t="s">
        <v>11</v>
      </c>
      <c r="G3478" t="s">
        <v>36</v>
      </c>
      <c r="H3478" t="s">
        <v>1979</v>
      </c>
      <c r="I3478">
        <v>128.74</v>
      </c>
      <c r="J3478">
        <v>7</v>
      </c>
      <c r="K3478">
        <v>-29</v>
      </c>
    </row>
    <row r="3479" spans="1:11" x14ac:dyDescent="0.25">
      <c r="A3479" s="2">
        <f>MONTH(salesdata[[#This Row],[Order Date]])</f>
        <v>7</v>
      </c>
      <c r="B3479" s="2">
        <f>YEAR(salesdata[[#This Row],[Order Date]])</f>
        <v>2017</v>
      </c>
      <c r="C3479" s="1">
        <v>42926</v>
      </c>
      <c r="D3479" t="s">
        <v>931</v>
      </c>
      <c r="E3479" t="s">
        <v>79</v>
      </c>
      <c r="F3479" t="s">
        <v>11</v>
      </c>
      <c r="G3479" t="s">
        <v>36</v>
      </c>
      <c r="H3479" t="s">
        <v>731</v>
      </c>
      <c r="I3479">
        <v>222.38</v>
      </c>
      <c r="J3479">
        <v>2</v>
      </c>
      <c r="K3479">
        <v>17</v>
      </c>
    </row>
    <row r="3480" spans="1:11" x14ac:dyDescent="0.25">
      <c r="A3480" s="2">
        <f>MONTH(salesdata[[#This Row],[Order Date]])</f>
        <v>7</v>
      </c>
      <c r="B3480" s="2">
        <f>YEAR(salesdata[[#This Row],[Order Date]])</f>
        <v>2017</v>
      </c>
      <c r="C3480" s="1">
        <v>42926</v>
      </c>
      <c r="D3480" t="s">
        <v>1182</v>
      </c>
      <c r="E3480" t="s">
        <v>48</v>
      </c>
      <c r="F3480" t="s">
        <v>11</v>
      </c>
      <c r="G3480" t="s">
        <v>36</v>
      </c>
      <c r="H3480" t="s">
        <v>2197</v>
      </c>
      <c r="I3480">
        <v>79.92</v>
      </c>
      <c r="J3480">
        <v>10</v>
      </c>
      <c r="K3480">
        <v>27</v>
      </c>
    </row>
    <row r="3481" spans="1:11" x14ac:dyDescent="0.25">
      <c r="A3481" s="2">
        <f>MONTH(salesdata[[#This Row],[Order Date]])</f>
        <v>7</v>
      </c>
      <c r="B3481" s="2">
        <f>YEAR(salesdata[[#This Row],[Order Date]])</f>
        <v>2017</v>
      </c>
      <c r="C3481" s="1">
        <v>42926</v>
      </c>
      <c r="D3481" t="s">
        <v>1845</v>
      </c>
      <c r="E3481" t="s">
        <v>62</v>
      </c>
      <c r="F3481" t="s">
        <v>19</v>
      </c>
      <c r="G3481" t="s">
        <v>20</v>
      </c>
      <c r="H3481" t="s">
        <v>1096</v>
      </c>
      <c r="I3481">
        <v>85.52</v>
      </c>
      <c r="J3481">
        <v>2</v>
      </c>
      <c r="K3481">
        <v>22</v>
      </c>
    </row>
    <row r="3482" spans="1:11" x14ac:dyDescent="0.25">
      <c r="A3482" s="2">
        <f>MONTH(salesdata[[#This Row],[Order Date]])</f>
        <v>7</v>
      </c>
      <c r="B3482" s="2">
        <f>YEAR(salesdata[[#This Row],[Order Date]])</f>
        <v>2017</v>
      </c>
      <c r="C3482" s="1">
        <v>42926</v>
      </c>
      <c r="D3482" t="s">
        <v>931</v>
      </c>
      <c r="E3482" t="s">
        <v>79</v>
      </c>
      <c r="F3482" t="s">
        <v>19</v>
      </c>
      <c r="G3482" t="s">
        <v>28</v>
      </c>
      <c r="H3482" t="s">
        <v>131</v>
      </c>
      <c r="I3482">
        <v>18.940000000000001</v>
      </c>
      <c r="J3482">
        <v>3</v>
      </c>
      <c r="K3482">
        <v>6</v>
      </c>
    </row>
    <row r="3483" spans="1:11" x14ac:dyDescent="0.25">
      <c r="A3483" s="2">
        <f>MONTH(salesdata[[#This Row],[Order Date]])</f>
        <v>7</v>
      </c>
      <c r="B3483" s="2">
        <f>YEAR(salesdata[[#This Row],[Order Date]])</f>
        <v>2017</v>
      </c>
      <c r="C3483" s="1">
        <v>42926</v>
      </c>
      <c r="D3483" t="s">
        <v>137</v>
      </c>
      <c r="E3483" t="s">
        <v>15</v>
      </c>
      <c r="F3483" t="s">
        <v>19</v>
      </c>
      <c r="G3483" t="s">
        <v>44</v>
      </c>
      <c r="H3483" t="s">
        <v>2305</v>
      </c>
      <c r="I3483">
        <v>4.24</v>
      </c>
      <c r="J3483">
        <v>5</v>
      </c>
      <c r="K3483">
        <v>-6</v>
      </c>
    </row>
    <row r="3484" spans="1:11" x14ac:dyDescent="0.25">
      <c r="A3484" s="2">
        <f>MONTH(salesdata[[#This Row],[Order Date]])</f>
        <v>7</v>
      </c>
      <c r="B3484" s="2">
        <f>YEAR(salesdata[[#This Row],[Order Date]])</f>
        <v>2017</v>
      </c>
      <c r="C3484" s="1">
        <v>42926</v>
      </c>
      <c r="D3484" t="s">
        <v>931</v>
      </c>
      <c r="E3484" t="s">
        <v>79</v>
      </c>
      <c r="F3484" t="s">
        <v>19</v>
      </c>
      <c r="G3484" t="s">
        <v>44</v>
      </c>
      <c r="H3484" t="s">
        <v>993</v>
      </c>
      <c r="I3484">
        <v>50.45</v>
      </c>
      <c r="J3484">
        <v>6</v>
      </c>
      <c r="K3484">
        <v>-34</v>
      </c>
    </row>
    <row r="3485" spans="1:11" x14ac:dyDescent="0.25">
      <c r="A3485" s="2">
        <f>MONTH(salesdata[[#This Row],[Order Date]])</f>
        <v>7</v>
      </c>
      <c r="B3485" s="2">
        <f>YEAR(salesdata[[#This Row],[Order Date]])</f>
        <v>2017</v>
      </c>
      <c r="C3485" s="1">
        <v>42926</v>
      </c>
      <c r="D3485" t="s">
        <v>931</v>
      </c>
      <c r="E3485" t="s">
        <v>79</v>
      </c>
      <c r="F3485" t="s">
        <v>16</v>
      </c>
      <c r="G3485" t="s">
        <v>40</v>
      </c>
      <c r="H3485" t="s">
        <v>281</v>
      </c>
      <c r="I3485">
        <v>154.76</v>
      </c>
      <c r="J3485">
        <v>3</v>
      </c>
      <c r="K3485">
        <v>-36</v>
      </c>
    </row>
    <row r="3486" spans="1:11" x14ac:dyDescent="0.25">
      <c r="A3486" s="2">
        <f>MONTH(salesdata[[#This Row],[Order Date]])</f>
        <v>7</v>
      </c>
      <c r="B3486" s="2">
        <f>YEAR(salesdata[[#This Row],[Order Date]])</f>
        <v>2017</v>
      </c>
      <c r="C3486" s="1">
        <v>42927</v>
      </c>
      <c r="D3486" t="s">
        <v>562</v>
      </c>
      <c r="E3486" t="s">
        <v>84</v>
      </c>
      <c r="F3486" t="s">
        <v>16</v>
      </c>
      <c r="G3486" t="s">
        <v>40</v>
      </c>
      <c r="H3486" t="s">
        <v>1595</v>
      </c>
      <c r="I3486">
        <v>350.35</v>
      </c>
      <c r="J3486">
        <v>4</v>
      </c>
      <c r="K3486">
        <v>-140</v>
      </c>
    </row>
    <row r="3487" spans="1:11" x14ac:dyDescent="0.25">
      <c r="A3487" s="2">
        <f>MONTH(salesdata[[#This Row],[Order Date]])</f>
        <v>7</v>
      </c>
      <c r="B3487" s="2">
        <f>YEAR(salesdata[[#This Row],[Order Date]])</f>
        <v>2017</v>
      </c>
      <c r="C3487" s="1">
        <v>42927</v>
      </c>
      <c r="D3487" t="s">
        <v>2194</v>
      </c>
      <c r="E3487" t="s">
        <v>48</v>
      </c>
      <c r="F3487" t="s">
        <v>11</v>
      </c>
      <c r="G3487" t="s">
        <v>12</v>
      </c>
      <c r="H3487" t="s">
        <v>2189</v>
      </c>
      <c r="I3487">
        <v>439.8</v>
      </c>
      <c r="J3487">
        <v>4</v>
      </c>
      <c r="K3487">
        <v>145</v>
      </c>
    </row>
    <row r="3488" spans="1:11" x14ac:dyDescent="0.25">
      <c r="A3488" s="2">
        <f>MONTH(salesdata[[#This Row],[Order Date]])</f>
        <v>7</v>
      </c>
      <c r="B3488" s="2">
        <f>YEAR(salesdata[[#This Row],[Order Date]])</f>
        <v>2017</v>
      </c>
      <c r="C3488" s="1">
        <v>42927</v>
      </c>
      <c r="D3488" t="s">
        <v>943</v>
      </c>
      <c r="E3488" t="s">
        <v>874</v>
      </c>
      <c r="F3488" t="s">
        <v>19</v>
      </c>
      <c r="G3488" t="s">
        <v>59</v>
      </c>
      <c r="H3488" t="s">
        <v>371</v>
      </c>
      <c r="I3488">
        <v>100.94</v>
      </c>
      <c r="J3488">
        <v>7</v>
      </c>
      <c r="K3488">
        <v>33</v>
      </c>
    </row>
    <row r="3489" spans="1:11" x14ac:dyDescent="0.25">
      <c r="A3489" s="2">
        <f>MONTH(salesdata[[#This Row],[Order Date]])</f>
        <v>7</v>
      </c>
      <c r="B3489" s="2">
        <f>YEAR(salesdata[[#This Row],[Order Date]])</f>
        <v>2017</v>
      </c>
      <c r="C3489" s="1">
        <v>42927</v>
      </c>
      <c r="D3489" t="s">
        <v>344</v>
      </c>
      <c r="E3489" t="s">
        <v>48</v>
      </c>
      <c r="F3489" t="s">
        <v>11</v>
      </c>
      <c r="G3489" t="s">
        <v>12</v>
      </c>
      <c r="H3489" t="s">
        <v>1105</v>
      </c>
      <c r="I3489">
        <v>59.97</v>
      </c>
      <c r="J3489">
        <v>3</v>
      </c>
      <c r="K3489">
        <v>14</v>
      </c>
    </row>
    <row r="3490" spans="1:11" x14ac:dyDescent="0.25">
      <c r="A3490" s="2">
        <f>MONTH(salesdata[[#This Row],[Order Date]])</f>
        <v>7</v>
      </c>
      <c r="B3490" s="2">
        <f>YEAR(salesdata[[#This Row],[Order Date]])</f>
        <v>2017</v>
      </c>
      <c r="C3490" s="1">
        <v>42927</v>
      </c>
      <c r="D3490" t="s">
        <v>344</v>
      </c>
      <c r="E3490" t="s">
        <v>48</v>
      </c>
      <c r="F3490" t="s">
        <v>11</v>
      </c>
      <c r="G3490" t="s">
        <v>36</v>
      </c>
      <c r="H3490" t="s">
        <v>476</v>
      </c>
      <c r="I3490">
        <v>761.54</v>
      </c>
      <c r="J3490">
        <v>7</v>
      </c>
      <c r="K3490">
        <v>67</v>
      </c>
    </row>
    <row r="3491" spans="1:11" x14ac:dyDescent="0.25">
      <c r="A3491" s="2">
        <f>MONTH(salesdata[[#This Row],[Order Date]])</f>
        <v>7</v>
      </c>
      <c r="B3491" s="2">
        <f>YEAR(salesdata[[#This Row],[Order Date]])</f>
        <v>2017</v>
      </c>
      <c r="C3491" s="1">
        <v>42927</v>
      </c>
      <c r="D3491" t="s">
        <v>562</v>
      </c>
      <c r="E3491" t="s">
        <v>84</v>
      </c>
      <c r="F3491" t="s">
        <v>11</v>
      </c>
      <c r="G3491" t="s">
        <v>36</v>
      </c>
      <c r="H3491" t="s">
        <v>338</v>
      </c>
      <c r="I3491">
        <v>359.97</v>
      </c>
      <c r="J3491">
        <v>5</v>
      </c>
      <c r="K3491">
        <v>-72</v>
      </c>
    </row>
    <row r="3492" spans="1:11" x14ac:dyDescent="0.25">
      <c r="A3492" s="2">
        <f>MONTH(salesdata[[#This Row],[Order Date]])</f>
        <v>7</v>
      </c>
      <c r="B3492" s="2">
        <f>YEAR(salesdata[[#This Row],[Order Date]])</f>
        <v>2017</v>
      </c>
      <c r="C3492" s="1">
        <v>42927</v>
      </c>
      <c r="D3492" t="s">
        <v>660</v>
      </c>
      <c r="E3492" t="s">
        <v>35</v>
      </c>
      <c r="F3492" t="s">
        <v>11</v>
      </c>
      <c r="G3492" t="s">
        <v>12</v>
      </c>
      <c r="H3492" t="s">
        <v>2306</v>
      </c>
      <c r="I3492">
        <v>7.88</v>
      </c>
      <c r="J3492">
        <v>4</v>
      </c>
      <c r="K3492">
        <v>3</v>
      </c>
    </row>
    <row r="3493" spans="1:11" x14ac:dyDescent="0.25">
      <c r="A3493" s="2">
        <f>MONTH(salesdata[[#This Row],[Order Date]])</f>
        <v>7</v>
      </c>
      <c r="B3493" s="2">
        <f>YEAR(salesdata[[#This Row],[Order Date]])</f>
        <v>2017</v>
      </c>
      <c r="C3493" s="1">
        <v>42927</v>
      </c>
      <c r="D3493" t="s">
        <v>2194</v>
      </c>
      <c r="E3493" t="s">
        <v>48</v>
      </c>
      <c r="F3493" t="s">
        <v>19</v>
      </c>
      <c r="G3493" t="s">
        <v>44</v>
      </c>
      <c r="H3493" t="s">
        <v>335</v>
      </c>
      <c r="I3493">
        <v>21.79</v>
      </c>
      <c r="J3493">
        <v>4</v>
      </c>
      <c r="K3493">
        <v>8</v>
      </c>
    </row>
    <row r="3494" spans="1:11" x14ac:dyDescent="0.25">
      <c r="A3494" s="2">
        <f>MONTH(salesdata[[#This Row],[Order Date]])</f>
        <v>7</v>
      </c>
      <c r="B3494" s="2">
        <f>YEAR(salesdata[[#This Row],[Order Date]])</f>
        <v>2017</v>
      </c>
      <c r="C3494" s="1">
        <v>42927</v>
      </c>
      <c r="D3494" t="s">
        <v>2091</v>
      </c>
      <c r="E3494" t="s">
        <v>337</v>
      </c>
      <c r="F3494" t="s">
        <v>19</v>
      </c>
      <c r="G3494" t="s">
        <v>44</v>
      </c>
      <c r="H3494" t="s">
        <v>2305</v>
      </c>
      <c r="I3494">
        <v>38.159999999999997</v>
      </c>
      <c r="J3494">
        <v>9</v>
      </c>
      <c r="K3494">
        <v>19</v>
      </c>
    </row>
    <row r="3495" spans="1:11" x14ac:dyDescent="0.25">
      <c r="A3495" s="2">
        <f>MONTH(salesdata[[#This Row],[Order Date]])</f>
        <v>7</v>
      </c>
      <c r="B3495" s="2">
        <f>YEAR(salesdata[[#This Row],[Order Date]])</f>
        <v>2017</v>
      </c>
      <c r="C3495" s="1">
        <v>42927</v>
      </c>
      <c r="D3495" t="s">
        <v>251</v>
      </c>
      <c r="E3495" t="s">
        <v>234</v>
      </c>
      <c r="F3495" t="s">
        <v>16</v>
      </c>
      <c r="G3495" t="s">
        <v>22</v>
      </c>
      <c r="H3495" t="s">
        <v>1078</v>
      </c>
      <c r="I3495">
        <v>272.97000000000003</v>
      </c>
      <c r="J3495">
        <v>3</v>
      </c>
      <c r="K3495">
        <v>44</v>
      </c>
    </row>
    <row r="3496" spans="1:11" x14ac:dyDescent="0.25">
      <c r="A3496" s="2">
        <f>MONTH(salesdata[[#This Row],[Order Date]])</f>
        <v>7</v>
      </c>
      <c r="B3496" s="2">
        <f>YEAR(salesdata[[#This Row],[Order Date]])</f>
        <v>2017</v>
      </c>
      <c r="C3496" s="1">
        <v>42928</v>
      </c>
      <c r="D3496" t="s">
        <v>2032</v>
      </c>
      <c r="E3496" t="s">
        <v>170</v>
      </c>
      <c r="F3496" t="s">
        <v>16</v>
      </c>
      <c r="G3496" t="s">
        <v>17</v>
      </c>
      <c r="H3496" t="s">
        <v>952</v>
      </c>
      <c r="I3496">
        <v>82.38</v>
      </c>
      <c r="J3496">
        <v>6</v>
      </c>
      <c r="K3496">
        <v>26</v>
      </c>
    </row>
    <row r="3497" spans="1:11" x14ac:dyDescent="0.25">
      <c r="A3497" s="2">
        <f>MONTH(salesdata[[#This Row],[Order Date]])</f>
        <v>7</v>
      </c>
      <c r="B3497" s="2">
        <f>YEAR(salesdata[[#This Row],[Order Date]])</f>
        <v>2017</v>
      </c>
      <c r="C3497" s="1">
        <v>42928</v>
      </c>
      <c r="D3497" t="s">
        <v>1236</v>
      </c>
      <c r="E3497" t="s">
        <v>15</v>
      </c>
      <c r="F3497" t="s">
        <v>19</v>
      </c>
      <c r="G3497" t="s">
        <v>26</v>
      </c>
      <c r="H3497" t="s">
        <v>467</v>
      </c>
      <c r="I3497">
        <v>15.55</v>
      </c>
      <c r="J3497">
        <v>3</v>
      </c>
      <c r="K3497">
        <v>5</v>
      </c>
    </row>
    <row r="3498" spans="1:11" x14ac:dyDescent="0.25">
      <c r="A3498" s="2">
        <f>MONTH(salesdata[[#This Row],[Order Date]])</f>
        <v>7</v>
      </c>
      <c r="B3498" s="2">
        <f>YEAR(salesdata[[#This Row],[Order Date]])</f>
        <v>2017</v>
      </c>
      <c r="C3498" s="1">
        <v>42928</v>
      </c>
      <c r="D3498" t="s">
        <v>1236</v>
      </c>
      <c r="E3498" t="s">
        <v>15</v>
      </c>
      <c r="F3498" t="s">
        <v>19</v>
      </c>
      <c r="G3498" t="s">
        <v>28</v>
      </c>
      <c r="H3498" t="s">
        <v>658</v>
      </c>
      <c r="I3498">
        <v>3.55</v>
      </c>
      <c r="J3498">
        <v>3</v>
      </c>
      <c r="K3498">
        <v>1</v>
      </c>
    </row>
    <row r="3499" spans="1:11" x14ac:dyDescent="0.25">
      <c r="A3499" s="2">
        <f>MONTH(salesdata[[#This Row],[Order Date]])</f>
        <v>7</v>
      </c>
      <c r="B3499" s="2">
        <f>YEAR(salesdata[[#This Row],[Order Date]])</f>
        <v>2017</v>
      </c>
      <c r="C3499" s="1">
        <v>42928</v>
      </c>
      <c r="D3499" t="s">
        <v>221</v>
      </c>
      <c r="E3499" t="s">
        <v>101</v>
      </c>
      <c r="F3499" t="s">
        <v>11</v>
      </c>
      <c r="G3499" t="s">
        <v>12</v>
      </c>
      <c r="H3499" t="s">
        <v>1016</v>
      </c>
      <c r="I3499">
        <v>127.98</v>
      </c>
      <c r="J3499">
        <v>2</v>
      </c>
      <c r="K3499">
        <v>26</v>
      </c>
    </row>
    <row r="3500" spans="1:11" x14ac:dyDescent="0.25">
      <c r="A3500" s="2">
        <f>MONTH(salesdata[[#This Row],[Order Date]])</f>
        <v>7</v>
      </c>
      <c r="B3500" s="2">
        <f>YEAR(salesdata[[#This Row],[Order Date]])</f>
        <v>2017</v>
      </c>
      <c r="C3500" s="1">
        <v>42928</v>
      </c>
      <c r="D3500" t="s">
        <v>660</v>
      </c>
      <c r="E3500" t="s">
        <v>48</v>
      </c>
      <c r="F3500" t="s">
        <v>11</v>
      </c>
      <c r="G3500" t="s">
        <v>36</v>
      </c>
      <c r="H3500" t="s">
        <v>1066</v>
      </c>
      <c r="I3500">
        <v>374.38</v>
      </c>
      <c r="J3500">
        <v>3</v>
      </c>
      <c r="K3500">
        <v>47</v>
      </c>
    </row>
    <row r="3501" spans="1:11" x14ac:dyDescent="0.25">
      <c r="A3501" s="2">
        <f>MONTH(salesdata[[#This Row],[Order Date]])</f>
        <v>7</v>
      </c>
      <c r="B3501" s="2">
        <f>YEAR(salesdata[[#This Row],[Order Date]])</f>
        <v>2017</v>
      </c>
      <c r="C3501" s="1">
        <v>42928</v>
      </c>
      <c r="D3501" t="s">
        <v>753</v>
      </c>
      <c r="E3501" t="s">
        <v>463</v>
      </c>
      <c r="F3501" t="s">
        <v>19</v>
      </c>
      <c r="G3501" t="s">
        <v>59</v>
      </c>
      <c r="H3501" t="s">
        <v>2307</v>
      </c>
      <c r="I3501">
        <v>320.64</v>
      </c>
      <c r="J3501">
        <v>4</v>
      </c>
      <c r="K3501">
        <v>90</v>
      </c>
    </row>
    <row r="3502" spans="1:11" x14ac:dyDescent="0.25">
      <c r="A3502" s="2">
        <f>MONTH(salesdata[[#This Row],[Order Date]])</f>
        <v>7</v>
      </c>
      <c r="B3502" s="2">
        <f>YEAR(salesdata[[#This Row],[Order Date]])</f>
        <v>2017</v>
      </c>
      <c r="C3502" s="1">
        <v>42928</v>
      </c>
      <c r="D3502" t="s">
        <v>753</v>
      </c>
      <c r="E3502" t="s">
        <v>463</v>
      </c>
      <c r="F3502" t="s">
        <v>11</v>
      </c>
      <c r="G3502" t="s">
        <v>12</v>
      </c>
      <c r="H3502" t="s">
        <v>747</v>
      </c>
      <c r="I3502">
        <v>52</v>
      </c>
      <c r="J3502">
        <v>4</v>
      </c>
      <c r="K3502">
        <v>23</v>
      </c>
    </row>
    <row r="3503" spans="1:11" x14ac:dyDescent="0.25">
      <c r="A3503" s="2">
        <f>MONTH(salesdata[[#This Row],[Order Date]])</f>
        <v>7</v>
      </c>
      <c r="B3503" s="2">
        <f>YEAR(salesdata[[#This Row],[Order Date]])</f>
        <v>2017</v>
      </c>
      <c r="C3503" s="1">
        <v>42928</v>
      </c>
      <c r="D3503" t="s">
        <v>327</v>
      </c>
      <c r="E3503" t="s">
        <v>48</v>
      </c>
      <c r="F3503" t="s">
        <v>19</v>
      </c>
      <c r="G3503" t="s">
        <v>26</v>
      </c>
      <c r="H3503" t="s">
        <v>2308</v>
      </c>
      <c r="I3503">
        <v>50.04</v>
      </c>
      <c r="J3503">
        <v>6</v>
      </c>
      <c r="K3503">
        <v>25</v>
      </c>
    </row>
    <row r="3504" spans="1:11" x14ac:dyDescent="0.25">
      <c r="A3504" s="2">
        <f>MONTH(salesdata[[#This Row],[Order Date]])</f>
        <v>7</v>
      </c>
      <c r="B3504" s="2">
        <f>YEAR(salesdata[[#This Row],[Order Date]])</f>
        <v>2017</v>
      </c>
      <c r="C3504" s="1">
        <v>42928</v>
      </c>
      <c r="D3504" t="s">
        <v>1458</v>
      </c>
      <c r="E3504" t="s">
        <v>25</v>
      </c>
      <c r="F3504" t="s">
        <v>19</v>
      </c>
      <c r="G3504" t="s">
        <v>44</v>
      </c>
      <c r="H3504" t="s">
        <v>2309</v>
      </c>
      <c r="I3504">
        <v>1889.99</v>
      </c>
      <c r="J3504">
        <v>5</v>
      </c>
      <c r="K3504">
        <v>-2929</v>
      </c>
    </row>
    <row r="3505" spans="1:11" x14ac:dyDescent="0.25">
      <c r="A3505" s="2">
        <f>MONTH(salesdata[[#This Row],[Order Date]])</f>
        <v>8</v>
      </c>
      <c r="B3505" s="2">
        <f>YEAR(salesdata[[#This Row],[Order Date]])</f>
        <v>2017</v>
      </c>
      <c r="C3505" s="1">
        <v>42948</v>
      </c>
      <c r="D3505" t="s">
        <v>468</v>
      </c>
      <c r="E3505" t="s">
        <v>31</v>
      </c>
      <c r="F3505" t="s">
        <v>16</v>
      </c>
      <c r="G3505" t="s">
        <v>40</v>
      </c>
      <c r="H3505" t="s">
        <v>2054</v>
      </c>
      <c r="I3505">
        <v>892.98</v>
      </c>
      <c r="J3505">
        <v>2</v>
      </c>
      <c r="K3505">
        <v>80</v>
      </c>
    </row>
    <row r="3506" spans="1:11" x14ac:dyDescent="0.25">
      <c r="A3506" s="2">
        <f>MONTH(salesdata[[#This Row],[Order Date]])</f>
        <v>8</v>
      </c>
      <c r="B3506" s="2">
        <f>YEAR(salesdata[[#This Row],[Order Date]])</f>
        <v>2017</v>
      </c>
      <c r="C3506" s="1">
        <v>42950</v>
      </c>
      <c r="D3506" t="s">
        <v>1403</v>
      </c>
      <c r="E3506" t="s">
        <v>48</v>
      </c>
      <c r="F3506" t="s">
        <v>19</v>
      </c>
      <c r="G3506" t="s">
        <v>44</v>
      </c>
      <c r="H3506" t="s">
        <v>677</v>
      </c>
      <c r="I3506">
        <v>171.2</v>
      </c>
      <c r="J3506">
        <v>5</v>
      </c>
      <c r="K3506">
        <v>64</v>
      </c>
    </row>
    <row r="3507" spans="1:11" x14ac:dyDescent="0.25">
      <c r="A3507" s="2">
        <f>MONTH(salesdata[[#This Row],[Order Date]])</f>
        <v>8</v>
      </c>
      <c r="B3507" s="2">
        <f>YEAR(salesdata[[#This Row],[Order Date]])</f>
        <v>2017</v>
      </c>
      <c r="C3507" s="1">
        <v>42950</v>
      </c>
      <c r="D3507" t="s">
        <v>1403</v>
      </c>
      <c r="E3507" t="s">
        <v>48</v>
      </c>
      <c r="F3507" t="s">
        <v>19</v>
      </c>
      <c r="G3507" t="s">
        <v>68</v>
      </c>
      <c r="H3507" t="s">
        <v>2310</v>
      </c>
      <c r="I3507">
        <v>3.36</v>
      </c>
      <c r="J3507">
        <v>2</v>
      </c>
      <c r="K3507">
        <v>1</v>
      </c>
    </row>
    <row r="3508" spans="1:11" x14ac:dyDescent="0.25">
      <c r="A3508" s="2">
        <f>MONTH(salesdata[[#This Row],[Order Date]])</f>
        <v>8</v>
      </c>
      <c r="B3508" s="2">
        <f>YEAR(salesdata[[#This Row],[Order Date]])</f>
        <v>2017</v>
      </c>
      <c r="C3508" s="1">
        <v>42950</v>
      </c>
      <c r="D3508" t="s">
        <v>2280</v>
      </c>
      <c r="E3508" t="s">
        <v>165</v>
      </c>
      <c r="F3508" t="s">
        <v>19</v>
      </c>
      <c r="G3508" t="s">
        <v>50</v>
      </c>
      <c r="H3508" t="s">
        <v>2311</v>
      </c>
      <c r="I3508">
        <v>20.7</v>
      </c>
      <c r="J3508">
        <v>2</v>
      </c>
      <c r="K3508">
        <v>10</v>
      </c>
    </row>
    <row r="3509" spans="1:11" x14ac:dyDescent="0.25">
      <c r="A3509" s="2">
        <f>MONTH(salesdata[[#This Row],[Order Date]])</f>
        <v>8</v>
      </c>
      <c r="B3509" s="2">
        <f>YEAR(salesdata[[#This Row],[Order Date]])</f>
        <v>2017</v>
      </c>
      <c r="C3509" s="1">
        <v>42950</v>
      </c>
      <c r="D3509" t="s">
        <v>2280</v>
      </c>
      <c r="E3509" t="s">
        <v>165</v>
      </c>
      <c r="F3509" t="s">
        <v>19</v>
      </c>
      <c r="G3509" t="s">
        <v>59</v>
      </c>
      <c r="H3509" t="s">
        <v>2312</v>
      </c>
      <c r="I3509">
        <v>647.84</v>
      </c>
      <c r="J3509">
        <v>8</v>
      </c>
      <c r="K3509">
        <v>168</v>
      </c>
    </row>
    <row r="3510" spans="1:11" x14ac:dyDescent="0.25">
      <c r="A3510" s="2">
        <f>MONTH(salesdata[[#This Row],[Order Date]])</f>
        <v>8</v>
      </c>
      <c r="B3510" s="2">
        <f>YEAR(salesdata[[#This Row],[Order Date]])</f>
        <v>2017</v>
      </c>
      <c r="C3510" s="1">
        <v>42951</v>
      </c>
      <c r="D3510" t="s">
        <v>2008</v>
      </c>
      <c r="E3510" t="s">
        <v>53</v>
      </c>
      <c r="F3510" t="s">
        <v>19</v>
      </c>
      <c r="G3510" t="s">
        <v>20</v>
      </c>
      <c r="H3510" t="s">
        <v>1560</v>
      </c>
      <c r="I3510">
        <v>2591.56</v>
      </c>
      <c r="J3510">
        <v>4</v>
      </c>
      <c r="K3510">
        <v>622</v>
      </c>
    </row>
    <row r="3511" spans="1:11" x14ac:dyDescent="0.25">
      <c r="A3511" s="2">
        <f>MONTH(salesdata[[#This Row],[Order Date]])</f>
        <v>8</v>
      </c>
      <c r="B3511" s="2">
        <f>YEAR(salesdata[[#This Row],[Order Date]])</f>
        <v>2017</v>
      </c>
      <c r="C3511" s="1">
        <v>42951</v>
      </c>
      <c r="D3511" t="s">
        <v>2008</v>
      </c>
      <c r="E3511" t="s">
        <v>53</v>
      </c>
      <c r="F3511" t="s">
        <v>19</v>
      </c>
      <c r="G3511" t="s">
        <v>59</v>
      </c>
      <c r="H3511" t="s">
        <v>706</v>
      </c>
      <c r="I3511">
        <v>41.95</v>
      </c>
      <c r="J3511">
        <v>5</v>
      </c>
      <c r="K3511">
        <v>10</v>
      </c>
    </row>
    <row r="3512" spans="1:11" x14ac:dyDescent="0.25">
      <c r="A3512" s="2">
        <f>MONTH(salesdata[[#This Row],[Order Date]])</f>
        <v>8</v>
      </c>
      <c r="B3512" s="2">
        <f>YEAR(salesdata[[#This Row],[Order Date]])</f>
        <v>2017</v>
      </c>
      <c r="C3512" s="1">
        <v>42951</v>
      </c>
      <c r="D3512" t="s">
        <v>158</v>
      </c>
      <c r="E3512" t="s">
        <v>62</v>
      </c>
      <c r="F3512" t="s">
        <v>16</v>
      </c>
      <c r="G3512" t="s">
        <v>17</v>
      </c>
      <c r="H3512" t="s">
        <v>622</v>
      </c>
      <c r="I3512">
        <v>273.95999999999998</v>
      </c>
      <c r="J3512">
        <v>2</v>
      </c>
      <c r="K3512">
        <v>71</v>
      </c>
    </row>
    <row r="3513" spans="1:11" x14ac:dyDescent="0.25">
      <c r="A3513" s="2">
        <f>MONTH(salesdata[[#This Row],[Order Date]])</f>
        <v>8</v>
      </c>
      <c r="B3513" s="2">
        <f>YEAR(salesdata[[#This Row],[Order Date]])</f>
        <v>2017</v>
      </c>
      <c r="C3513" s="1">
        <v>42951</v>
      </c>
      <c r="D3513" t="s">
        <v>318</v>
      </c>
      <c r="E3513" t="s">
        <v>165</v>
      </c>
      <c r="F3513" t="s">
        <v>19</v>
      </c>
      <c r="G3513" t="s">
        <v>44</v>
      </c>
      <c r="H3513" t="s">
        <v>193</v>
      </c>
      <c r="I3513">
        <v>2690.97</v>
      </c>
      <c r="J3513">
        <v>3</v>
      </c>
      <c r="K3513">
        <v>1265</v>
      </c>
    </row>
    <row r="3514" spans="1:11" x14ac:dyDescent="0.25">
      <c r="A3514" s="2">
        <f>MONTH(salesdata[[#This Row],[Order Date]])</f>
        <v>8</v>
      </c>
      <c r="B3514" s="2">
        <f>YEAR(salesdata[[#This Row],[Order Date]])</f>
        <v>2017</v>
      </c>
      <c r="C3514" s="1">
        <v>42951</v>
      </c>
      <c r="D3514" t="s">
        <v>2136</v>
      </c>
      <c r="E3514" t="s">
        <v>48</v>
      </c>
      <c r="F3514" t="s">
        <v>19</v>
      </c>
      <c r="G3514" t="s">
        <v>26</v>
      </c>
      <c r="H3514" t="s">
        <v>424</v>
      </c>
      <c r="I3514">
        <v>244.55</v>
      </c>
      <c r="J3514">
        <v>5</v>
      </c>
      <c r="K3514">
        <v>115</v>
      </c>
    </row>
    <row r="3515" spans="1:11" x14ac:dyDescent="0.25">
      <c r="A3515" s="2">
        <f>MONTH(salesdata[[#This Row],[Order Date]])</f>
        <v>8</v>
      </c>
      <c r="B3515" s="2">
        <f>YEAR(salesdata[[#This Row],[Order Date]])</f>
        <v>2017</v>
      </c>
      <c r="C3515" s="1">
        <v>42951</v>
      </c>
      <c r="D3515" t="s">
        <v>158</v>
      </c>
      <c r="E3515" t="s">
        <v>62</v>
      </c>
      <c r="F3515" t="s">
        <v>16</v>
      </c>
      <c r="G3515" t="s">
        <v>17</v>
      </c>
      <c r="H3515" t="s">
        <v>2143</v>
      </c>
      <c r="I3515">
        <v>306.89999999999998</v>
      </c>
      <c r="J3515">
        <v>3</v>
      </c>
      <c r="K3515">
        <v>80</v>
      </c>
    </row>
    <row r="3516" spans="1:11" x14ac:dyDescent="0.25">
      <c r="A3516" s="2">
        <f>MONTH(salesdata[[#This Row],[Order Date]])</f>
        <v>8</v>
      </c>
      <c r="B3516" s="2">
        <f>YEAR(salesdata[[#This Row],[Order Date]])</f>
        <v>2017</v>
      </c>
      <c r="C3516" s="1">
        <v>42951</v>
      </c>
      <c r="D3516" t="s">
        <v>318</v>
      </c>
      <c r="E3516" t="s">
        <v>165</v>
      </c>
      <c r="F3516" t="s">
        <v>16</v>
      </c>
      <c r="G3516" t="s">
        <v>17</v>
      </c>
      <c r="H3516" t="s">
        <v>1997</v>
      </c>
      <c r="I3516">
        <v>56.28</v>
      </c>
      <c r="J3516">
        <v>6</v>
      </c>
      <c r="K3516">
        <v>16</v>
      </c>
    </row>
    <row r="3517" spans="1:11" x14ac:dyDescent="0.25">
      <c r="A3517" s="2">
        <f>MONTH(salesdata[[#This Row],[Order Date]])</f>
        <v>8</v>
      </c>
      <c r="B3517" s="2">
        <f>YEAR(salesdata[[#This Row],[Order Date]])</f>
        <v>2017</v>
      </c>
      <c r="C3517" s="1">
        <v>42951</v>
      </c>
      <c r="D3517" t="s">
        <v>2136</v>
      </c>
      <c r="E3517" t="s">
        <v>48</v>
      </c>
      <c r="F3517" t="s">
        <v>19</v>
      </c>
      <c r="G3517" t="s">
        <v>26</v>
      </c>
      <c r="H3517" t="s">
        <v>236</v>
      </c>
      <c r="I3517">
        <v>195.76</v>
      </c>
      <c r="J3517">
        <v>4</v>
      </c>
      <c r="K3517">
        <v>98</v>
      </c>
    </row>
    <row r="3518" spans="1:11" x14ac:dyDescent="0.25">
      <c r="A3518" s="2">
        <f>MONTH(salesdata[[#This Row],[Order Date]])</f>
        <v>8</v>
      </c>
      <c r="B3518" s="2">
        <f>YEAR(salesdata[[#This Row],[Order Date]])</f>
        <v>2017</v>
      </c>
      <c r="C3518" s="1">
        <v>42952</v>
      </c>
      <c r="D3518" t="s">
        <v>891</v>
      </c>
      <c r="E3518" t="s">
        <v>48</v>
      </c>
      <c r="F3518" t="s">
        <v>19</v>
      </c>
      <c r="G3518" t="s">
        <v>59</v>
      </c>
      <c r="H3518" t="s">
        <v>382</v>
      </c>
      <c r="I3518">
        <v>81.08</v>
      </c>
      <c r="J3518">
        <v>4</v>
      </c>
      <c r="K3518">
        <v>23</v>
      </c>
    </row>
    <row r="3519" spans="1:11" x14ac:dyDescent="0.25">
      <c r="A3519" s="2">
        <f>MONTH(salesdata[[#This Row],[Order Date]])</f>
        <v>8</v>
      </c>
      <c r="B3519" s="2">
        <f>YEAR(salesdata[[#This Row],[Order Date]])</f>
        <v>2017</v>
      </c>
      <c r="C3519" s="1">
        <v>42952</v>
      </c>
      <c r="D3519" t="s">
        <v>681</v>
      </c>
      <c r="E3519" t="s">
        <v>15</v>
      </c>
      <c r="F3519" t="s">
        <v>19</v>
      </c>
      <c r="G3519" t="s">
        <v>26</v>
      </c>
      <c r="H3519" t="s">
        <v>1416</v>
      </c>
      <c r="I3519">
        <v>41.47</v>
      </c>
      <c r="J3519">
        <v>8</v>
      </c>
      <c r="K3519">
        <v>15</v>
      </c>
    </row>
    <row r="3520" spans="1:11" x14ac:dyDescent="0.25">
      <c r="A3520" s="2">
        <f>MONTH(salesdata[[#This Row],[Order Date]])</f>
        <v>8</v>
      </c>
      <c r="B3520" s="2">
        <f>YEAR(salesdata[[#This Row],[Order Date]])</f>
        <v>2017</v>
      </c>
      <c r="C3520" s="1">
        <v>42952</v>
      </c>
      <c r="D3520" t="s">
        <v>2212</v>
      </c>
      <c r="E3520" t="s">
        <v>84</v>
      </c>
      <c r="F3520" t="s">
        <v>16</v>
      </c>
      <c r="G3520" t="s">
        <v>22</v>
      </c>
      <c r="H3520" t="s">
        <v>1141</v>
      </c>
      <c r="I3520">
        <v>128.06</v>
      </c>
      <c r="J3520">
        <v>3</v>
      </c>
      <c r="K3520">
        <v>-24</v>
      </c>
    </row>
    <row r="3521" spans="1:11" x14ac:dyDescent="0.25">
      <c r="A3521" s="2">
        <f>MONTH(salesdata[[#This Row],[Order Date]])</f>
        <v>8</v>
      </c>
      <c r="B3521" s="2">
        <f>YEAR(salesdata[[#This Row],[Order Date]])</f>
        <v>2017</v>
      </c>
      <c r="C3521" s="1">
        <v>42952</v>
      </c>
      <c r="D3521" t="s">
        <v>491</v>
      </c>
      <c r="E3521" t="s">
        <v>101</v>
      </c>
      <c r="F3521" t="s">
        <v>16</v>
      </c>
      <c r="G3521" t="s">
        <v>22</v>
      </c>
      <c r="H3521" t="s">
        <v>1557</v>
      </c>
      <c r="I3521">
        <v>47.99</v>
      </c>
      <c r="J3521">
        <v>2</v>
      </c>
      <c r="K3521">
        <v>-2</v>
      </c>
    </row>
    <row r="3522" spans="1:11" x14ac:dyDescent="0.25">
      <c r="A3522" s="2">
        <f>MONTH(salesdata[[#This Row],[Order Date]])</f>
        <v>8</v>
      </c>
      <c r="B3522" s="2">
        <f>YEAR(salesdata[[#This Row],[Order Date]])</f>
        <v>2017</v>
      </c>
      <c r="C3522" s="1">
        <v>42952</v>
      </c>
      <c r="D3522" t="s">
        <v>1925</v>
      </c>
      <c r="E3522" t="s">
        <v>48</v>
      </c>
      <c r="F3522" t="s">
        <v>11</v>
      </c>
      <c r="G3522" t="s">
        <v>139</v>
      </c>
      <c r="H3522" t="s">
        <v>563</v>
      </c>
      <c r="I3522">
        <v>3359.95</v>
      </c>
      <c r="J3522">
        <v>6</v>
      </c>
      <c r="K3522">
        <v>1050</v>
      </c>
    </row>
    <row r="3523" spans="1:11" x14ac:dyDescent="0.25">
      <c r="A3523" s="2">
        <f>MONTH(salesdata[[#This Row],[Order Date]])</f>
        <v>8</v>
      </c>
      <c r="B3523" s="2">
        <f>YEAR(salesdata[[#This Row],[Order Date]])</f>
        <v>2017</v>
      </c>
      <c r="C3523" s="1">
        <v>42953</v>
      </c>
      <c r="D3523" t="s">
        <v>759</v>
      </c>
      <c r="E3523" t="s">
        <v>209</v>
      </c>
      <c r="F3523" t="s">
        <v>19</v>
      </c>
      <c r="G3523" t="s">
        <v>20</v>
      </c>
      <c r="H3523" t="s">
        <v>580</v>
      </c>
      <c r="I3523">
        <v>35.17</v>
      </c>
      <c r="J3523">
        <v>2</v>
      </c>
      <c r="K3523">
        <v>-8</v>
      </c>
    </row>
    <row r="3524" spans="1:11" x14ac:dyDescent="0.25">
      <c r="A3524" s="2">
        <f>MONTH(salesdata[[#This Row],[Order Date]])</f>
        <v>8</v>
      </c>
      <c r="B3524" s="2">
        <f>YEAR(salesdata[[#This Row],[Order Date]])</f>
        <v>2017</v>
      </c>
      <c r="C3524" s="1">
        <v>42953</v>
      </c>
      <c r="D3524" t="s">
        <v>759</v>
      </c>
      <c r="E3524" t="s">
        <v>209</v>
      </c>
      <c r="F3524" t="s">
        <v>11</v>
      </c>
      <c r="G3524" t="s">
        <v>12</v>
      </c>
      <c r="H3524" t="s">
        <v>2219</v>
      </c>
      <c r="I3524">
        <v>89.54</v>
      </c>
      <c r="J3524">
        <v>7</v>
      </c>
      <c r="K3524">
        <v>12</v>
      </c>
    </row>
    <row r="3525" spans="1:11" x14ac:dyDescent="0.25">
      <c r="A3525" s="2">
        <f>MONTH(salesdata[[#This Row],[Order Date]])</f>
        <v>8</v>
      </c>
      <c r="B3525" s="2">
        <f>YEAR(salesdata[[#This Row],[Order Date]])</f>
        <v>2017</v>
      </c>
      <c r="C3525" s="1">
        <v>42953</v>
      </c>
      <c r="D3525" t="s">
        <v>990</v>
      </c>
      <c r="E3525" t="s">
        <v>25</v>
      </c>
      <c r="F3525" t="s">
        <v>19</v>
      </c>
      <c r="G3525" t="s">
        <v>44</v>
      </c>
      <c r="H3525" t="s">
        <v>1051</v>
      </c>
      <c r="I3525">
        <v>12.18</v>
      </c>
      <c r="J3525">
        <v>4</v>
      </c>
      <c r="K3525">
        <v>-19</v>
      </c>
    </row>
    <row r="3526" spans="1:11" x14ac:dyDescent="0.25">
      <c r="A3526" s="2">
        <f>MONTH(salesdata[[#This Row],[Order Date]])</f>
        <v>8</v>
      </c>
      <c r="B3526" s="2">
        <f>YEAR(salesdata[[#This Row],[Order Date]])</f>
        <v>2017</v>
      </c>
      <c r="C3526" s="1">
        <v>42953</v>
      </c>
      <c r="D3526" t="s">
        <v>759</v>
      </c>
      <c r="E3526" t="s">
        <v>209</v>
      </c>
      <c r="F3526" t="s">
        <v>19</v>
      </c>
      <c r="G3526" t="s">
        <v>44</v>
      </c>
      <c r="H3526" t="s">
        <v>2313</v>
      </c>
      <c r="I3526">
        <v>72.59</v>
      </c>
      <c r="J3526">
        <v>2</v>
      </c>
      <c r="K3526">
        <v>-48</v>
      </c>
    </row>
    <row r="3527" spans="1:11" x14ac:dyDescent="0.25">
      <c r="A3527" s="2">
        <f>MONTH(salesdata[[#This Row],[Order Date]])</f>
        <v>8</v>
      </c>
      <c r="B3527" s="2">
        <f>YEAR(salesdata[[#This Row],[Order Date]])</f>
        <v>2017</v>
      </c>
      <c r="C3527" s="1">
        <v>42953</v>
      </c>
      <c r="D3527" t="s">
        <v>2314</v>
      </c>
      <c r="E3527" t="s">
        <v>48</v>
      </c>
      <c r="F3527" t="s">
        <v>11</v>
      </c>
      <c r="G3527" t="s">
        <v>36</v>
      </c>
      <c r="H3527" t="s">
        <v>577</v>
      </c>
      <c r="I3527">
        <v>17.52</v>
      </c>
      <c r="J3527">
        <v>2</v>
      </c>
      <c r="K3527">
        <v>-4</v>
      </c>
    </row>
    <row r="3528" spans="1:11" x14ac:dyDescent="0.25">
      <c r="A3528" s="2">
        <f>MONTH(salesdata[[#This Row],[Order Date]])</f>
        <v>8</v>
      </c>
      <c r="B3528" s="2">
        <f>YEAR(salesdata[[#This Row],[Order Date]])</f>
        <v>2017</v>
      </c>
      <c r="C3528" s="1">
        <v>42953</v>
      </c>
      <c r="D3528" t="s">
        <v>413</v>
      </c>
      <c r="E3528" t="s">
        <v>15</v>
      </c>
      <c r="F3528" t="s">
        <v>11</v>
      </c>
      <c r="G3528" t="s">
        <v>36</v>
      </c>
      <c r="H3528" t="s">
        <v>2315</v>
      </c>
      <c r="I3528">
        <v>381.58</v>
      </c>
      <c r="J3528">
        <v>3</v>
      </c>
      <c r="K3528">
        <v>29</v>
      </c>
    </row>
    <row r="3529" spans="1:11" x14ac:dyDescent="0.25">
      <c r="A3529" s="2">
        <f>MONTH(salesdata[[#This Row],[Order Date]])</f>
        <v>8</v>
      </c>
      <c r="B3529" s="2">
        <f>YEAR(salesdata[[#This Row],[Order Date]])</f>
        <v>2017</v>
      </c>
      <c r="C3529" s="1">
        <v>42953</v>
      </c>
      <c r="D3529" t="s">
        <v>929</v>
      </c>
      <c r="E3529" t="s">
        <v>329</v>
      </c>
      <c r="F3529" t="s">
        <v>19</v>
      </c>
      <c r="G3529" t="s">
        <v>44</v>
      </c>
      <c r="H3529" t="s">
        <v>1003</v>
      </c>
      <c r="I3529">
        <v>10.36</v>
      </c>
      <c r="J3529">
        <v>2</v>
      </c>
      <c r="K3529">
        <v>5</v>
      </c>
    </row>
    <row r="3530" spans="1:11" x14ac:dyDescent="0.25">
      <c r="A3530" s="2">
        <f>MONTH(salesdata[[#This Row],[Order Date]])</f>
        <v>8</v>
      </c>
      <c r="B3530" s="2">
        <f>YEAR(salesdata[[#This Row],[Order Date]])</f>
        <v>2017</v>
      </c>
      <c r="C3530" s="1">
        <v>42953</v>
      </c>
      <c r="D3530" t="s">
        <v>413</v>
      </c>
      <c r="E3530" t="s">
        <v>15</v>
      </c>
      <c r="F3530" t="s">
        <v>19</v>
      </c>
      <c r="G3530" t="s">
        <v>26</v>
      </c>
      <c r="H3530" t="s">
        <v>108</v>
      </c>
      <c r="I3530">
        <v>85.06</v>
      </c>
      <c r="J3530">
        <v>3</v>
      </c>
      <c r="K3530">
        <v>29</v>
      </c>
    </row>
    <row r="3531" spans="1:11" x14ac:dyDescent="0.25">
      <c r="A3531" s="2">
        <f>MONTH(salesdata[[#This Row],[Order Date]])</f>
        <v>8</v>
      </c>
      <c r="B3531" s="2">
        <f>YEAR(salesdata[[#This Row],[Order Date]])</f>
        <v>2017</v>
      </c>
      <c r="C3531" s="1">
        <v>42953</v>
      </c>
      <c r="D3531" t="s">
        <v>2314</v>
      </c>
      <c r="E3531" t="s">
        <v>48</v>
      </c>
      <c r="F3531" t="s">
        <v>16</v>
      </c>
      <c r="G3531" t="s">
        <v>246</v>
      </c>
      <c r="H3531" t="s">
        <v>1443</v>
      </c>
      <c r="I3531">
        <v>1497.67</v>
      </c>
      <c r="J3531">
        <v>2</v>
      </c>
      <c r="K3531">
        <v>141</v>
      </c>
    </row>
    <row r="3532" spans="1:11" x14ac:dyDescent="0.25">
      <c r="A3532" s="2">
        <f>MONTH(salesdata[[#This Row],[Order Date]])</f>
        <v>8</v>
      </c>
      <c r="B3532" s="2">
        <f>YEAR(salesdata[[#This Row],[Order Date]])</f>
        <v>2017</v>
      </c>
      <c r="C3532" s="1">
        <v>42953</v>
      </c>
      <c r="D3532" t="s">
        <v>76</v>
      </c>
      <c r="E3532" t="s">
        <v>15</v>
      </c>
      <c r="F3532" t="s">
        <v>19</v>
      </c>
      <c r="G3532" t="s">
        <v>59</v>
      </c>
      <c r="H3532" t="s">
        <v>2316</v>
      </c>
      <c r="I3532">
        <v>1.62</v>
      </c>
      <c r="J3532">
        <v>2</v>
      </c>
      <c r="K3532">
        <v>-4</v>
      </c>
    </row>
    <row r="3533" spans="1:11" x14ac:dyDescent="0.25">
      <c r="A3533" s="2">
        <f>MONTH(salesdata[[#This Row],[Order Date]])</f>
        <v>8</v>
      </c>
      <c r="B3533" s="2">
        <f>YEAR(salesdata[[#This Row],[Order Date]])</f>
        <v>2017</v>
      </c>
      <c r="C3533" s="1">
        <v>42953</v>
      </c>
      <c r="D3533" t="s">
        <v>413</v>
      </c>
      <c r="E3533" t="s">
        <v>15</v>
      </c>
      <c r="F3533" t="s">
        <v>19</v>
      </c>
      <c r="G3533" t="s">
        <v>214</v>
      </c>
      <c r="H3533" t="s">
        <v>2317</v>
      </c>
      <c r="I3533">
        <v>23.76</v>
      </c>
      <c r="J3533">
        <v>3</v>
      </c>
      <c r="K3533">
        <v>2</v>
      </c>
    </row>
    <row r="3534" spans="1:11" x14ac:dyDescent="0.25">
      <c r="A3534" s="2">
        <f>MONTH(salesdata[[#This Row],[Order Date]])</f>
        <v>8</v>
      </c>
      <c r="B3534" s="2">
        <f>YEAR(salesdata[[#This Row],[Order Date]])</f>
        <v>2017</v>
      </c>
      <c r="C3534" s="1">
        <v>42954</v>
      </c>
      <c r="D3534" t="s">
        <v>2318</v>
      </c>
      <c r="E3534" t="s">
        <v>43</v>
      </c>
      <c r="F3534" t="s">
        <v>19</v>
      </c>
      <c r="G3534" t="s">
        <v>26</v>
      </c>
      <c r="H3534" t="s">
        <v>108</v>
      </c>
      <c r="I3534">
        <v>24.56</v>
      </c>
      <c r="J3534">
        <v>2</v>
      </c>
      <c r="K3534">
        <v>12</v>
      </c>
    </row>
    <row r="3535" spans="1:11" x14ac:dyDescent="0.25">
      <c r="A3535" s="2">
        <f>MONTH(salesdata[[#This Row],[Order Date]])</f>
        <v>8</v>
      </c>
      <c r="B3535" s="2">
        <f>YEAR(salesdata[[#This Row],[Order Date]])</f>
        <v>2017</v>
      </c>
      <c r="C3535" s="1">
        <v>42954</v>
      </c>
      <c r="D3535" t="s">
        <v>2319</v>
      </c>
      <c r="E3535" t="s">
        <v>31</v>
      </c>
      <c r="F3535" t="s">
        <v>16</v>
      </c>
      <c r="G3535" t="s">
        <v>17</v>
      </c>
      <c r="H3535" t="s">
        <v>1181</v>
      </c>
      <c r="I3535">
        <v>198.46</v>
      </c>
      <c r="J3535">
        <v>2</v>
      </c>
      <c r="K3535">
        <v>99</v>
      </c>
    </row>
    <row r="3536" spans="1:11" x14ac:dyDescent="0.25">
      <c r="A3536" s="2">
        <f>MONTH(salesdata[[#This Row],[Order Date]])</f>
        <v>8</v>
      </c>
      <c r="B3536" s="2">
        <f>YEAR(salesdata[[#This Row],[Order Date]])</f>
        <v>2017</v>
      </c>
      <c r="C3536" s="1">
        <v>42954</v>
      </c>
      <c r="D3536" t="s">
        <v>2319</v>
      </c>
      <c r="E3536" t="s">
        <v>31</v>
      </c>
      <c r="F3536" t="s">
        <v>19</v>
      </c>
      <c r="G3536" t="s">
        <v>50</v>
      </c>
      <c r="H3536" t="s">
        <v>838</v>
      </c>
      <c r="I3536">
        <v>786.48</v>
      </c>
      <c r="J3536">
        <v>8</v>
      </c>
      <c r="K3536">
        <v>385</v>
      </c>
    </row>
    <row r="3537" spans="1:11" x14ac:dyDescent="0.25">
      <c r="A3537" s="2">
        <f>MONTH(salesdata[[#This Row],[Order Date]])</f>
        <v>8</v>
      </c>
      <c r="B3537" s="2">
        <f>YEAR(salesdata[[#This Row],[Order Date]])</f>
        <v>2017</v>
      </c>
      <c r="C3537" s="1">
        <v>42954</v>
      </c>
      <c r="D3537" t="s">
        <v>414</v>
      </c>
      <c r="E3537" t="s">
        <v>48</v>
      </c>
      <c r="F3537" t="s">
        <v>16</v>
      </c>
      <c r="G3537" t="s">
        <v>17</v>
      </c>
      <c r="H3537" t="s">
        <v>250</v>
      </c>
      <c r="I3537">
        <v>145.9</v>
      </c>
      <c r="J3537">
        <v>5</v>
      </c>
      <c r="K3537">
        <v>63</v>
      </c>
    </row>
    <row r="3538" spans="1:11" x14ac:dyDescent="0.25">
      <c r="A3538" s="2">
        <f>MONTH(salesdata[[#This Row],[Order Date]])</f>
        <v>8</v>
      </c>
      <c r="B3538" s="2">
        <f>YEAR(salesdata[[#This Row],[Order Date]])</f>
        <v>2017</v>
      </c>
      <c r="C3538" s="1">
        <v>42954</v>
      </c>
      <c r="D3538" t="s">
        <v>2318</v>
      </c>
      <c r="E3538" t="s">
        <v>43</v>
      </c>
      <c r="F3538" t="s">
        <v>19</v>
      </c>
      <c r="G3538" t="s">
        <v>68</v>
      </c>
      <c r="H3538" t="s">
        <v>351</v>
      </c>
      <c r="I3538">
        <v>12.96</v>
      </c>
      <c r="J3538">
        <v>2</v>
      </c>
      <c r="K3538">
        <v>4</v>
      </c>
    </row>
    <row r="3539" spans="1:11" x14ac:dyDescent="0.25">
      <c r="A3539" s="2">
        <f>MONTH(salesdata[[#This Row],[Order Date]])</f>
        <v>8</v>
      </c>
      <c r="B3539" s="2">
        <f>YEAR(salesdata[[#This Row],[Order Date]])</f>
        <v>2017</v>
      </c>
      <c r="C3539" s="1">
        <v>42954</v>
      </c>
      <c r="D3539" t="s">
        <v>2319</v>
      </c>
      <c r="E3539" t="s">
        <v>31</v>
      </c>
      <c r="F3539" t="s">
        <v>19</v>
      </c>
      <c r="G3539" t="s">
        <v>44</v>
      </c>
      <c r="H3539" t="s">
        <v>1298</v>
      </c>
      <c r="I3539">
        <v>23.17</v>
      </c>
      <c r="J3539">
        <v>2</v>
      </c>
      <c r="K3539">
        <v>8</v>
      </c>
    </row>
    <row r="3540" spans="1:11" x14ac:dyDescent="0.25">
      <c r="A3540" s="2">
        <f>MONTH(salesdata[[#This Row],[Order Date]])</f>
        <v>8</v>
      </c>
      <c r="B3540" s="2">
        <f>YEAR(salesdata[[#This Row],[Order Date]])</f>
        <v>2017</v>
      </c>
      <c r="C3540" s="1">
        <v>42954</v>
      </c>
      <c r="D3540" t="s">
        <v>24</v>
      </c>
      <c r="E3540" t="s">
        <v>31</v>
      </c>
      <c r="F3540" t="s">
        <v>16</v>
      </c>
      <c r="G3540" t="s">
        <v>17</v>
      </c>
      <c r="H3540" t="s">
        <v>112</v>
      </c>
      <c r="I3540">
        <v>15.84</v>
      </c>
      <c r="J3540">
        <v>3</v>
      </c>
      <c r="K3540">
        <v>5</v>
      </c>
    </row>
    <row r="3541" spans="1:11" x14ac:dyDescent="0.25">
      <c r="A3541" s="2">
        <f>MONTH(salesdata[[#This Row],[Order Date]])</f>
        <v>8</v>
      </c>
      <c r="B3541" s="2">
        <f>YEAR(salesdata[[#This Row],[Order Date]])</f>
        <v>2017</v>
      </c>
      <c r="C3541" s="1">
        <v>42954</v>
      </c>
      <c r="D3541" t="s">
        <v>24</v>
      </c>
      <c r="E3541" t="s">
        <v>31</v>
      </c>
      <c r="F3541" t="s">
        <v>19</v>
      </c>
      <c r="G3541" t="s">
        <v>44</v>
      </c>
      <c r="H3541" t="s">
        <v>1932</v>
      </c>
      <c r="I3541">
        <v>86.38</v>
      </c>
      <c r="J3541">
        <v>3</v>
      </c>
      <c r="K3541">
        <v>30</v>
      </c>
    </row>
    <row r="3542" spans="1:11" x14ac:dyDescent="0.25">
      <c r="A3542" s="2">
        <f>MONTH(salesdata[[#This Row],[Order Date]])</f>
        <v>8</v>
      </c>
      <c r="B3542" s="2">
        <f>YEAR(salesdata[[#This Row],[Order Date]])</f>
        <v>2017</v>
      </c>
      <c r="C3542" s="1">
        <v>42954</v>
      </c>
      <c r="D3542" t="s">
        <v>692</v>
      </c>
      <c r="E3542" t="s">
        <v>48</v>
      </c>
      <c r="F3542" t="s">
        <v>19</v>
      </c>
      <c r="G3542" t="s">
        <v>50</v>
      </c>
      <c r="H3542" t="s">
        <v>2320</v>
      </c>
      <c r="I3542">
        <v>75.180000000000007</v>
      </c>
      <c r="J3542">
        <v>6</v>
      </c>
      <c r="K3542">
        <v>35</v>
      </c>
    </row>
    <row r="3543" spans="1:11" x14ac:dyDescent="0.25">
      <c r="A3543" s="2">
        <f>MONTH(salesdata[[#This Row],[Order Date]])</f>
        <v>8</v>
      </c>
      <c r="B3543" s="2">
        <f>YEAR(salesdata[[#This Row],[Order Date]])</f>
        <v>2017</v>
      </c>
      <c r="C3543" s="1">
        <v>42954</v>
      </c>
      <c r="D3543" t="s">
        <v>24</v>
      </c>
      <c r="E3543" t="s">
        <v>31</v>
      </c>
      <c r="F3543" t="s">
        <v>19</v>
      </c>
      <c r="G3543" t="s">
        <v>68</v>
      </c>
      <c r="H3543" t="s">
        <v>263</v>
      </c>
      <c r="I3543">
        <v>18.239999999999998</v>
      </c>
      <c r="J3543">
        <v>3</v>
      </c>
      <c r="K3543">
        <v>6</v>
      </c>
    </row>
    <row r="3544" spans="1:11" x14ac:dyDescent="0.25">
      <c r="A3544" s="2">
        <f>MONTH(salesdata[[#This Row],[Order Date]])</f>
        <v>8</v>
      </c>
      <c r="B3544" s="2">
        <f>YEAR(salesdata[[#This Row],[Order Date]])</f>
        <v>2017</v>
      </c>
      <c r="C3544" s="1">
        <v>42954</v>
      </c>
      <c r="D3544" t="s">
        <v>2319</v>
      </c>
      <c r="E3544" t="s">
        <v>31</v>
      </c>
      <c r="F3544" t="s">
        <v>11</v>
      </c>
      <c r="G3544" t="s">
        <v>12</v>
      </c>
      <c r="H3544" t="s">
        <v>1908</v>
      </c>
      <c r="I3544">
        <v>50</v>
      </c>
      <c r="J3544">
        <v>2</v>
      </c>
      <c r="K3544">
        <v>10</v>
      </c>
    </row>
    <row r="3545" spans="1:11" x14ac:dyDescent="0.25">
      <c r="A3545" s="2">
        <f>MONTH(salesdata[[#This Row],[Order Date]])</f>
        <v>8</v>
      </c>
      <c r="B3545" s="2">
        <f>YEAR(salesdata[[#This Row],[Order Date]])</f>
        <v>2017</v>
      </c>
      <c r="C3545" s="1">
        <v>42954</v>
      </c>
      <c r="D3545" t="s">
        <v>2318</v>
      </c>
      <c r="E3545" t="s">
        <v>43</v>
      </c>
      <c r="F3545" t="s">
        <v>19</v>
      </c>
      <c r="G3545" t="s">
        <v>68</v>
      </c>
      <c r="H3545" t="s">
        <v>2321</v>
      </c>
      <c r="I3545">
        <v>7.56</v>
      </c>
      <c r="J3545">
        <v>3</v>
      </c>
      <c r="K3545">
        <v>3</v>
      </c>
    </row>
    <row r="3546" spans="1:11" x14ac:dyDescent="0.25">
      <c r="A3546" s="2">
        <f>MONTH(salesdata[[#This Row],[Order Date]])</f>
        <v>8</v>
      </c>
      <c r="B3546" s="2">
        <f>YEAR(salesdata[[#This Row],[Order Date]])</f>
        <v>2017</v>
      </c>
      <c r="C3546" s="1">
        <v>42954</v>
      </c>
      <c r="D3546" t="s">
        <v>1870</v>
      </c>
      <c r="E3546" t="s">
        <v>874</v>
      </c>
      <c r="F3546" t="s">
        <v>19</v>
      </c>
      <c r="G3546" t="s">
        <v>68</v>
      </c>
      <c r="H3546" t="s">
        <v>2322</v>
      </c>
      <c r="I3546">
        <v>28.91</v>
      </c>
      <c r="J3546">
        <v>7</v>
      </c>
      <c r="K3546">
        <v>9</v>
      </c>
    </row>
    <row r="3547" spans="1:11" x14ac:dyDescent="0.25">
      <c r="A3547" s="2">
        <f>MONTH(salesdata[[#This Row],[Order Date]])</f>
        <v>8</v>
      </c>
      <c r="B3547" s="2">
        <f>YEAR(salesdata[[#This Row],[Order Date]])</f>
        <v>2017</v>
      </c>
      <c r="C3547" s="1">
        <v>42954</v>
      </c>
      <c r="D3547" t="s">
        <v>1870</v>
      </c>
      <c r="E3547" t="s">
        <v>874</v>
      </c>
      <c r="F3547" t="s">
        <v>11</v>
      </c>
      <c r="G3547" t="s">
        <v>12</v>
      </c>
      <c r="H3547" t="s">
        <v>388</v>
      </c>
      <c r="I3547">
        <v>141.9</v>
      </c>
      <c r="J3547">
        <v>5</v>
      </c>
      <c r="K3547">
        <v>58</v>
      </c>
    </row>
    <row r="3548" spans="1:11" x14ac:dyDescent="0.25">
      <c r="A3548" s="2">
        <f>MONTH(salesdata[[#This Row],[Order Date]])</f>
        <v>8</v>
      </c>
      <c r="B3548" s="2">
        <f>YEAR(salesdata[[#This Row],[Order Date]])</f>
        <v>2017</v>
      </c>
      <c r="C3548" s="1">
        <v>42954</v>
      </c>
      <c r="D3548" t="s">
        <v>1870</v>
      </c>
      <c r="E3548" t="s">
        <v>874</v>
      </c>
      <c r="F3548" t="s">
        <v>19</v>
      </c>
      <c r="G3548" t="s">
        <v>68</v>
      </c>
      <c r="H3548" t="s">
        <v>309</v>
      </c>
      <c r="I3548">
        <v>174.95</v>
      </c>
      <c r="J3548">
        <v>5</v>
      </c>
      <c r="K3548">
        <v>45</v>
      </c>
    </row>
    <row r="3549" spans="1:11" x14ac:dyDescent="0.25">
      <c r="A3549" s="2">
        <f>MONTH(salesdata[[#This Row],[Order Date]])</f>
        <v>8</v>
      </c>
      <c r="B3549" s="2">
        <f>YEAR(salesdata[[#This Row],[Order Date]])</f>
        <v>2017</v>
      </c>
      <c r="C3549" s="1">
        <v>42954</v>
      </c>
      <c r="D3549" t="s">
        <v>298</v>
      </c>
      <c r="E3549" t="s">
        <v>31</v>
      </c>
      <c r="F3549" t="s">
        <v>19</v>
      </c>
      <c r="G3549" t="s">
        <v>26</v>
      </c>
      <c r="H3549" t="s">
        <v>108</v>
      </c>
      <c r="I3549">
        <v>52.76</v>
      </c>
      <c r="J3549">
        <v>2</v>
      </c>
      <c r="K3549">
        <v>24</v>
      </c>
    </row>
    <row r="3550" spans="1:11" x14ac:dyDescent="0.25">
      <c r="A3550" s="2">
        <f>MONTH(salesdata[[#This Row],[Order Date]])</f>
        <v>8</v>
      </c>
      <c r="B3550" s="2">
        <f>YEAR(salesdata[[#This Row],[Order Date]])</f>
        <v>2017</v>
      </c>
      <c r="C3550" s="1">
        <v>42954</v>
      </c>
      <c r="D3550" t="s">
        <v>1870</v>
      </c>
      <c r="E3550" t="s">
        <v>874</v>
      </c>
      <c r="F3550" t="s">
        <v>16</v>
      </c>
      <c r="G3550" t="s">
        <v>17</v>
      </c>
      <c r="H3550" t="s">
        <v>2323</v>
      </c>
      <c r="I3550">
        <v>39.979999999999997</v>
      </c>
      <c r="J3550">
        <v>2</v>
      </c>
      <c r="K3550">
        <v>9</v>
      </c>
    </row>
    <row r="3551" spans="1:11" x14ac:dyDescent="0.25">
      <c r="A3551" s="2">
        <f>MONTH(salesdata[[#This Row],[Order Date]])</f>
        <v>8</v>
      </c>
      <c r="B3551" s="2">
        <f>YEAR(salesdata[[#This Row],[Order Date]])</f>
        <v>2017</v>
      </c>
      <c r="C3551" s="1">
        <v>42954</v>
      </c>
      <c r="D3551" t="s">
        <v>24</v>
      </c>
      <c r="E3551" t="s">
        <v>31</v>
      </c>
      <c r="F3551" t="s">
        <v>19</v>
      </c>
      <c r="G3551" t="s">
        <v>68</v>
      </c>
      <c r="H3551" t="s">
        <v>431</v>
      </c>
      <c r="I3551">
        <v>13.12</v>
      </c>
      <c r="J3551">
        <v>4</v>
      </c>
      <c r="K3551">
        <v>4</v>
      </c>
    </row>
    <row r="3552" spans="1:11" x14ac:dyDescent="0.25">
      <c r="A3552" s="2">
        <f>MONTH(salesdata[[#This Row],[Order Date]])</f>
        <v>8</v>
      </c>
      <c r="B3552" s="2">
        <f>YEAR(salesdata[[#This Row],[Order Date]])</f>
        <v>2017</v>
      </c>
      <c r="C3552" s="1">
        <v>42954</v>
      </c>
      <c r="D3552" t="s">
        <v>1870</v>
      </c>
      <c r="E3552" t="s">
        <v>874</v>
      </c>
      <c r="F3552" t="s">
        <v>16</v>
      </c>
      <c r="G3552" t="s">
        <v>17</v>
      </c>
      <c r="H3552" t="s">
        <v>1259</v>
      </c>
      <c r="I3552">
        <v>83.92</v>
      </c>
      <c r="J3552">
        <v>4</v>
      </c>
      <c r="K3552">
        <v>6</v>
      </c>
    </row>
    <row r="3553" spans="1:11" x14ac:dyDescent="0.25">
      <c r="A3553" s="2">
        <f>MONTH(salesdata[[#This Row],[Order Date]])</f>
        <v>8</v>
      </c>
      <c r="B3553" s="2">
        <f>YEAR(salesdata[[#This Row],[Order Date]])</f>
        <v>2017</v>
      </c>
      <c r="C3553" s="1">
        <v>42956</v>
      </c>
      <c r="D3553" t="s">
        <v>939</v>
      </c>
      <c r="E3553" t="s">
        <v>101</v>
      </c>
      <c r="F3553" t="s">
        <v>11</v>
      </c>
      <c r="G3553" t="s">
        <v>12</v>
      </c>
      <c r="H3553" t="s">
        <v>2324</v>
      </c>
      <c r="I3553">
        <v>9.1</v>
      </c>
      <c r="J3553">
        <v>1</v>
      </c>
      <c r="K3553">
        <v>2</v>
      </c>
    </row>
    <row r="3554" spans="1:11" x14ac:dyDescent="0.25">
      <c r="A3554" s="2">
        <f>MONTH(salesdata[[#This Row],[Order Date]])</f>
        <v>8</v>
      </c>
      <c r="B3554" s="2">
        <f>YEAR(salesdata[[#This Row],[Order Date]])</f>
        <v>2017</v>
      </c>
      <c r="C3554" s="1">
        <v>42956</v>
      </c>
      <c r="D3554" t="s">
        <v>1527</v>
      </c>
      <c r="E3554" t="s">
        <v>15</v>
      </c>
      <c r="F3554" t="s">
        <v>11</v>
      </c>
      <c r="G3554" t="s">
        <v>12</v>
      </c>
      <c r="H3554" t="s">
        <v>2325</v>
      </c>
      <c r="I3554">
        <v>85.2</v>
      </c>
      <c r="J3554">
        <v>6</v>
      </c>
      <c r="K3554">
        <v>20</v>
      </c>
    </row>
    <row r="3555" spans="1:11" x14ac:dyDescent="0.25">
      <c r="A3555" s="2">
        <f>MONTH(salesdata[[#This Row],[Order Date]])</f>
        <v>8</v>
      </c>
      <c r="B3555" s="2">
        <f>YEAR(salesdata[[#This Row],[Order Date]])</f>
        <v>2017</v>
      </c>
      <c r="C3555" s="1">
        <v>42956</v>
      </c>
      <c r="D3555" t="s">
        <v>578</v>
      </c>
      <c r="E3555" t="s">
        <v>101</v>
      </c>
      <c r="F3555" t="s">
        <v>11</v>
      </c>
      <c r="G3555" t="s">
        <v>12</v>
      </c>
      <c r="H3555" t="s">
        <v>497</v>
      </c>
      <c r="I3555">
        <v>116.83</v>
      </c>
      <c r="J3555">
        <v>4</v>
      </c>
      <c r="K3555">
        <v>34</v>
      </c>
    </row>
    <row r="3556" spans="1:11" x14ac:dyDescent="0.25">
      <c r="A3556" s="2">
        <f>MONTH(salesdata[[#This Row],[Order Date]])</f>
        <v>8</v>
      </c>
      <c r="B3556" s="2">
        <f>YEAR(salesdata[[#This Row],[Order Date]])</f>
        <v>2017</v>
      </c>
      <c r="C3556" s="1">
        <v>42956</v>
      </c>
      <c r="D3556" t="s">
        <v>1625</v>
      </c>
      <c r="E3556" t="s">
        <v>84</v>
      </c>
      <c r="F3556" t="s">
        <v>11</v>
      </c>
      <c r="G3556" t="s">
        <v>36</v>
      </c>
      <c r="H3556" t="s">
        <v>1147</v>
      </c>
      <c r="I3556">
        <v>258.52999999999997</v>
      </c>
      <c r="J3556">
        <v>2</v>
      </c>
      <c r="K3556">
        <v>-47</v>
      </c>
    </row>
    <row r="3557" spans="1:11" x14ac:dyDescent="0.25">
      <c r="A3557" s="2">
        <f>MONTH(salesdata[[#This Row],[Order Date]])</f>
        <v>8</v>
      </c>
      <c r="B3557" s="2">
        <f>YEAR(salesdata[[#This Row],[Order Date]])</f>
        <v>2017</v>
      </c>
      <c r="C3557" s="1">
        <v>42956</v>
      </c>
      <c r="D3557" t="s">
        <v>891</v>
      </c>
      <c r="E3557" t="s">
        <v>25</v>
      </c>
      <c r="F3557" t="s">
        <v>16</v>
      </c>
      <c r="G3557" t="s">
        <v>40</v>
      </c>
      <c r="H3557" t="s">
        <v>292</v>
      </c>
      <c r="I3557">
        <v>765.63</v>
      </c>
      <c r="J3557">
        <v>7</v>
      </c>
      <c r="K3557">
        <v>-567</v>
      </c>
    </row>
    <row r="3558" spans="1:11" x14ac:dyDescent="0.25">
      <c r="A3558" s="2">
        <f>MONTH(salesdata[[#This Row],[Order Date]])</f>
        <v>8</v>
      </c>
      <c r="B3558" s="2">
        <f>YEAR(salesdata[[#This Row],[Order Date]])</f>
        <v>2017</v>
      </c>
      <c r="C3558" s="1">
        <v>42956</v>
      </c>
      <c r="D3558" t="s">
        <v>1695</v>
      </c>
      <c r="E3558" t="s">
        <v>15</v>
      </c>
      <c r="F3558" t="s">
        <v>16</v>
      </c>
      <c r="G3558" t="s">
        <v>17</v>
      </c>
      <c r="H3558" t="s">
        <v>18</v>
      </c>
      <c r="I3558">
        <v>21.18</v>
      </c>
      <c r="J3558">
        <v>2</v>
      </c>
      <c r="K3558">
        <v>-12</v>
      </c>
    </row>
    <row r="3559" spans="1:11" x14ac:dyDescent="0.25">
      <c r="A3559" s="2">
        <f>MONTH(salesdata[[#This Row],[Order Date]])</f>
        <v>8</v>
      </c>
      <c r="B3559" s="2">
        <f>YEAR(salesdata[[#This Row],[Order Date]])</f>
        <v>2017</v>
      </c>
      <c r="C3559" s="1">
        <v>42956</v>
      </c>
      <c r="D3559" t="s">
        <v>1695</v>
      </c>
      <c r="E3559" t="s">
        <v>15</v>
      </c>
      <c r="F3559" t="s">
        <v>19</v>
      </c>
      <c r="G3559" t="s">
        <v>28</v>
      </c>
      <c r="H3559" t="s">
        <v>928</v>
      </c>
      <c r="I3559">
        <v>45.92</v>
      </c>
      <c r="J3559">
        <v>5</v>
      </c>
      <c r="K3559">
        <v>16</v>
      </c>
    </row>
    <row r="3560" spans="1:11" x14ac:dyDescent="0.25">
      <c r="A3560" s="2">
        <f>MONTH(salesdata[[#This Row],[Order Date]])</f>
        <v>8</v>
      </c>
      <c r="B3560" s="2">
        <f>YEAR(salesdata[[#This Row],[Order Date]])</f>
        <v>2017</v>
      </c>
      <c r="C3560" s="1">
        <v>42956</v>
      </c>
      <c r="D3560" t="s">
        <v>1541</v>
      </c>
      <c r="E3560" t="s">
        <v>73</v>
      </c>
      <c r="F3560" t="s">
        <v>11</v>
      </c>
      <c r="G3560" t="s">
        <v>36</v>
      </c>
      <c r="H3560" t="s">
        <v>224</v>
      </c>
      <c r="I3560">
        <v>158.38</v>
      </c>
      <c r="J3560">
        <v>3</v>
      </c>
      <c r="K3560">
        <v>14</v>
      </c>
    </row>
    <row r="3561" spans="1:11" x14ac:dyDescent="0.25">
      <c r="A3561" s="2">
        <f>MONTH(salesdata[[#This Row],[Order Date]])</f>
        <v>8</v>
      </c>
      <c r="B3561" s="2">
        <f>YEAR(salesdata[[#This Row],[Order Date]])</f>
        <v>2017</v>
      </c>
      <c r="C3561" s="1">
        <v>42956</v>
      </c>
      <c r="D3561" t="s">
        <v>1372</v>
      </c>
      <c r="E3561" t="s">
        <v>35</v>
      </c>
      <c r="F3561" t="s">
        <v>19</v>
      </c>
      <c r="G3561" t="s">
        <v>20</v>
      </c>
      <c r="H3561" t="s">
        <v>443</v>
      </c>
      <c r="I3561">
        <v>65.12</v>
      </c>
      <c r="J3561">
        <v>4</v>
      </c>
      <c r="K3561">
        <v>17</v>
      </c>
    </row>
    <row r="3562" spans="1:11" x14ac:dyDescent="0.25">
      <c r="A3562" s="2">
        <f>MONTH(salesdata[[#This Row],[Order Date]])</f>
        <v>8</v>
      </c>
      <c r="B3562" s="2">
        <f>YEAR(salesdata[[#This Row],[Order Date]])</f>
        <v>2017</v>
      </c>
      <c r="C3562" s="1">
        <v>42956</v>
      </c>
      <c r="D3562" t="s">
        <v>1695</v>
      </c>
      <c r="E3562" t="s">
        <v>15</v>
      </c>
      <c r="F3562" t="s">
        <v>11</v>
      </c>
      <c r="G3562" t="s">
        <v>139</v>
      </c>
      <c r="H3562" t="s">
        <v>1551</v>
      </c>
      <c r="I3562">
        <v>319.98</v>
      </c>
      <c r="J3562">
        <v>2</v>
      </c>
      <c r="K3562">
        <v>108</v>
      </c>
    </row>
    <row r="3563" spans="1:11" x14ac:dyDescent="0.25">
      <c r="A3563" s="2">
        <f>MONTH(salesdata[[#This Row],[Order Date]])</f>
        <v>8</v>
      </c>
      <c r="B3563" s="2">
        <f>YEAR(salesdata[[#This Row],[Order Date]])</f>
        <v>2017</v>
      </c>
      <c r="C3563" s="1">
        <v>42956</v>
      </c>
      <c r="D3563" t="s">
        <v>1695</v>
      </c>
      <c r="E3563" t="s">
        <v>15</v>
      </c>
      <c r="F3563" t="s">
        <v>16</v>
      </c>
      <c r="G3563" t="s">
        <v>22</v>
      </c>
      <c r="H3563" t="s">
        <v>1141</v>
      </c>
      <c r="I3563">
        <v>213.43</v>
      </c>
      <c r="J3563">
        <v>5</v>
      </c>
      <c r="K3563">
        <v>-40</v>
      </c>
    </row>
    <row r="3564" spans="1:11" x14ac:dyDescent="0.25">
      <c r="A3564" s="2">
        <f>MONTH(salesdata[[#This Row],[Order Date]])</f>
        <v>8</v>
      </c>
      <c r="B3564" s="2">
        <f>YEAR(salesdata[[#This Row],[Order Date]])</f>
        <v>2017</v>
      </c>
      <c r="C3564" s="1">
        <v>42956</v>
      </c>
      <c r="D3564" t="s">
        <v>1695</v>
      </c>
      <c r="E3564" t="s">
        <v>15</v>
      </c>
      <c r="F3564" t="s">
        <v>19</v>
      </c>
      <c r="G3564" t="s">
        <v>26</v>
      </c>
      <c r="H3564" t="s">
        <v>57</v>
      </c>
      <c r="I3564">
        <v>20.74</v>
      </c>
      <c r="J3564">
        <v>4</v>
      </c>
      <c r="K3564">
        <v>7</v>
      </c>
    </row>
    <row r="3565" spans="1:11" x14ac:dyDescent="0.25">
      <c r="A3565" s="2">
        <f>MONTH(salesdata[[#This Row],[Order Date]])</f>
        <v>8</v>
      </c>
      <c r="B3565" s="2">
        <f>YEAR(salesdata[[#This Row],[Order Date]])</f>
        <v>2017</v>
      </c>
      <c r="C3565" s="1">
        <v>42956</v>
      </c>
      <c r="D3565" t="s">
        <v>1695</v>
      </c>
      <c r="E3565" t="s">
        <v>15</v>
      </c>
      <c r="F3565" t="s">
        <v>19</v>
      </c>
      <c r="G3565" t="s">
        <v>44</v>
      </c>
      <c r="H3565" t="s">
        <v>847</v>
      </c>
      <c r="I3565">
        <v>42.62</v>
      </c>
      <c r="J3565">
        <v>7</v>
      </c>
      <c r="K3565">
        <v>-68</v>
      </c>
    </row>
    <row r="3566" spans="1:11" x14ac:dyDescent="0.25">
      <c r="A3566" s="2">
        <f>MONTH(salesdata[[#This Row],[Order Date]])</f>
        <v>8</v>
      </c>
      <c r="B3566" s="2">
        <f>YEAR(salesdata[[#This Row],[Order Date]])</f>
        <v>2017</v>
      </c>
      <c r="C3566" s="1">
        <v>42956</v>
      </c>
      <c r="D3566" t="s">
        <v>1541</v>
      </c>
      <c r="E3566" t="s">
        <v>73</v>
      </c>
      <c r="F3566" t="s">
        <v>19</v>
      </c>
      <c r="G3566" t="s">
        <v>20</v>
      </c>
      <c r="H3566" t="s">
        <v>812</v>
      </c>
      <c r="I3566">
        <v>61.68</v>
      </c>
      <c r="J3566">
        <v>5</v>
      </c>
      <c r="K3566">
        <v>5</v>
      </c>
    </row>
    <row r="3567" spans="1:11" x14ac:dyDescent="0.25">
      <c r="A3567" s="2">
        <f>MONTH(salesdata[[#This Row],[Order Date]])</f>
        <v>8</v>
      </c>
      <c r="B3567" s="2">
        <f>YEAR(salesdata[[#This Row],[Order Date]])</f>
        <v>2017</v>
      </c>
      <c r="C3567" s="1">
        <v>42957</v>
      </c>
      <c r="D3567" t="s">
        <v>590</v>
      </c>
      <c r="E3567" t="s">
        <v>48</v>
      </c>
      <c r="F3567" t="s">
        <v>11</v>
      </c>
      <c r="G3567" t="s">
        <v>12</v>
      </c>
      <c r="H3567" t="s">
        <v>1921</v>
      </c>
      <c r="I3567">
        <v>239.96</v>
      </c>
      <c r="J3567">
        <v>4</v>
      </c>
      <c r="K3567">
        <v>115</v>
      </c>
    </row>
    <row r="3568" spans="1:11" x14ac:dyDescent="0.25">
      <c r="A3568" s="2">
        <f>MONTH(salesdata[[#This Row],[Order Date]])</f>
        <v>8</v>
      </c>
      <c r="B3568" s="2">
        <f>YEAR(salesdata[[#This Row],[Order Date]])</f>
        <v>2017</v>
      </c>
      <c r="C3568" s="1">
        <v>42957</v>
      </c>
      <c r="D3568" t="s">
        <v>590</v>
      </c>
      <c r="E3568" t="s">
        <v>48</v>
      </c>
      <c r="F3568" t="s">
        <v>19</v>
      </c>
      <c r="G3568" t="s">
        <v>20</v>
      </c>
      <c r="H3568" t="s">
        <v>2286</v>
      </c>
      <c r="I3568">
        <v>40.68</v>
      </c>
      <c r="J3568">
        <v>2</v>
      </c>
      <c r="K3568">
        <v>0</v>
      </c>
    </row>
    <row r="3569" spans="1:11" x14ac:dyDescent="0.25">
      <c r="A3569" s="2">
        <f>MONTH(salesdata[[#This Row],[Order Date]])</f>
        <v>8</v>
      </c>
      <c r="B3569" s="2">
        <f>YEAR(salesdata[[#This Row],[Order Date]])</f>
        <v>2017</v>
      </c>
      <c r="C3569" s="1">
        <v>42957</v>
      </c>
      <c r="D3569" t="s">
        <v>1773</v>
      </c>
      <c r="E3569" t="s">
        <v>35</v>
      </c>
      <c r="F3569" t="s">
        <v>16</v>
      </c>
      <c r="G3569" t="s">
        <v>22</v>
      </c>
      <c r="H3569" t="s">
        <v>1189</v>
      </c>
      <c r="I3569">
        <v>145.76</v>
      </c>
      <c r="J3569">
        <v>2</v>
      </c>
      <c r="K3569">
        <v>3</v>
      </c>
    </row>
    <row r="3570" spans="1:11" x14ac:dyDescent="0.25">
      <c r="A3570" s="2">
        <f>MONTH(salesdata[[#This Row],[Order Date]])</f>
        <v>8</v>
      </c>
      <c r="B3570" s="2">
        <f>YEAR(salesdata[[#This Row],[Order Date]])</f>
        <v>2017</v>
      </c>
      <c r="C3570" s="1">
        <v>42957</v>
      </c>
      <c r="D3570" t="s">
        <v>1012</v>
      </c>
      <c r="E3570" t="s">
        <v>1120</v>
      </c>
      <c r="F3570" t="s">
        <v>19</v>
      </c>
      <c r="G3570" t="s">
        <v>20</v>
      </c>
      <c r="H3570" t="s">
        <v>1096</v>
      </c>
      <c r="I3570">
        <v>42.76</v>
      </c>
      <c r="J3570">
        <v>1</v>
      </c>
      <c r="K3570">
        <v>11</v>
      </c>
    </row>
    <row r="3571" spans="1:11" x14ac:dyDescent="0.25">
      <c r="A3571" s="2">
        <f>MONTH(salesdata[[#This Row],[Order Date]])</f>
        <v>8</v>
      </c>
      <c r="B3571" s="2">
        <f>YEAR(salesdata[[#This Row],[Order Date]])</f>
        <v>2017</v>
      </c>
      <c r="C3571" s="1">
        <v>42957</v>
      </c>
      <c r="D3571" t="s">
        <v>590</v>
      </c>
      <c r="E3571" t="s">
        <v>48</v>
      </c>
      <c r="F3571" t="s">
        <v>11</v>
      </c>
      <c r="G3571" t="s">
        <v>36</v>
      </c>
      <c r="H3571" t="s">
        <v>1405</v>
      </c>
      <c r="I3571">
        <v>103.19</v>
      </c>
      <c r="J3571">
        <v>1</v>
      </c>
      <c r="K3571">
        <v>12</v>
      </c>
    </row>
    <row r="3572" spans="1:11" x14ac:dyDescent="0.25">
      <c r="A3572" s="2">
        <f>MONTH(salesdata[[#This Row],[Order Date]])</f>
        <v>8</v>
      </c>
      <c r="B3572" s="2">
        <f>YEAR(salesdata[[#This Row],[Order Date]])</f>
        <v>2017</v>
      </c>
      <c r="C3572" s="1">
        <v>42957</v>
      </c>
      <c r="D3572" t="s">
        <v>590</v>
      </c>
      <c r="E3572" t="s">
        <v>48</v>
      </c>
      <c r="F3572" t="s">
        <v>11</v>
      </c>
      <c r="G3572" t="s">
        <v>12</v>
      </c>
      <c r="H3572" t="s">
        <v>1386</v>
      </c>
      <c r="I3572">
        <v>36</v>
      </c>
      <c r="J3572">
        <v>2</v>
      </c>
      <c r="K3572">
        <v>6</v>
      </c>
    </row>
    <row r="3573" spans="1:11" x14ac:dyDescent="0.25">
      <c r="A3573" s="2">
        <f>MONTH(salesdata[[#This Row],[Order Date]])</f>
        <v>8</v>
      </c>
      <c r="B3573" s="2">
        <f>YEAR(salesdata[[#This Row],[Order Date]])</f>
        <v>2017</v>
      </c>
      <c r="C3573" s="1">
        <v>42958</v>
      </c>
      <c r="D3573" t="s">
        <v>2166</v>
      </c>
      <c r="E3573" t="s">
        <v>35</v>
      </c>
      <c r="F3573" t="s">
        <v>19</v>
      </c>
      <c r="G3573" t="s">
        <v>68</v>
      </c>
      <c r="H3573" t="s">
        <v>2326</v>
      </c>
      <c r="I3573">
        <v>109.9</v>
      </c>
      <c r="J3573">
        <v>5</v>
      </c>
      <c r="K3573">
        <v>33</v>
      </c>
    </row>
    <row r="3574" spans="1:11" x14ac:dyDescent="0.25">
      <c r="A3574" s="2">
        <f>MONTH(salesdata[[#This Row],[Order Date]])</f>
        <v>8</v>
      </c>
      <c r="B3574" s="2">
        <f>YEAR(salesdata[[#This Row],[Order Date]])</f>
        <v>2017</v>
      </c>
      <c r="C3574" s="1">
        <v>42958</v>
      </c>
      <c r="D3574" t="s">
        <v>968</v>
      </c>
      <c r="E3574" t="s">
        <v>234</v>
      </c>
      <c r="F3574" t="s">
        <v>16</v>
      </c>
      <c r="G3574" t="s">
        <v>17</v>
      </c>
      <c r="H3574" t="s">
        <v>2327</v>
      </c>
      <c r="I3574">
        <v>274.2</v>
      </c>
      <c r="J3574">
        <v>10</v>
      </c>
      <c r="K3574">
        <v>112</v>
      </c>
    </row>
    <row r="3575" spans="1:11" x14ac:dyDescent="0.25">
      <c r="A3575" s="2">
        <f>MONTH(salesdata[[#This Row],[Order Date]])</f>
        <v>8</v>
      </c>
      <c r="B3575" s="2">
        <f>YEAR(salesdata[[#This Row],[Order Date]])</f>
        <v>2017</v>
      </c>
      <c r="C3575" s="1">
        <v>42959</v>
      </c>
      <c r="D3575" t="s">
        <v>584</v>
      </c>
      <c r="E3575" t="s">
        <v>48</v>
      </c>
      <c r="F3575" t="s">
        <v>19</v>
      </c>
      <c r="G3575" t="s">
        <v>26</v>
      </c>
      <c r="H3575" t="s">
        <v>2328</v>
      </c>
      <c r="I3575">
        <v>60.12</v>
      </c>
      <c r="J3575">
        <v>9</v>
      </c>
      <c r="K3575">
        <v>29</v>
      </c>
    </row>
    <row r="3576" spans="1:11" x14ac:dyDescent="0.25">
      <c r="A3576" s="2">
        <f>MONTH(salesdata[[#This Row],[Order Date]])</f>
        <v>8</v>
      </c>
      <c r="B3576" s="2">
        <f>YEAR(salesdata[[#This Row],[Order Date]])</f>
        <v>2017</v>
      </c>
      <c r="C3576" s="1">
        <v>42959</v>
      </c>
      <c r="D3576" t="s">
        <v>584</v>
      </c>
      <c r="E3576" t="s">
        <v>48</v>
      </c>
      <c r="F3576" t="s">
        <v>19</v>
      </c>
      <c r="G3576" t="s">
        <v>20</v>
      </c>
      <c r="H3576" t="s">
        <v>637</v>
      </c>
      <c r="I3576">
        <v>29.79</v>
      </c>
      <c r="J3576">
        <v>3</v>
      </c>
      <c r="K3576">
        <v>9</v>
      </c>
    </row>
    <row r="3577" spans="1:11" x14ac:dyDescent="0.25">
      <c r="A3577" s="2">
        <f>MONTH(salesdata[[#This Row],[Order Date]])</f>
        <v>8</v>
      </c>
      <c r="B3577" s="2">
        <f>YEAR(salesdata[[#This Row],[Order Date]])</f>
        <v>2017</v>
      </c>
      <c r="C3577" s="1">
        <v>42959</v>
      </c>
      <c r="D3577" t="s">
        <v>487</v>
      </c>
      <c r="E3577" t="s">
        <v>48</v>
      </c>
      <c r="F3577" t="s">
        <v>11</v>
      </c>
      <c r="G3577" t="s">
        <v>12</v>
      </c>
      <c r="H3577" t="s">
        <v>1962</v>
      </c>
      <c r="I3577">
        <v>179.95</v>
      </c>
      <c r="J3577">
        <v>5</v>
      </c>
      <c r="K3577">
        <v>38</v>
      </c>
    </row>
    <row r="3578" spans="1:11" x14ac:dyDescent="0.25">
      <c r="A3578" s="2">
        <f>MONTH(salesdata[[#This Row],[Order Date]])</f>
        <v>8</v>
      </c>
      <c r="B3578" s="2">
        <f>YEAR(salesdata[[#This Row],[Order Date]])</f>
        <v>2017</v>
      </c>
      <c r="C3578" s="1">
        <v>42959</v>
      </c>
      <c r="D3578" t="s">
        <v>584</v>
      </c>
      <c r="E3578" t="s">
        <v>48</v>
      </c>
      <c r="F3578" t="s">
        <v>16</v>
      </c>
      <c r="G3578" t="s">
        <v>17</v>
      </c>
      <c r="H3578" t="s">
        <v>2329</v>
      </c>
      <c r="I3578">
        <v>128.9</v>
      </c>
      <c r="J3578">
        <v>2</v>
      </c>
      <c r="K3578">
        <v>15</v>
      </c>
    </row>
    <row r="3579" spans="1:11" x14ac:dyDescent="0.25">
      <c r="A3579" s="2">
        <f>MONTH(salesdata[[#This Row],[Order Date]])</f>
        <v>8</v>
      </c>
      <c r="B3579" s="2">
        <f>YEAR(salesdata[[#This Row],[Order Date]])</f>
        <v>2017</v>
      </c>
      <c r="C3579" s="1">
        <v>42959</v>
      </c>
      <c r="D3579" t="s">
        <v>318</v>
      </c>
      <c r="E3579" t="s">
        <v>48</v>
      </c>
      <c r="F3579" t="s">
        <v>19</v>
      </c>
      <c r="G3579" t="s">
        <v>44</v>
      </c>
      <c r="H3579" t="s">
        <v>993</v>
      </c>
      <c r="I3579">
        <v>22.42</v>
      </c>
      <c r="J3579">
        <v>1</v>
      </c>
      <c r="K3579">
        <v>8</v>
      </c>
    </row>
    <row r="3580" spans="1:11" x14ac:dyDescent="0.25">
      <c r="A3580" s="2">
        <f>MONTH(salesdata[[#This Row],[Order Date]])</f>
        <v>8</v>
      </c>
      <c r="B3580" s="2">
        <f>YEAR(salesdata[[#This Row],[Order Date]])</f>
        <v>2017</v>
      </c>
      <c r="C3580" s="1">
        <v>42959</v>
      </c>
      <c r="D3580" t="s">
        <v>487</v>
      </c>
      <c r="E3580" t="s">
        <v>48</v>
      </c>
      <c r="F3580" t="s">
        <v>16</v>
      </c>
      <c r="G3580" t="s">
        <v>22</v>
      </c>
      <c r="H3580" t="s">
        <v>1176</v>
      </c>
      <c r="I3580">
        <v>113.57</v>
      </c>
      <c r="J3580">
        <v>2</v>
      </c>
      <c r="K3580">
        <v>-18</v>
      </c>
    </row>
    <row r="3581" spans="1:11" x14ac:dyDescent="0.25">
      <c r="A3581" s="2">
        <f>MONTH(salesdata[[#This Row],[Order Date]])</f>
        <v>8</v>
      </c>
      <c r="B3581" s="2">
        <f>YEAR(salesdata[[#This Row],[Order Date]])</f>
        <v>2017</v>
      </c>
      <c r="C3581" s="1">
        <v>42959</v>
      </c>
      <c r="D3581" t="s">
        <v>531</v>
      </c>
      <c r="E3581" t="s">
        <v>35</v>
      </c>
      <c r="F3581" t="s">
        <v>16</v>
      </c>
      <c r="G3581" t="s">
        <v>17</v>
      </c>
      <c r="H3581" t="s">
        <v>2330</v>
      </c>
      <c r="I3581">
        <v>109.48</v>
      </c>
      <c r="J3581">
        <v>2</v>
      </c>
      <c r="K3581">
        <v>34</v>
      </c>
    </row>
    <row r="3582" spans="1:11" x14ac:dyDescent="0.25">
      <c r="A3582" s="2">
        <f>MONTH(salesdata[[#This Row],[Order Date]])</f>
        <v>8</v>
      </c>
      <c r="B3582" s="2">
        <f>YEAR(salesdata[[#This Row],[Order Date]])</f>
        <v>2017</v>
      </c>
      <c r="C3582" s="1">
        <v>42959</v>
      </c>
      <c r="D3582" t="s">
        <v>1221</v>
      </c>
      <c r="E3582" t="s">
        <v>48</v>
      </c>
      <c r="F3582" t="s">
        <v>19</v>
      </c>
      <c r="G3582" t="s">
        <v>59</v>
      </c>
      <c r="H3582" t="s">
        <v>2331</v>
      </c>
      <c r="I3582">
        <v>69.48</v>
      </c>
      <c r="J3582">
        <v>1</v>
      </c>
      <c r="K3582">
        <v>21</v>
      </c>
    </row>
    <row r="3583" spans="1:11" x14ac:dyDescent="0.25">
      <c r="A3583" s="2">
        <f>MONTH(salesdata[[#This Row],[Order Date]])</f>
        <v>8</v>
      </c>
      <c r="B3583" s="2">
        <f>YEAR(salesdata[[#This Row],[Order Date]])</f>
        <v>2017</v>
      </c>
      <c r="C3583" s="1">
        <v>42959</v>
      </c>
      <c r="D3583" t="s">
        <v>318</v>
      </c>
      <c r="E3583" t="s">
        <v>48</v>
      </c>
      <c r="F3583" t="s">
        <v>19</v>
      </c>
      <c r="G3583" t="s">
        <v>26</v>
      </c>
      <c r="H3583" t="s">
        <v>2332</v>
      </c>
      <c r="I3583">
        <v>87.92</v>
      </c>
      <c r="J3583">
        <v>4</v>
      </c>
      <c r="K3583">
        <v>40</v>
      </c>
    </row>
    <row r="3584" spans="1:11" x14ac:dyDescent="0.25">
      <c r="A3584" s="2">
        <f>MONTH(salesdata[[#This Row],[Order Date]])</f>
        <v>8</v>
      </c>
      <c r="B3584" s="2">
        <f>YEAR(salesdata[[#This Row],[Order Date]])</f>
        <v>2017</v>
      </c>
      <c r="C3584" s="1">
        <v>42959</v>
      </c>
      <c r="D3584" t="s">
        <v>487</v>
      </c>
      <c r="E3584" t="s">
        <v>48</v>
      </c>
      <c r="F3584" t="s">
        <v>19</v>
      </c>
      <c r="G3584" t="s">
        <v>26</v>
      </c>
      <c r="H3584" t="s">
        <v>1237</v>
      </c>
      <c r="I3584">
        <v>55.98</v>
      </c>
      <c r="J3584">
        <v>1</v>
      </c>
      <c r="K3584">
        <v>27</v>
      </c>
    </row>
    <row r="3585" spans="1:11" x14ac:dyDescent="0.25">
      <c r="A3585" s="2">
        <f>MONTH(salesdata[[#This Row],[Order Date]])</f>
        <v>8</v>
      </c>
      <c r="B3585" s="2">
        <f>YEAR(salesdata[[#This Row],[Order Date]])</f>
        <v>2017</v>
      </c>
      <c r="C3585" s="1">
        <v>42959</v>
      </c>
      <c r="D3585" t="s">
        <v>487</v>
      </c>
      <c r="E3585" t="s">
        <v>48</v>
      </c>
      <c r="F3585" t="s">
        <v>16</v>
      </c>
      <c r="G3585" t="s">
        <v>246</v>
      </c>
      <c r="H3585" t="s">
        <v>271</v>
      </c>
      <c r="I3585">
        <v>1336.83</v>
      </c>
      <c r="J3585">
        <v>13</v>
      </c>
      <c r="K3585">
        <v>31</v>
      </c>
    </row>
    <row r="3586" spans="1:11" x14ac:dyDescent="0.25">
      <c r="A3586" s="2">
        <f>MONTH(salesdata[[#This Row],[Order Date]])</f>
        <v>8</v>
      </c>
      <c r="B3586" s="2">
        <f>YEAR(salesdata[[#This Row],[Order Date]])</f>
        <v>2017</v>
      </c>
      <c r="C3586" s="1">
        <v>42959</v>
      </c>
      <c r="D3586" t="s">
        <v>807</v>
      </c>
      <c r="E3586" t="s">
        <v>10</v>
      </c>
      <c r="F3586" t="s">
        <v>19</v>
      </c>
      <c r="G3586" t="s">
        <v>50</v>
      </c>
      <c r="H3586" t="s">
        <v>2268</v>
      </c>
      <c r="I3586">
        <v>61.06</v>
      </c>
      <c r="J3586">
        <v>2</v>
      </c>
      <c r="K3586">
        <v>28</v>
      </c>
    </row>
    <row r="3587" spans="1:11" x14ac:dyDescent="0.25">
      <c r="A3587" s="2">
        <f>MONTH(salesdata[[#This Row],[Order Date]])</f>
        <v>8</v>
      </c>
      <c r="B3587" s="2">
        <f>YEAR(salesdata[[#This Row],[Order Date]])</f>
        <v>2017</v>
      </c>
      <c r="C3587" s="1">
        <v>42959</v>
      </c>
      <c r="D3587" t="s">
        <v>807</v>
      </c>
      <c r="E3587" t="s">
        <v>10</v>
      </c>
      <c r="F3587" t="s">
        <v>16</v>
      </c>
      <c r="G3587" t="s">
        <v>246</v>
      </c>
      <c r="H3587" t="s">
        <v>1287</v>
      </c>
      <c r="I3587">
        <v>459.92</v>
      </c>
      <c r="J3587">
        <v>4</v>
      </c>
      <c r="K3587">
        <v>41</v>
      </c>
    </row>
    <row r="3588" spans="1:11" x14ac:dyDescent="0.25">
      <c r="A3588" s="2">
        <f>MONTH(salesdata[[#This Row],[Order Date]])</f>
        <v>8</v>
      </c>
      <c r="B3588" s="2">
        <f>YEAR(salesdata[[#This Row],[Order Date]])</f>
        <v>2017</v>
      </c>
      <c r="C3588" s="1">
        <v>42959</v>
      </c>
      <c r="D3588" t="s">
        <v>807</v>
      </c>
      <c r="E3588" t="s">
        <v>10</v>
      </c>
      <c r="F3588" t="s">
        <v>19</v>
      </c>
      <c r="G3588" t="s">
        <v>26</v>
      </c>
      <c r="H3588" t="s">
        <v>1545</v>
      </c>
      <c r="I3588">
        <v>27.52</v>
      </c>
      <c r="J3588">
        <v>4</v>
      </c>
      <c r="K3588">
        <v>13</v>
      </c>
    </row>
    <row r="3589" spans="1:11" x14ac:dyDescent="0.25">
      <c r="A3589" s="2">
        <f>MONTH(salesdata[[#This Row],[Order Date]])</f>
        <v>8</v>
      </c>
      <c r="B3589" s="2">
        <f>YEAR(salesdata[[#This Row],[Order Date]])</f>
        <v>2017</v>
      </c>
      <c r="C3589" s="1">
        <v>42959</v>
      </c>
      <c r="D3589" t="s">
        <v>318</v>
      </c>
      <c r="E3589" t="s">
        <v>48</v>
      </c>
      <c r="F3589" t="s">
        <v>19</v>
      </c>
      <c r="G3589" t="s">
        <v>20</v>
      </c>
      <c r="H3589" t="s">
        <v>1096</v>
      </c>
      <c r="I3589">
        <v>42.76</v>
      </c>
      <c r="J3589">
        <v>1</v>
      </c>
      <c r="K3589">
        <v>11</v>
      </c>
    </row>
    <row r="3590" spans="1:11" x14ac:dyDescent="0.25">
      <c r="A3590" s="2">
        <f>MONTH(salesdata[[#This Row],[Order Date]])</f>
        <v>8</v>
      </c>
      <c r="B3590" s="2">
        <f>YEAR(salesdata[[#This Row],[Order Date]])</f>
        <v>2017</v>
      </c>
      <c r="C3590" s="1">
        <v>42959</v>
      </c>
      <c r="D3590" t="s">
        <v>807</v>
      </c>
      <c r="E3590" t="s">
        <v>10</v>
      </c>
      <c r="F3590" t="s">
        <v>11</v>
      </c>
      <c r="G3590" t="s">
        <v>12</v>
      </c>
      <c r="H3590" t="s">
        <v>314</v>
      </c>
      <c r="I3590">
        <v>178.11</v>
      </c>
      <c r="J3590">
        <v>3</v>
      </c>
      <c r="K3590">
        <v>32</v>
      </c>
    </row>
    <row r="3591" spans="1:11" x14ac:dyDescent="0.25">
      <c r="A3591" s="2">
        <f>MONTH(salesdata[[#This Row],[Order Date]])</f>
        <v>8</v>
      </c>
      <c r="B3591" s="2">
        <f>YEAR(salesdata[[#This Row],[Order Date]])</f>
        <v>2017</v>
      </c>
      <c r="C3591" s="1">
        <v>42959</v>
      </c>
      <c r="D3591" t="s">
        <v>807</v>
      </c>
      <c r="E3591" t="s">
        <v>10</v>
      </c>
      <c r="F3591" t="s">
        <v>19</v>
      </c>
      <c r="G3591" t="s">
        <v>59</v>
      </c>
      <c r="H3591" t="s">
        <v>392</v>
      </c>
      <c r="I3591">
        <v>1089.75</v>
      </c>
      <c r="J3591">
        <v>3</v>
      </c>
      <c r="K3591">
        <v>305</v>
      </c>
    </row>
    <row r="3592" spans="1:11" x14ac:dyDescent="0.25">
      <c r="A3592" s="2">
        <f>MONTH(salesdata[[#This Row],[Order Date]])</f>
        <v>8</v>
      </c>
      <c r="B3592" s="2">
        <f>YEAR(salesdata[[#This Row],[Order Date]])</f>
        <v>2017</v>
      </c>
      <c r="C3592" s="1">
        <v>42959</v>
      </c>
      <c r="D3592" t="s">
        <v>1470</v>
      </c>
      <c r="E3592" t="s">
        <v>84</v>
      </c>
      <c r="F3592" t="s">
        <v>11</v>
      </c>
      <c r="G3592" t="s">
        <v>36</v>
      </c>
      <c r="H3592" t="s">
        <v>2333</v>
      </c>
      <c r="I3592">
        <v>83.99</v>
      </c>
      <c r="J3592">
        <v>2</v>
      </c>
      <c r="K3592">
        <v>-21</v>
      </c>
    </row>
    <row r="3593" spans="1:11" x14ac:dyDescent="0.25">
      <c r="A3593" s="2">
        <f>MONTH(salesdata[[#This Row],[Order Date]])</f>
        <v>8</v>
      </c>
      <c r="B3593" s="2">
        <f>YEAR(salesdata[[#This Row],[Order Date]])</f>
        <v>2017</v>
      </c>
      <c r="C3593" s="1">
        <v>42959</v>
      </c>
      <c r="D3593" t="s">
        <v>531</v>
      </c>
      <c r="E3593" t="s">
        <v>35</v>
      </c>
      <c r="F3593" t="s">
        <v>19</v>
      </c>
      <c r="G3593" t="s">
        <v>20</v>
      </c>
      <c r="H3593" t="s">
        <v>2334</v>
      </c>
      <c r="I3593">
        <v>272.94</v>
      </c>
      <c r="J3593">
        <v>3</v>
      </c>
      <c r="K3593">
        <v>0</v>
      </c>
    </row>
    <row r="3594" spans="1:11" x14ac:dyDescent="0.25">
      <c r="A3594" s="2">
        <f>MONTH(salesdata[[#This Row],[Order Date]])</f>
        <v>8</v>
      </c>
      <c r="B3594" s="2">
        <f>YEAR(salesdata[[#This Row],[Order Date]])</f>
        <v>2017</v>
      </c>
      <c r="C3594" s="1">
        <v>42959</v>
      </c>
      <c r="D3594" t="s">
        <v>531</v>
      </c>
      <c r="E3594" t="s">
        <v>35</v>
      </c>
      <c r="F3594" t="s">
        <v>19</v>
      </c>
      <c r="G3594" t="s">
        <v>26</v>
      </c>
      <c r="H3594" t="s">
        <v>2030</v>
      </c>
      <c r="I3594">
        <v>19.440000000000001</v>
      </c>
      <c r="J3594">
        <v>3</v>
      </c>
      <c r="K3594">
        <v>9</v>
      </c>
    </row>
    <row r="3595" spans="1:11" x14ac:dyDescent="0.25">
      <c r="A3595" s="2">
        <f>MONTH(salesdata[[#This Row],[Order Date]])</f>
        <v>8</v>
      </c>
      <c r="B3595" s="2">
        <f>YEAR(salesdata[[#This Row],[Order Date]])</f>
        <v>2017</v>
      </c>
      <c r="C3595" s="1">
        <v>42959</v>
      </c>
      <c r="D3595" t="s">
        <v>756</v>
      </c>
      <c r="E3595" t="s">
        <v>1120</v>
      </c>
      <c r="F3595" t="s">
        <v>19</v>
      </c>
      <c r="G3595" t="s">
        <v>20</v>
      </c>
      <c r="H3595" t="s">
        <v>820</v>
      </c>
      <c r="I3595">
        <v>592.74</v>
      </c>
      <c r="J3595">
        <v>6</v>
      </c>
      <c r="K3595">
        <v>160</v>
      </c>
    </row>
    <row r="3596" spans="1:11" x14ac:dyDescent="0.25">
      <c r="A3596" s="2">
        <f>MONTH(salesdata[[#This Row],[Order Date]])</f>
        <v>8</v>
      </c>
      <c r="B3596" s="2">
        <f>YEAR(salesdata[[#This Row],[Order Date]])</f>
        <v>2017</v>
      </c>
      <c r="C3596" s="1">
        <v>42959</v>
      </c>
      <c r="D3596" t="s">
        <v>1148</v>
      </c>
      <c r="E3596" t="s">
        <v>84</v>
      </c>
      <c r="F3596" t="s">
        <v>16</v>
      </c>
      <c r="G3596" t="s">
        <v>22</v>
      </c>
      <c r="H3596" t="s">
        <v>1037</v>
      </c>
      <c r="I3596">
        <v>215.54</v>
      </c>
      <c r="J3596">
        <v>4</v>
      </c>
      <c r="K3596">
        <v>-58</v>
      </c>
    </row>
    <row r="3597" spans="1:11" x14ac:dyDescent="0.25">
      <c r="A3597" s="2">
        <f>MONTH(salesdata[[#This Row],[Order Date]])</f>
        <v>8</v>
      </c>
      <c r="B3597" s="2">
        <f>YEAR(salesdata[[#This Row],[Order Date]])</f>
        <v>2017</v>
      </c>
      <c r="C3597" s="1">
        <v>42959</v>
      </c>
      <c r="D3597" t="s">
        <v>1470</v>
      </c>
      <c r="E3597" t="s">
        <v>84</v>
      </c>
      <c r="F3597" t="s">
        <v>19</v>
      </c>
      <c r="G3597" t="s">
        <v>68</v>
      </c>
      <c r="H3597" t="s">
        <v>702</v>
      </c>
      <c r="I3597">
        <v>13.25</v>
      </c>
      <c r="J3597">
        <v>4</v>
      </c>
      <c r="K3597">
        <v>4</v>
      </c>
    </row>
    <row r="3598" spans="1:11" x14ac:dyDescent="0.25">
      <c r="A3598" s="2">
        <f>MONTH(salesdata[[#This Row],[Order Date]])</f>
        <v>8</v>
      </c>
      <c r="B3598" s="2">
        <f>YEAR(salesdata[[#This Row],[Order Date]])</f>
        <v>2017</v>
      </c>
      <c r="C3598" s="1">
        <v>42959</v>
      </c>
      <c r="D3598" t="s">
        <v>318</v>
      </c>
      <c r="E3598" t="s">
        <v>48</v>
      </c>
      <c r="F3598" t="s">
        <v>19</v>
      </c>
      <c r="G3598" t="s">
        <v>44</v>
      </c>
      <c r="H3598" t="s">
        <v>456</v>
      </c>
      <c r="I3598">
        <v>90.48</v>
      </c>
      <c r="J3598">
        <v>3</v>
      </c>
      <c r="K3598">
        <v>34</v>
      </c>
    </row>
    <row r="3599" spans="1:11" x14ac:dyDescent="0.25">
      <c r="A3599" s="2">
        <f>MONTH(salesdata[[#This Row],[Order Date]])</f>
        <v>8</v>
      </c>
      <c r="B3599" s="2">
        <f>YEAR(salesdata[[#This Row],[Order Date]])</f>
        <v>2017</v>
      </c>
      <c r="C3599" s="1">
        <v>42959</v>
      </c>
      <c r="D3599" t="s">
        <v>487</v>
      </c>
      <c r="E3599" t="s">
        <v>48</v>
      </c>
      <c r="F3599" t="s">
        <v>19</v>
      </c>
      <c r="G3599" t="s">
        <v>26</v>
      </c>
      <c r="H3599" t="s">
        <v>2335</v>
      </c>
      <c r="I3599">
        <v>9.68</v>
      </c>
      <c r="J3599">
        <v>1</v>
      </c>
      <c r="K3599">
        <v>5</v>
      </c>
    </row>
    <row r="3600" spans="1:11" x14ac:dyDescent="0.25">
      <c r="A3600" s="2">
        <f>MONTH(salesdata[[#This Row],[Order Date]])</f>
        <v>8</v>
      </c>
      <c r="B3600" s="2">
        <f>YEAR(salesdata[[#This Row],[Order Date]])</f>
        <v>2017</v>
      </c>
      <c r="C3600" s="1">
        <v>42959</v>
      </c>
      <c r="D3600" t="s">
        <v>487</v>
      </c>
      <c r="E3600" t="s">
        <v>48</v>
      </c>
      <c r="F3600" t="s">
        <v>11</v>
      </c>
      <c r="G3600" t="s">
        <v>139</v>
      </c>
      <c r="H3600" t="s">
        <v>687</v>
      </c>
      <c r="I3600">
        <v>1199.98</v>
      </c>
      <c r="J3600">
        <v>3</v>
      </c>
      <c r="K3600">
        <v>435</v>
      </c>
    </row>
    <row r="3601" spans="1:11" x14ac:dyDescent="0.25">
      <c r="A3601" s="2">
        <f>MONTH(salesdata[[#This Row],[Order Date]])</f>
        <v>8</v>
      </c>
      <c r="B3601" s="2">
        <f>YEAR(salesdata[[#This Row],[Order Date]])</f>
        <v>2017</v>
      </c>
      <c r="C3601" s="1">
        <v>42959</v>
      </c>
      <c r="D3601" t="s">
        <v>487</v>
      </c>
      <c r="E3601" t="s">
        <v>48</v>
      </c>
      <c r="F3601" t="s">
        <v>16</v>
      </c>
      <c r="G3601" t="s">
        <v>40</v>
      </c>
      <c r="H3601" t="s">
        <v>418</v>
      </c>
      <c r="I3601">
        <v>1004.02</v>
      </c>
      <c r="J3601">
        <v>7</v>
      </c>
      <c r="K3601">
        <v>-113</v>
      </c>
    </row>
    <row r="3602" spans="1:11" x14ac:dyDescent="0.25">
      <c r="A3602" s="2">
        <f>MONTH(salesdata[[#This Row],[Order Date]])</f>
        <v>8</v>
      </c>
      <c r="B3602" s="2">
        <f>YEAR(salesdata[[#This Row],[Order Date]])</f>
        <v>2017</v>
      </c>
      <c r="C3602" s="1">
        <v>42959</v>
      </c>
      <c r="D3602" t="s">
        <v>487</v>
      </c>
      <c r="E3602" t="s">
        <v>48</v>
      </c>
      <c r="F3602" t="s">
        <v>19</v>
      </c>
      <c r="G3602" t="s">
        <v>26</v>
      </c>
      <c r="H3602" t="s">
        <v>966</v>
      </c>
      <c r="I3602">
        <v>27.15</v>
      </c>
      <c r="J3602">
        <v>5</v>
      </c>
      <c r="K3602">
        <v>13</v>
      </c>
    </row>
    <row r="3603" spans="1:11" x14ac:dyDescent="0.25">
      <c r="A3603" s="2">
        <f>MONTH(salesdata[[#This Row],[Order Date]])</f>
        <v>8</v>
      </c>
      <c r="B3603" s="2">
        <f>YEAR(salesdata[[#This Row],[Order Date]])</f>
        <v>2017</v>
      </c>
      <c r="C3603" s="1">
        <v>42959</v>
      </c>
      <c r="D3603" t="s">
        <v>531</v>
      </c>
      <c r="E3603" t="s">
        <v>35</v>
      </c>
      <c r="F3603" t="s">
        <v>19</v>
      </c>
      <c r="G3603" t="s">
        <v>20</v>
      </c>
      <c r="H3603" t="s">
        <v>934</v>
      </c>
      <c r="I3603">
        <v>31.92</v>
      </c>
      <c r="J3603">
        <v>4</v>
      </c>
      <c r="K3603">
        <v>8</v>
      </c>
    </row>
    <row r="3604" spans="1:11" x14ac:dyDescent="0.25">
      <c r="A3604" s="2">
        <f>MONTH(salesdata[[#This Row],[Order Date]])</f>
        <v>8</v>
      </c>
      <c r="B3604" s="2">
        <f>YEAR(salesdata[[#This Row],[Order Date]])</f>
        <v>2017</v>
      </c>
      <c r="C3604" s="1">
        <v>42959</v>
      </c>
      <c r="D3604" t="s">
        <v>487</v>
      </c>
      <c r="E3604" t="s">
        <v>48</v>
      </c>
      <c r="F3604" t="s">
        <v>19</v>
      </c>
      <c r="G3604" t="s">
        <v>50</v>
      </c>
      <c r="H3604" t="s">
        <v>2261</v>
      </c>
      <c r="I3604">
        <v>28.35</v>
      </c>
      <c r="J3604">
        <v>9</v>
      </c>
      <c r="K3604">
        <v>14</v>
      </c>
    </row>
    <row r="3605" spans="1:11" x14ac:dyDescent="0.25">
      <c r="A3605" s="2">
        <f>MONTH(salesdata[[#This Row],[Order Date]])</f>
        <v>9</v>
      </c>
      <c r="B3605" s="2">
        <f>YEAR(salesdata[[#This Row],[Order Date]])</f>
        <v>2017</v>
      </c>
      <c r="C3605" s="1">
        <v>42979</v>
      </c>
      <c r="D3605" t="s">
        <v>304</v>
      </c>
      <c r="E3605" t="s">
        <v>84</v>
      </c>
      <c r="F3605" t="s">
        <v>19</v>
      </c>
      <c r="G3605" t="s">
        <v>44</v>
      </c>
      <c r="H3605" t="s">
        <v>525</v>
      </c>
      <c r="I3605">
        <v>274.49</v>
      </c>
      <c r="J3605">
        <v>3</v>
      </c>
      <c r="K3605">
        <v>-229</v>
      </c>
    </row>
    <row r="3606" spans="1:11" x14ac:dyDescent="0.25">
      <c r="A3606" s="2">
        <f>MONTH(salesdata[[#This Row],[Order Date]])</f>
        <v>9</v>
      </c>
      <c r="B3606" s="2">
        <f>YEAR(salesdata[[#This Row],[Order Date]])</f>
        <v>2017</v>
      </c>
      <c r="C3606" s="1">
        <v>42980</v>
      </c>
      <c r="D3606" t="s">
        <v>383</v>
      </c>
      <c r="E3606" t="s">
        <v>48</v>
      </c>
      <c r="F3606" t="s">
        <v>16</v>
      </c>
      <c r="G3606" t="s">
        <v>17</v>
      </c>
      <c r="H3606" t="s">
        <v>112</v>
      </c>
      <c r="I3606">
        <v>21.12</v>
      </c>
      <c r="J3606">
        <v>4</v>
      </c>
      <c r="K3606">
        <v>7</v>
      </c>
    </row>
    <row r="3607" spans="1:11" x14ac:dyDescent="0.25">
      <c r="A3607" s="2">
        <f>MONTH(salesdata[[#This Row],[Order Date]])</f>
        <v>9</v>
      </c>
      <c r="B3607" s="2">
        <f>YEAR(salesdata[[#This Row],[Order Date]])</f>
        <v>2017</v>
      </c>
      <c r="C3607" s="1">
        <v>42980</v>
      </c>
      <c r="D3607" t="s">
        <v>2336</v>
      </c>
      <c r="E3607" t="s">
        <v>15</v>
      </c>
      <c r="F3607" t="s">
        <v>19</v>
      </c>
      <c r="G3607" t="s">
        <v>44</v>
      </c>
      <c r="H3607" t="s">
        <v>2180</v>
      </c>
      <c r="I3607">
        <v>252.78</v>
      </c>
      <c r="J3607">
        <v>4</v>
      </c>
      <c r="K3607">
        <v>-417</v>
      </c>
    </row>
    <row r="3608" spans="1:11" x14ac:dyDescent="0.25">
      <c r="A3608" s="2">
        <f>MONTH(salesdata[[#This Row],[Order Date]])</f>
        <v>9</v>
      </c>
      <c r="B3608" s="2">
        <f>YEAR(salesdata[[#This Row],[Order Date]])</f>
        <v>2017</v>
      </c>
      <c r="C3608" s="1">
        <v>42980</v>
      </c>
      <c r="D3608" t="s">
        <v>549</v>
      </c>
      <c r="E3608" t="s">
        <v>48</v>
      </c>
      <c r="F3608" t="s">
        <v>19</v>
      </c>
      <c r="G3608" t="s">
        <v>20</v>
      </c>
      <c r="H3608" t="s">
        <v>350</v>
      </c>
      <c r="I3608">
        <v>354.9</v>
      </c>
      <c r="J3608">
        <v>5</v>
      </c>
      <c r="K3608">
        <v>18</v>
      </c>
    </row>
    <row r="3609" spans="1:11" x14ac:dyDescent="0.25">
      <c r="A3609" s="2">
        <f>MONTH(salesdata[[#This Row],[Order Date]])</f>
        <v>9</v>
      </c>
      <c r="B3609" s="2">
        <f>YEAR(salesdata[[#This Row],[Order Date]])</f>
        <v>2017</v>
      </c>
      <c r="C3609" s="1">
        <v>42980</v>
      </c>
      <c r="D3609" t="s">
        <v>2336</v>
      </c>
      <c r="E3609" t="s">
        <v>15</v>
      </c>
      <c r="F3609" t="s">
        <v>11</v>
      </c>
      <c r="G3609" t="s">
        <v>12</v>
      </c>
      <c r="H3609" t="s">
        <v>1360</v>
      </c>
      <c r="I3609">
        <v>127.98</v>
      </c>
      <c r="J3609">
        <v>2</v>
      </c>
      <c r="K3609">
        <v>16</v>
      </c>
    </row>
    <row r="3610" spans="1:11" x14ac:dyDescent="0.25">
      <c r="A3610" s="2">
        <f>MONTH(salesdata[[#This Row],[Order Date]])</f>
        <v>9</v>
      </c>
      <c r="B3610" s="2">
        <f>YEAR(salesdata[[#This Row],[Order Date]])</f>
        <v>2017</v>
      </c>
      <c r="C3610" s="1">
        <v>42980</v>
      </c>
      <c r="D3610" t="s">
        <v>2336</v>
      </c>
      <c r="E3610" t="s">
        <v>15</v>
      </c>
      <c r="F3610" t="s">
        <v>16</v>
      </c>
      <c r="G3610" t="s">
        <v>17</v>
      </c>
      <c r="H3610" t="s">
        <v>2337</v>
      </c>
      <c r="I3610">
        <v>3.98</v>
      </c>
      <c r="J3610">
        <v>2</v>
      </c>
      <c r="K3610">
        <v>-3</v>
      </c>
    </row>
    <row r="3611" spans="1:11" x14ac:dyDescent="0.25">
      <c r="A3611" s="2">
        <f>MONTH(salesdata[[#This Row],[Order Date]])</f>
        <v>9</v>
      </c>
      <c r="B3611" s="2">
        <f>YEAR(salesdata[[#This Row],[Order Date]])</f>
        <v>2017</v>
      </c>
      <c r="C3611" s="1">
        <v>42980</v>
      </c>
      <c r="D3611" t="s">
        <v>2336</v>
      </c>
      <c r="E3611" t="s">
        <v>15</v>
      </c>
      <c r="F3611" t="s">
        <v>19</v>
      </c>
      <c r="G3611" t="s">
        <v>59</v>
      </c>
      <c r="H3611" t="s">
        <v>2034</v>
      </c>
      <c r="I3611">
        <v>12.99</v>
      </c>
      <c r="J3611">
        <v>2</v>
      </c>
      <c r="K3611">
        <v>-32</v>
      </c>
    </row>
    <row r="3612" spans="1:11" x14ac:dyDescent="0.25">
      <c r="A3612" s="2">
        <f>MONTH(salesdata[[#This Row],[Order Date]])</f>
        <v>9</v>
      </c>
      <c r="B3612" s="2">
        <f>YEAR(salesdata[[#This Row],[Order Date]])</f>
        <v>2017</v>
      </c>
      <c r="C3612" s="1">
        <v>42981</v>
      </c>
      <c r="D3612" t="s">
        <v>1112</v>
      </c>
      <c r="E3612" t="s">
        <v>48</v>
      </c>
      <c r="F3612" t="s">
        <v>19</v>
      </c>
      <c r="G3612" t="s">
        <v>44</v>
      </c>
      <c r="H3612" t="s">
        <v>755</v>
      </c>
      <c r="I3612">
        <v>30.84</v>
      </c>
      <c r="J3612">
        <v>5</v>
      </c>
      <c r="K3612">
        <v>10</v>
      </c>
    </row>
    <row r="3613" spans="1:11" x14ac:dyDescent="0.25">
      <c r="A3613" s="2">
        <f>MONTH(salesdata[[#This Row],[Order Date]])</f>
        <v>9</v>
      </c>
      <c r="B3613" s="2">
        <f>YEAR(salesdata[[#This Row],[Order Date]])</f>
        <v>2017</v>
      </c>
      <c r="C3613" s="1">
        <v>42981</v>
      </c>
      <c r="D3613" t="s">
        <v>1112</v>
      </c>
      <c r="E3613" t="s">
        <v>48</v>
      </c>
      <c r="F3613" t="s">
        <v>11</v>
      </c>
      <c r="G3613" t="s">
        <v>139</v>
      </c>
      <c r="H3613" t="s">
        <v>1621</v>
      </c>
      <c r="I3613">
        <v>479.98</v>
      </c>
      <c r="J3613">
        <v>2</v>
      </c>
      <c r="K3613">
        <v>60</v>
      </c>
    </row>
    <row r="3614" spans="1:11" x14ac:dyDescent="0.25">
      <c r="A3614" s="2">
        <f>MONTH(salesdata[[#This Row],[Order Date]])</f>
        <v>9</v>
      </c>
      <c r="B3614" s="2">
        <f>YEAR(salesdata[[#This Row],[Order Date]])</f>
        <v>2017</v>
      </c>
      <c r="C3614" s="1">
        <v>42981</v>
      </c>
      <c r="D3614" t="s">
        <v>1835</v>
      </c>
      <c r="E3614" t="s">
        <v>48</v>
      </c>
      <c r="F3614" t="s">
        <v>11</v>
      </c>
      <c r="G3614" t="s">
        <v>12</v>
      </c>
      <c r="H3614" t="s">
        <v>670</v>
      </c>
      <c r="I3614">
        <v>199.98</v>
      </c>
      <c r="J3614">
        <v>2</v>
      </c>
      <c r="K3614">
        <v>70</v>
      </c>
    </row>
    <row r="3615" spans="1:11" x14ac:dyDescent="0.25">
      <c r="A3615" s="2">
        <f>MONTH(salesdata[[#This Row],[Order Date]])</f>
        <v>9</v>
      </c>
      <c r="B3615" s="2">
        <f>YEAR(salesdata[[#This Row],[Order Date]])</f>
        <v>2017</v>
      </c>
      <c r="C3615" s="1">
        <v>42982</v>
      </c>
      <c r="D3615" t="s">
        <v>2338</v>
      </c>
      <c r="E3615" t="s">
        <v>35</v>
      </c>
      <c r="F3615" t="s">
        <v>19</v>
      </c>
      <c r="G3615" t="s">
        <v>26</v>
      </c>
      <c r="H3615" t="s">
        <v>1906</v>
      </c>
      <c r="I3615">
        <v>12.96</v>
      </c>
      <c r="J3615">
        <v>2</v>
      </c>
      <c r="K3615">
        <v>6</v>
      </c>
    </row>
    <row r="3616" spans="1:11" x14ac:dyDescent="0.25">
      <c r="A3616" s="2">
        <f>MONTH(salesdata[[#This Row],[Order Date]])</f>
        <v>9</v>
      </c>
      <c r="B3616" s="2">
        <f>YEAR(salesdata[[#This Row],[Order Date]])</f>
        <v>2017</v>
      </c>
      <c r="C3616" s="1">
        <v>42982</v>
      </c>
      <c r="D3616" t="s">
        <v>2338</v>
      </c>
      <c r="E3616" t="s">
        <v>35</v>
      </c>
      <c r="F3616" t="s">
        <v>19</v>
      </c>
      <c r="G3616" t="s">
        <v>68</v>
      </c>
      <c r="H3616" t="s">
        <v>996</v>
      </c>
      <c r="I3616">
        <v>35.97</v>
      </c>
      <c r="J3616">
        <v>3</v>
      </c>
      <c r="K3616">
        <v>10</v>
      </c>
    </row>
    <row r="3617" spans="1:11" x14ac:dyDescent="0.25">
      <c r="A3617" s="2">
        <f>MONTH(salesdata[[#This Row],[Order Date]])</f>
        <v>9</v>
      </c>
      <c r="B3617" s="2">
        <f>YEAR(salesdata[[#This Row],[Order Date]])</f>
        <v>2017</v>
      </c>
      <c r="C3617" s="1">
        <v>42982</v>
      </c>
      <c r="D3617" t="s">
        <v>1110</v>
      </c>
      <c r="E3617" t="s">
        <v>84</v>
      </c>
      <c r="F3617" t="s">
        <v>19</v>
      </c>
      <c r="G3617" t="s">
        <v>26</v>
      </c>
      <c r="H3617" t="s">
        <v>513</v>
      </c>
      <c r="I3617">
        <v>65.58</v>
      </c>
      <c r="J3617">
        <v>2</v>
      </c>
      <c r="K3617">
        <v>24</v>
      </c>
    </row>
    <row r="3618" spans="1:11" x14ac:dyDescent="0.25">
      <c r="A3618" s="2">
        <f>MONTH(salesdata[[#This Row],[Order Date]])</f>
        <v>9</v>
      </c>
      <c r="B3618" s="2">
        <f>YEAR(salesdata[[#This Row],[Order Date]])</f>
        <v>2017</v>
      </c>
      <c r="C3618" s="1">
        <v>42982</v>
      </c>
      <c r="D3618" t="s">
        <v>2338</v>
      </c>
      <c r="E3618" t="s">
        <v>35</v>
      </c>
      <c r="F3618" t="s">
        <v>19</v>
      </c>
      <c r="G3618" t="s">
        <v>20</v>
      </c>
      <c r="H3618" t="s">
        <v>2339</v>
      </c>
      <c r="I3618">
        <v>501.81</v>
      </c>
      <c r="J3618">
        <v>3</v>
      </c>
      <c r="K3618">
        <v>0</v>
      </c>
    </row>
    <row r="3619" spans="1:11" x14ac:dyDescent="0.25">
      <c r="A3619" s="2">
        <f>MONTH(salesdata[[#This Row],[Order Date]])</f>
        <v>9</v>
      </c>
      <c r="B3619" s="2">
        <f>YEAR(salesdata[[#This Row],[Order Date]])</f>
        <v>2017</v>
      </c>
      <c r="C3619" s="1">
        <v>42982</v>
      </c>
      <c r="D3619" t="s">
        <v>2185</v>
      </c>
      <c r="E3619" t="s">
        <v>73</v>
      </c>
      <c r="F3619" t="s">
        <v>19</v>
      </c>
      <c r="G3619" t="s">
        <v>50</v>
      </c>
      <c r="H3619" t="s">
        <v>2340</v>
      </c>
      <c r="I3619">
        <v>15.12</v>
      </c>
      <c r="J3619">
        <v>3</v>
      </c>
      <c r="K3619">
        <v>5</v>
      </c>
    </row>
    <row r="3620" spans="1:11" x14ac:dyDescent="0.25">
      <c r="A3620" s="2">
        <f>MONTH(salesdata[[#This Row],[Order Date]])</f>
        <v>9</v>
      </c>
      <c r="B3620" s="2">
        <f>YEAR(salesdata[[#This Row],[Order Date]])</f>
        <v>2017</v>
      </c>
      <c r="C3620" s="1">
        <v>42982</v>
      </c>
      <c r="D3620" t="s">
        <v>2338</v>
      </c>
      <c r="E3620" t="s">
        <v>35</v>
      </c>
      <c r="F3620" t="s">
        <v>19</v>
      </c>
      <c r="G3620" t="s">
        <v>26</v>
      </c>
      <c r="H3620" t="s">
        <v>2341</v>
      </c>
      <c r="I3620">
        <v>191.6</v>
      </c>
      <c r="J3620">
        <v>4</v>
      </c>
      <c r="K3620">
        <v>92</v>
      </c>
    </row>
    <row r="3621" spans="1:11" x14ac:dyDescent="0.25">
      <c r="A3621" s="2">
        <f>MONTH(salesdata[[#This Row],[Order Date]])</f>
        <v>9</v>
      </c>
      <c r="B3621" s="2">
        <f>YEAR(salesdata[[#This Row],[Order Date]])</f>
        <v>2017</v>
      </c>
      <c r="C3621" s="1">
        <v>42982</v>
      </c>
      <c r="D3621" t="s">
        <v>2185</v>
      </c>
      <c r="E3621" t="s">
        <v>73</v>
      </c>
      <c r="F3621" t="s">
        <v>19</v>
      </c>
      <c r="G3621" t="s">
        <v>44</v>
      </c>
      <c r="H3621" t="s">
        <v>906</v>
      </c>
      <c r="I3621">
        <v>17.43</v>
      </c>
      <c r="J3621">
        <v>1</v>
      </c>
      <c r="K3621">
        <v>-13</v>
      </c>
    </row>
    <row r="3622" spans="1:11" x14ac:dyDescent="0.25">
      <c r="A3622" s="2">
        <f>MONTH(salesdata[[#This Row],[Order Date]])</f>
        <v>9</v>
      </c>
      <c r="B3622" s="2">
        <f>YEAR(salesdata[[#This Row],[Order Date]])</f>
        <v>2017</v>
      </c>
      <c r="C3622" s="1">
        <v>42982</v>
      </c>
      <c r="D3622" t="s">
        <v>2338</v>
      </c>
      <c r="E3622" t="s">
        <v>35</v>
      </c>
      <c r="F3622" t="s">
        <v>19</v>
      </c>
      <c r="G3622" t="s">
        <v>50</v>
      </c>
      <c r="H3622" t="s">
        <v>2342</v>
      </c>
      <c r="I3622">
        <v>9.82</v>
      </c>
      <c r="J3622">
        <v>2</v>
      </c>
      <c r="K3622">
        <v>5</v>
      </c>
    </row>
    <row r="3623" spans="1:11" x14ac:dyDescent="0.25">
      <c r="A3623" s="2">
        <f>MONTH(salesdata[[#This Row],[Order Date]])</f>
        <v>9</v>
      </c>
      <c r="B3623" s="2">
        <f>YEAR(salesdata[[#This Row],[Order Date]])</f>
        <v>2017</v>
      </c>
      <c r="C3623" s="1">
        <v>42982</v>
      </c>
      <c r="D3623" t="s">
        <v>1110</v>
      </c>
      <c r="E3623" t="s">
        <v>84</v>
      </c>
      <c r="F3623" t="s">
        <v>19</v>
      </c>
      <c r="G3623" t="s">
        <v>44</v>
      </c>
      <c r="H3623" t="s">
        <v>1566</v>
      </c>
      <c r="I3623">
        <v>37.9</v>
      </c>
      <c r="J3623">
        <v>4</v>
      </c>
      <c r="K3623">
        <v>-29</v>
      </c>
    </row>
    <row r="3624" spans="1:11" x14ac:dyDescent="0.25">
      <c r="A3624" s="2">
        <f>MONTH(salesdata[[#This Row],[Order Date]])</f>
        <v>9</v>
      </c>
      <c r="B3624" s="2">
        <f>YEAR(salesdata[[#This Row],[Order Date]])</f>
        <v>2017</v>
      </c>
      <c r="C3624" s="1">
        <v>42982</v>
      </c>
      <c r="D3624" t="s">
        <v>2338</v>
      </c>
      <c r="E3624" t="s">
        <v>35</v>
      </c>
      <c r="F3624" t="s">
        <v>19</v>
      </c>
      <c r="G3624" t="s">
        <v>50</v>
      </c>
      <c r="H3624" t="s">
        <v>1490</v>
      </c>
      <c r="I3624">
        <v>8.64</v>
      </c>
      <c r="J3624">
        <v>3</v>
      </c>
      <c r="K3624">
        <v>4</v>
      </c>
    </row>
    <row r="3625" spans="1:11" x14ac:dyDescent="0.25">
      <c r="A3625" s="2">
        <f>MONTH(salesdata[[#This Row],[Order Date]])</f>
        <v>9</v>
      </c>
      <c r="B3625" s="2">
        <f>YEAR(salesdata[[#This Row],[Order Date]])</f>
        <v>2017</v>
      </c>
      <c r="C3625" s="1">
        <v>42982</v>
      </c>
      <c r="D3625" t="s">
        <v>926</v>
      </c>
      <c r="E3625" t="s">
        <v>62</v>
      </c>
      <c r="F3625" t="s">
        <v>19</v>
      </c>
      <c r="G3625" t="s">
        <v>44</v>
      </c>
      <c r="H3625" t="s">
        <v>398</v>
      </c>
      <c r="I3625">
        <v>478.24</v>
      </c>
      <c r="J3625">
        <v>8</v>
      </c>
      <c r="K3625">
        <v>220</v>
      </c>
    </row>
    <row r="3626" spans="1:11" x14ac:dyDescent="0.25">
      <c r="A3626" s="2">
        <f>MONTH(salesdata[[#This Row],[Order Date]])</f>
        <v>9</v>
      </c>
      <c r="B3626" s="2">
        <f>YEAR(salesdata[[#This Row],[Order Date]])</f>
        <v>2017</v>
      </c>
      <c r="C3626" s="1">
        <v>42982</v>
      </c>
      <c r="D3626" t="s">
        <v>2185</v>
      </c>
      <c r="E3626" t="s">
        <v>73</v>
      </c>
      <c r="F3626" t="s">
        <v>19</v>
      </c>
      <c r="G3626" t="s">
        <v>26</v>
      </c>
      <c r="H3626" t="s">
        <v>1819</v>
      </c>
      <c r="I3626">
        <v>251.64</v>
      </c>
      <c r="J3626">
        <v>3</v>
      </c>
      <c r="K3626">
        <v>88</v>
      </c>
    </row>
    <row r="3627" spans="1:11" x14ac:dyDescent="0.25">
      <c r="A3627" s="2">
        <f>MONTH(salesdata[[#This Row],[Order Date]])</f>
        <v>9</v>
      </c>
      <c r="B3627" s="2">
        <f>YEAR(salesdata[[#This Row],[Order Date]])</f>
        <v>2017</v>
      </c>
      <c r="C3627" s="1">
        <v>42983</v>
      </c>
      <c r="D3627" t="s">
        <v>1662</v>
      </c>
      <c r="E3627" t="s">
        <v>31</v>
      </c>
      <c r="F3627" t="s">
        <v>19</v>
      </c>
      <c r="G3627" t="s">
        <v>44</v>
      </c>
      <c r="H3627" t="s">
        <v>1733</v>
      </c>
      <c r="I3627">
        <v>147.91999999999999</v>
      </c>
      <c r="J3627">
        <v>5</v>
      </c>
      <c r="K3627">
        <v>46</v>
      </c>
    </row>
    <row r="3628" spans="1:11" x14ac:dyDescent="0.25">
      <c r="A3628" s="2">
        <f>MONTH(salesdata[[#This Row],[Order Date]])</f>
        <v>9</v>
      </c>
      <c r="B3628" s="2">
        <f>YEAR(salesdata[[#This Row],[Order Date]])</f>
        <v>2017</v>
      </c>
      <c r="C3628" s="1">
        <v>42983</v>
      </c>
      <c r="D3628" t="s">
        <v>1662</v>
      </c>
      <c r="E3628" t="s">
        <v>31</v>
      </c>
      <c r="F3628" t="s">
        <v>19</v>
      </c>
      <c r="G3628" t="s">
        <v>20</v>
      </c>
      <c r="H3628" t="s">
        <v>2343</v>
      </c>
      <c r="I3628">
        <v>104.28</v>
      </c>
      <c r="J3628">
        <v>3</v>
      </c>
      <c r="K3628">
        <v>26</v>
      </c>
    </row>
    <row r="3629" spans="1:11" x14ac:dyDescent="0.25">
      <c r="A3629" s="2">
        <f>MONTH(salesdata[[#This Row],[Order Date]])</f>
        <v>9</v>
      </c>
      <c r="B3629" s="2">
        <f>YEAR(salesdata[[#This Row],[Order Date]])</f>
        <v>2017</v>
      </c>
      <c r="C3629" s="1">
        <v>42983</v>
      </c>
      <c r="D3629" t="s">
        <v>146</v>
      </c>
      <c r="E3629" t="s">
        <v>79</v>
      </c>
      <c r="F3629" t="s">
        <v>16</v>
      </c>
      <c r="G3629" t="s">
        <v>22</v>
      </c>
      <c r="H3629" t="s">
        <v>23</v>
      </c>
      <c r="I3629">
        <v>207</v>
      </c>
      <c r="J3629">
        <v>3</v>
      </c>
      <c r="K3629">
        <v>26</v>
      </c>
    </row>
    <row r="3630" spans="1:11" x14ac:dyDescent="0.25">
      <c r="A3630" s="2">
        <f>MONTH(salesdata[[#This Row],[Order Date]])</f>
        <v>9</v>
      </c>
      <c r="B3630" s="2">
        <f>YEAR(salesdata[[#This Row],[Order Date]])</f>
        <v>2017</v>
      </c>
      <c r="C3630" s="1">
        <v>42983</v>
      </c>
      <c r="D3630" t="s">
        <v>146</v>
      </c>
      <c r="E3630" t="s">
        <v>79</v>
      </c>
      <c r="F3630" t="s">
        <v>19</v>
      </c>
      <c r="G3630" t="s">
        <v>156</v>
      </c>
      <c r="H3630" t="s">
        <v>1619</v>
      </c>
      <c r="I3630">
        <v>65.23</v>
      </c>
      <c r="J3630">
        <v>3</v>
      </c>
      <c r="K3630">
        <v>22</v>
      </c>
    </row>
    <row r="3631" spans="1:11" x14ac:dyDescent="0.25">
      <c r="A3631" s="2">
        <f>MONTH(salesdata[[#This Row],[Order Date]])</f>
        <v>9</v>
      </c>
      <c r="B3631" s="2">
        <f>YEAR(salesdata[[#This Row],[Order Date]])</f>
        <v>2017</v>
      </c>
      <c r="C3631" s="1">
        <v>42983</v>
      </c>
      <c r="D3631" t="s">
        <v>1662</v>
      </c>
      <c r="E3631" t="s">
        <v>31</v>
      </c>
      <c r="F3631" t="s">
        <v>11</v>
      </c>
      <c r="G3631" t="s">
        <v>12</v>
      </c>
      <c r="H3631" t="s">
        <v>218</v>
      </c>
      <c r="I3631">
        <v>199.98</v>
      </c>
      <c r="J3631">
        <v>2</v>
      </c>
      <c r="K3631">
        <v>88</v>
      </c>
    </row>
    <row r="3632" spans="1:11" x14ac:dyDescent="0.25">
      <c r="A3632" s="2">
        <f>MONTH(salesdata[[#This Row],[Order Date]])</f>
        <v>9</v>
      </c>
      <c r="B3632" s="2">
        <f>YEAR(salesdata[[#This Row],[Order Date]])</f>
        <v>2017</v>
      </c>
      <c r="C3632" s="1">
        <v>42983</v>
      </c>
      <c r="D3632" t="s">
        <v>1662</v>
      </c>
      <c r="E3632" t="s">
        <v>31</v>
      </c>
      <c r="F3632" t="s">
        <v>19</v>
      </c>
      <c r="G3632" t="s">
        <v>20</v>
      </c>
      <c r="H3632" t="s">
        <v>46</v>
      </c>
      <c r="I3632">
        <v>66.959999999999994</v>
      </c>
      <c r="J3632">
        <v>4</v>
      </c>
      <c r="K3632">
        <v>3</v>
      </c>
    </row>
    <row r="3633" spans="1:11" x14ac:dyDescent="0.25">
      <c r="A3633" s="2">
        <f>MONTH(salesdata[[#This Row],[Order Date]])</f>
        <v>9</v>
      </c>
      <c r="B3633" s="2">
        <f>YEAR(salesdata[[#This Row],[Order Date]])</f>
        <v>2017</v>
      </c>
      <c r="C3633" s="1">
        <v>42983</v>
      </c>
      <c r="D3633" t="s">
        <v>1662</v>
      </c>
      <c r="E3633" t="s">
        <v>31</v>
      </c>
      <c r="F3633" t="s">
        <v>16</v>
      </c>
      <c r="G3633" t="s">
        <v>40</v>
      </c>
      <c r="H3633" t="s">
        <v>640</v>
      </c>
      <c r="I3633">
        <v>286.85000000000002</v>
      </c>
      <c r="J3633">
        <v>1</v>
      </c>
      <c r="K3633">
        <v>63</v>
      </c>
    </row>
    <row r="3634" spans="1:11" x14ac:dyDescent="0.25">
      <c r="A3634" s="2">
        <f>MONTH(salesdata[[#This Row],[Order Date]])</f>
        <v>9</v>
      </c>
      <c r="B3634" s="2">
        <f>YEAR(salesdata[[#This Row],[Order Date]])</f>
        <v>2017</v>
      </c>
      <c r="C3634" s="1">
        <v>42984</v>
      </c>
      <c r="D3634" t="s">
        <v>2191</v>
      </c>
      <c r="E3634" t="s">
        <v>25</v>
      </c>
      <c r="F3634" t="s">
        <v>19</v>
      </c>
      <c r="G3634" t="s">
        <v>26</v>
      </c>
      <c r="H3634" t="s">
        <v>2276</v>
      </c>
      <c r="I3634">
        <v>36.35</v>
      </c>
      <c r="J3634">
        <v>8</v>
      </c>
      <c r="K3634">
        <v>11</v>
      </c>
    </row>
    <row r="3635" spans="1:11" x14ac:dyDescent="0.25">
      <c r="A3635" s="2">
        <f>MONTH(salesdata[[#This Row],[Order Date]])</f>
        <v>9</v>
      </c>
      <c r="B3635" s="2">
        <f>YEAR(salesdata[[#This Row],[Order Date]])</f>
        <v>2017</v>
      </c>
      <c r="C3635" s="1">
        <v>42984</v>
      </c>
      <c r="D3635" t="s">
        <v>2191</v>
      </c>
      <c r="E3635" t="s">
        <v>25</v>
      </c>
      <c r="F3635" t="s">
        <v>16</v>
      </c>
      <c r="G3635" t="s">
        <v>17</v>
      </c>
      <c r="H3635" t="s">
        <v>253</v>
      </c>
      <c r="I3635">
        <v>23.98</v>
      </c>
      <c r="J3635">
        <v>3</v>
      </c>
      <c r="K3635">
        <v>-14</v>
      </c>
    </row>
    <row r="3636" spans="1:11" x14ac:dyDescent="0.25">
      <c r="A3636" s="2">
        <f>MONTH(salesdata[[#This Row],[Order Date]])</f>
        <v>9</v>
      </c>
      <c r="B3636" s="2">
        <f>YEAR(salesdata[[#This Row],[Order Date]])</f>
        <v>2017</v>
      </c>
      <c r="C3636" s="1">
        <v>42984</v>
      </c>
      <c r="D3636" t="s">
        <v>1110</v>
      </c>
      <c r="E3636" t="s">
        <v>15</v>
      </c>
      <c r="F3636" t="s">
        <v>19</v>
      </c>
      <c r="G3636" t="s">
        <v>20</v>
      </c>
      <c r="H3636" t="s">
        <v>579</v>
      </c>
      <c r="I3636">
        <v>720.76</v>
      </c>
      <c r="J3636">
        <v>5</v>
      </c>
      <c r="K3636">
        <v>54</v>
      </c>
    </row>
    <row r="3637" spans="1:11" x14ac:dyDescent="0.25">
      <c r="A3637" s="2">
        <f>MONTH(salesdata[[#This Row],[Order Date]])</f>
        <v>9</v>
      </c>
      <c r="B3637" s="2">
        <f>YEAR(salesdata[[#This Row],[Order Date]])</f>
        <v>2017</v>
      </c>
      <c r="C3637" s="1">
        <v>42984</v>
      </c>
      <c r="D3637" t="s">
        <v>2191</v>
      </c>
      <c r="E3637" t="s">
        <v>25</v>
      </c>
      <c r="F3637" t="s">
        <v>16</v>
      </c>
      <c r="G3637" t="s">
        <v>40</v>
      </c>
      <c r="H3637" t="s">
        <v>536</v>
      </c>
      <c r="I3637">
        <v>108.93</v>
      </c>
      <c r="J3637">
        <v>1</v>
      </c>
      <c r="K3637">
        <v>-72</v>
      </c>
    </row>
    <row r="3638" spans="1:11" x14ac:dyDescent="0.25">
      <c r="A3638" s="2">
        <f>MONTH(salesdata[[#This Row],[Order Date]])</f>
        <v>9</v>
      </c>
      <c r="B3638" s="2">
        <f>YEAR(salesdata[[#This Row],[Order Date]])</f>
        <v>2017</v>
      </c>
      <c r="C3638" s="1">
        <v>42984</v>
      </c>
      <c r="D3638" t="s">
        <v>1361</v>
      </c>
      <c r="E3638" t="s">
        <v>170</v>
      </c>
      <c r="F3638" t="s">
        <v>19</v>
      </c>
      <c r="G3638" t="s">
        <v>26</v>
      </c>
      <c r="H3638" t="s">
        <v>108</v>
      </c>
      <c r="I3638">
        <v>49.12</v>
      </c>
      <c r="J3638">
        <v>4</v>
      </c>
      <c r="K3638">
        <v>23</v>
      </c>
    </row>
    <row r="3639" spans="1:11" x14ac:dyDescent="0.25">
      <c r="A3639" s="2">
        <f>MONTH(salesdata[[#This Row],[Order Date]])</f>
        <v>9</v>
      </c>
      <c r="B3639" s="2">
        <f>YEAR(salesdata[[#This Row],[Order Date]])</f>
        <v>2017</v>
      </c>
      <c r="C3639" s="1">
        <v>42985</v>
      </c>
      <c r="D3639" t="s">
        <v>1179</v>
      </c>
      <c r="E3639" t="s">
        <v>25</v>
      </c>
      <c r="F3639" t="s">
        <v>19</v>
      </c>
      <c r="G3639" t="s">
        <v>20</v>
      </c>
      <c r="H3639" t="s">
        <v>39</v>
      </c>
      <c r="I3639">
        <v>228.92</v>
      </c>
      <c r="J3639">
        <v>5</v>
      </c>
      <c r="K3639">
        <v>14</v>
      </c>
    </row>
    <row r="3640" spans="1:11" x14ac:dyDescent="0.25">
      <c r="A3640" s="2">
        <f>MONTH(salesdata[[#This Row],[Order Date]])</f>
        <v>9</v>
      </c>
      <c r="B3640" s="2">
        <f>YEAR(salesdata[[#This Row],[Order Date]])</f>
        <v>2017</v>
      </c>
      <c r="C3640" s="1">
        <v>42985</v>
      </c>
      <c r="D3640" t="s">
        <v>2344</v>
      </c>
      <c r="E3640" t="s">
        <v>570</v>
      </c>
      <c r="F3640" t="s">
        <v>16</v>
      </c>
      <c r="G3640" t="s">
        <v>17</v>
      </c>
      <c r="H3640" t="s">
        <v>1173</v>
      </c>
      <c r="I3640">
        <v>526.45000000000005</v>
      </c>
      <c r="J3640">
        <v>5</v>
      </c>
      <c r="K3640">
        <v>32</v>
      </c>
    </row>
    <row r="3641" spans="1:11" x14ac:dyDescent="0.25">
      <c r="A3641" s="2">
        <f>MONTH(salesdata[[#This Row],[Order Date]])</f>
        <v>9</v>
      </c>
      <c r="B3641" s="2">
        <f>YEAR(salesdata[[#This Row],[Order Date]])</f>
        <v>2017</v>
      </c>
      <c r="C3641" s="1">
        <v>42985</v>
      </c>
      <c r="D3641" t="s">
        <v>1368</v>
      </c>
      <c r="E3641" t="s">
        <v>25</v>
      </c>
      <c r="F3641" t="s">
        <v>19</v>
      </c>
      <c r="G3641" t="s">
        <v>68</v>
      </c>
      <c r="H3641" t="s">
        <v>2206</v>
      </c>
      <c r="I3641">
        <v>8.84</v>
      </c>
      <c r="J3641">
        <v>5</v>
      </c>
      <c r="K3641">
        <v>3</v>
      </c>
    </row>
    <row r="3642" spans="1:11" x14ac:dyDescent="0.25">
      <c r="A3642" s="2">
        <f>MONTH(salesdata[[#This Row],[Order Date]])</f>
        <v>9</v>
      </c>
      <c r="B3642" s="2">
        <f>YEAR(salesdata[[#This Row],[Order Date]])</f>
        <v>2017</v>
      </c>
      <c r="C3642" s="1">
        <v>42985</v>
      </c>
      <c r="D3642" t="s">
        <v>1368</v>
      </c>
      <c r="E3642" t="s">
        <v>25</v>
      </c>
      <c r="F3642" t="s">
        <v>19</v>
      </c>
      <c r="G3642" t="s">
        <v>59</v>
      </c>
      <c r="H3642" t="s">
        <v>2034</v>
      </c>
      <c r="I3642">
        <v>58.46</v>
      </c>
      <c r="J3642">
        <v>9</v>
      </c>
      <c r="K3642">
        <v>-146</v>
      </c>
    </row>
    <row r="3643" spans="1:11" x14ac:dyDescent="0.25">
      <c r="A3643" s="2">
        <f>MONTH(salesdata[[#This Row],[Order Date]])</f>
        <v>9</v>
      </c>
      <c r="B3643" s="2">
        <f>YEAR(salesdata[[#This Row],[Order Date]])</f>
        <v>2017</v>
      </c>
      <c r="C3643" s="1">
        <v>42985</v>
      </c>
      <c r="D3643" t="s">
        <v>1714</v>
      </c>
      <c r="E3643" t="s">
        <v>329</v>
      </c>
      <c r="F3643" t="s">
        <v>19</v>
      </c>
      <c r="G3643" t="s">
        <v>26</v>
      </c>
      <c r="H3643" t="s">
        <v>1648</v>
      </c>
      <c r="I3643">
        <v>274.8</v>
      </c>
      <c r="J3643">
        <v>5</v>
      </c>
      <c r="K3643">
        <v>135</v>
      </c>
    </row>
    <row r="3644" spans="1:11" x14ac:dyDescent="0.25">
      <c r="A3644" s="2">
        <f>MONTH(salesdata[[#This Row],[Order Date]])</f>
        <v>9</v>
      </c>
      <c r="B3644" s="2">
        <f>YEAR(salesdata[[#This Row],[Order Date]])</f>
        <v>2017</v>
      </c>
      <c r="C3644" s="1">
        <v>42985</v>
      </c>
      <c r="D3644" t="s">
        <v>1714</v>
      </c>
      <c r="E3644" t="s">
        <v>329</v>
      </c>
      <c r="F3644" t="s">
        <v>19</v>
      </c>
      <c r="G3644" t="s">
        <v>68</v>
      </c>
      <c r="H3644" t="s">
        <v>973</v>
      </c>
      <c r="I3644">
        <v>119.04</v>
      </c>
      <c r="J3644">
        <v>6</v>
      </c>
      <c r="K3644">
        <v>49</v>
      </c>
    </row>
    <row r="3645" spans="1:11" x14ac:dyDescent="0.25">
      <c r="A3645" s="2">
        <f>MONTH(salesdata[[#This Row],[Order Date]])</f>
        <v>9</v>
      </c>
      <c r="B3645" s="2">
        <f>YEAR(salesdata[[#This Row],[Order Date]])</f>
        <v>2017</v>
      </c>
      <c r="C3645" s="1">
        <v>42985</v>
      </c>
      <c r="D3645" t="s">
        <v>1714</v>
      </c>
      <c r="E3645" t="s">
        <v>329</v>
      </c>
      <c r="F3645" t="s">
        <v>11</v>
      </c>
      <c r="G3645" t="s">
        <v>36</v>
      </c>
      <c r="H3645" t="s">
        <v>1405</v>
      </c>
      <c r="I3645">
        <v>257.98</v>
      </c>
      <c r="J3645">
        <v>2</v>
      </c>
      <c r="K3645">
        <v>75</v>
      </c>
    </row>
    <row r="3646" spans="1:11" x14ac:dyDescent="0.25">
      <c r="A3646" s="2">
        <f>MONTH(salesdata[[#This Row],[Order Date]])</f>
        <v>9</v>
      </c>
      <c r="B3646" s="2">
        <f>YEAR(salesdata[[#This Row],[Order Date]])</f>
        <v>2017</v>
      </c>
      <c r="C3646" s="1">
        <v>42985</v>
      </c>
      <c r="D3646" t="s">
        <v>1714</v>
      </c>
      <c r="E3646" t="s">
        <v>329</v>
      </c>
      <c r="F3646" t="s">
        <v>19</v>
      </c>
      <c r="G3646" t="s">
        <v>20</v>
      </c>
      <c r="H3646" t="s">
        <v>1083</v>
      </c>
      <c r="I3646">
        <v>195.64</v>
      </c>
      <c r="J3646">
        <v>4</v>
      </c>
      <c r="K3646">
        <v>4</v>
      </c>
    </row>
    <row r="3647" spans="1:11" x14ac:dyDescent="0.25">
      <c r="A3647" s="2">
        <f>MONTH(salesdata[[#This Row],[Order Date]])</f>
        <v>9</v>
      </c>
      <c r="B3647" s="2">
        <f>YEAR(salesdata[[#This Row],[Order Date]])</f>
        <v>2017</v>
      </c>
      <c r="C3647" s="1">
        <v>42985</v>
      </c>
      <c r="D3647" t="s">
        <v>2318</v>
      </c>
      <c r="E3647" t="s">
        <v>128</v>
      </c>
      <c r="F3647" t="s">
        <v>19</v>
      </c>
      <c r="G3647" t="s">
        <v>44</v>
      </c>
      <c r="H3647" t="s">
        <v>2097</v>
      </c>
      <c r="I3647">
        <v>1.08</v>
      </c>
      <c r="J3647">
        <v>2</v>
      </c>
      <c r="K3647">
        <v>-1</v>
      </c>
    </row>
    <row r="3648" spans="1:11" x14ac:dyDescent="0.25">
      <c r="A3648" s="2">
        <f>MONTH(salesdata[[#This Row],[Order Date]])</f>
        <v>9</v>
      </c>
      <c r="B3648" s="2">
        <f>YEAR(salesdata[[#This Row],[Order Date]])</f>
        <v>2017</v>
      </c>
      <c r="C3648" s="1">
        <v>42987</v>
      </c>
      <c r="D3648" t="s">
        <v>1352</v>
      </c>
      <c r="E3648" t="s">
        <v>128</v>
      </c>
      <c r="F3648" t="s">
        <v>19</v>
      </c>
      <c r="G3648" t="s">
        <v>59</v>
      </c>
      <c r="H3648" t="s">
        <v>1912</v>
      </c>
      <c r="I3648">
        <v>11.18</v>
      </c>
      <c r="J3648">
        <v>1</v>
      </c>
      <c r="K3648">
        <v>1</v>
      </c>
    </row>
    <row r="3649" spans="1:11" x14ac:dyDescent="0.25">
      <c r="A3649" s="2">
        <f>MONTH(salesdata[[#This Row],[Order Date]])</f>
        <v>9</v>
      </c>
      <c r="B3649" s="2">
        <f>YEAR(salesdata[[#This Row],[Order Date]])</f>
        <v>2017</v>
      </c>
      <c r="C3649" s="1">
        <v>42987</v>
      </c>
      <c r="D3649" t="s">
        <v>219</v>
      </c>
      <c r="E3649" t="s">
        <v>48</v>
      </c>
      <c r="F3649" t="s">
        <v>19</v>
      </c>
      <c r="G3649" t="s">
        <v>26</v>
      </c>
      <c r="H3649" t="s">
        <v>821</v>
      </c>
      <c r="I3649">
        <v>47.52</v>
      </c>
      <c r="J3649">
        <v>9</v>
      </c>
      <c r="K3649">
        <v>23</v>
      </c>
    </row>
    <row r="3650" spans="1:11" x14ac:dyDescent="0.25">
      <c r="A3650" s="2">
        <f>MONTH(salesdata[[#This Row],[Order Date]])</f>
        <v>9</v>
      </c>
      <c r="B3650" s="2">
        <f>YEAR(salesdata[[#This Row],[Order Date]])</f>
        <v>2017</v>
      </c>
      <c r="C3650" s="1">
        <v>42987</v>
      </c>
      <c r="D3650" t="s">
        <v>1089</v>
      </c>
      <c r="E3650" t="s">
        <v>48</v>
      </c>
      <c r="F3650" t="s">
        <v>19</v>
      </c>
      <c r="G3650" t="s">
        <v>20</v>
      </c>
      <c r="H3650" t="s">
        <v>2200</v>
      </c>
      <c r="I3650">
        <v>99.87</v>
      </c>
      <c r="J3650">
        <v>3</v>
      </c>
      <c r="K3650">
        <v>24</v>
      </c>
    </row>
    <row r="3651" spans="1:11" x14ac:dyDescent="0.25">
      <c r="A3651" s="2">
        <f>MONTH(salesdata[[#This Row],[Order Date]])</f>
        <v>9</v>
      </c>
      <c r="B3651" s="2">
        <f>YEAR(salesdata[[#This Row],[Order Date]])</f>
        <v>2017</v>
      </c>
      <c r="C3651" s="1">
        <v>42987</v>
      </c>
      <c r="D3651" t="s">
        <v>2345</v>
      </c>
      <c r="E3651" t="s">
        <v>15</v>
      </c>
      <c r="F3651" t="s">
        <v>19</v>
      </c>
      <c r="G3651" t="s">
        <v>50</v>
      </c>
      <c r="H3651" t="s">
        <v>1923</v>
      </c>
      <c r="I3651">
        <v>9.86</v>
      </c>
      <c r="J3651">
        <v>4</v>
      </c>
      <c r="K3651">
        <v>3</v>
      </c>
    </row>
    <row r="3652" spans="1:11" x14ac:dyDescent="0.25">
      <c r="A3652" s="2">
        <f>MONTH(salesdata[[#This Row],[Order Date]])</f>
        <v>9</v>
      </c>
      <c r="B3652" s="2">
        <f>YEAR(salesdata[[#This Row],[Order Date]])</f>
        <v>2017</v>
      </c>
      <c r="C3652" s="1">
        <v>42987</v>
      </c>
      <c r="D3652" t="s">
        <v>219</v>
      </c>
      <c r="E3652" t="s">
        <v>48</v>
      </c>
      <c r="F3652" t="s">
        <v>16</v>
      </c>
      <c r="G3652" t="s">
        <v>22</v>
      </c>
      <c r="H3652" t="s">
        <v>1570</v>
      </c>
      <c r="I3652">
        <v>243.92</v>
      </c>
      <c r="J3652">
        <v>5</v>
      </c>
      <c r="K3652">
        <v>-15</v>
      </c>
    </row>
    <row r="3653" spans="1:11" x14ac:dyDescent="0.25">
      <c r="A3653" s="2">
        <f>MONTH(salesdata[[#This Row],[Order Date]])</f>
        <v>9</v>
      </c>
      <c r="B3653" s="2">
        <f>YEAR(salesdata[[#This Row],[Order Date]])</f>
        <v>2017</v>
      </c>
      <c r="C3653" s="1">
        <v>42987</v>
      </c>
      <c r="D3653" t="s">
        <v>2007</v>
      </c>
      <c r="E3653" t="s">
        <v>62</v>
      </c>
      <c r="F3653" t="s">
        <v>19</v>
      </c>
      <c r="G3653" t="s">
        <v>156</v>
      </c>
      <c r="H3653" t="s">
        <v>550</v>
      </c>
      <c r="I3653">
        <v>17.48</v>
      </c>
      <c r="J3653">
        <v>2</v>
      </c>
      <c r="K3653">
        <v>8</v>
      </c>
    </row>
    <row r="3654" spans="1:11" x14ac:dyDescent="0.25">
      <c r="A3654" s="2">
        <f>MONTH(salesdata[[#This Row],[Order Date]])</f>
        <v>9</v>
      </c>
      <c r="B3654" s="2">
        <f>YEAR(salesdata[[#This Row],[Order Date]])</f>
        <v>2017</v>
      </c>
      <c r="C3654" s="1">
        <v>42987</v>
      </c>
      <c r="D3654" t="s">
        <v>830</v>
      </c>
      <c r="E3654" t="s">
        <v>209</v>
      </c>
      <c r="F3654" t="s">
        <v>19</v>
      </c>
      <c r="G3654" t="s">
        <v>26</v>
      </c>
      <c r="H3654" t="s">
        <v>2346</v>
      </c>
      <c r="I3654">
        <v>6.37</v>
      </c>
      <c r="J3654">
        <v>2</v>
      </c>
      <c r="K3654">
        <v>2</v>
      </c>
    </row>
    <row r="3655" spans="1:11" x14ac:dyDescent="0.25">
      <c r="A3655" s="2">
        <f>MONTH(salesdata[[#This Row],[Order Date]])</f>
        <v>9</v>
      </c>
      <c r="B3655" s="2">
        <f>YEAR(salesdata[[#This Row],[Order Date]])</f>
        <v>2017</v>
      </c>
      <c r="C3655" s="1">
        <v>42987</v>
      </c>
      <c r="D3655" t="s">
        <v>219</v>
      </c>
      <c r="E3655" t="s">
        <v>48</v>
      </c>
      <c r="F3655" t="s">
        <v>19</v>
      </c>
      <c r="G3655" t="s">
        <v>68</v>
      </c>
      <c r="H3655" t="s">
        <v>2347</v>
      </c>
      <c r="I3655">
        <v>6.56</v>
      </c>
      <c r="J3655">
        <v>2</v>
      </c>
      <c r="K3655">
        <v>2</v>
      </c>
    </row>
    <row r="3656" spans="1:11" x14ac:dyDescent="0.25">
      <c r="A3656" s="2">
        <f>MONTH(salesdata[[#This Row],[Order Date]])</f>
        <v>9</v>
      </c>
      <c r="B3656" s="2">
        <f>YEAR(salesdata[[#This Row],[Order Date]])</f>
        <v>2017</v>
      </c>
      <c r="C3656" s="1">
        <v>42987</v>
      </c>
      <c r="D3656" t="s">
        <v>396</v>
      </c>
      <c r="E3656" t="s">
        <v>101</v>
      </c>
      <c r="F3656" t="s">
        <v>19</v>
      </c>
      <c r="G3656" t="s">
        <v>50</v>
      </c>
      <c r="H3656" t="s">
        <v>999</v>
      </c>
      <c r="I3656">
        <v>17.71</v>
      </c>
      <c r="J3656">
        <v>6</v>
      </c>
      <c r="K3656">
        <v>6</v>
      </c>
    </row>
    <row r="3657" spans="1:11" x14ac:dyDescent="0.25">
      <c r="A3657" s="2">
        <f>MONTH(salesdata[[#This Row],[Order Date]])</f>
        <v>9</v>
      </c>
      <c r="B3657" s="2">
        <f>YEAR(salesdata[[#This Row],[Order Date]])</f>
        <v>2017</v>
      </c>
      <c r="C3657" s="1">
        <v>42987</v>
      </c>
      <c r="D3657" t="s">
        <v>396</v>
      </c>
      <c r="E3657" t="s">
        <v>101</v>
      </c>
      <c r="F3657" t="s">
        <v>19</v>
      </c>
      <c r="G3657" t="s">
        <v>44</v>
      </c>
      <c r="H3657" t="s">
        <v>1571</v>
      </c>
      <c r="I3657">
        <v>4.8600000000000003</v>
      </c>
      <c r="J3657">
        <v>3</v>
      </c>
      <c r="K3657">
        <v>-4</v>
      </c>
    </row>
    <row r="3658" spans="1:11" x14ac:dyDescent="0.25">
      <c r="A3658" s="2">
        <f>MONTH(salesdata[[#This Row],[Order Date]])</f>
        <v>9</v>
      </c>
      <c r="B3658" s="2">
        <f>YEAR(salesdata[[#This Row],[Order Date]])</f>
        <v>2017</v>
      </c>
      <c r="C3658" s="1">
        <v>42987</v>
      </c>
      <c r="D3658" t="s">
        <v>396</v>
      </c>
      <c r="E3658" t="s">
        <v>101</v>
      </c>
      <c r="F3658" t="s">
        <v>19</v>
      </c>
      <c r="G3658" t="s">
        <v>44</v>
      </c>
      <c r="H3658" t="s">
        <v>2348</v>
      </c>
      <c r="I3658">
        <v>6.26</v>
      </c>
      <c r="J3658">
        <v>2</v>
      </c>
      <c r="K3658">
        <v>-5</v>
      </c>
    </row>
    <row r="3659" spans="1:11" x14ac:dyDescent="0.25">
      <c r="A3659" s="2">
        <f>MONTH(salesdata[[#This Row],[Order Date]])</f>
        <v>9</v>
      </c>
      <c r="B3659" s="2">
        <f>YEAR(salesdata[[#This Row],[Order Date]])</f>
        <v>2017</v>
      </c>
      <c r="C3659" s="1">
        <v>42987</v>
      </c>
      <c r="D3659" t="s">
        <v>1352</v>
      </c>
      <c r="E3659" t="s">
        <v>128</v>
      </c>
      <c r="F3659" t="s">
        <v>19</v>
      </c>
      <c r="G3659" t="s">
        <v>26</v>
      </c>
      <c r="H3659" t="s">
        <v>1631</v>
      </c>
      <c r="I3659">
        <v>31.1</v>
      </c>
      <c r="J3659">
        <v>6</v>
      </c>
      <c r="K3659">
        <v>11</v>
      </c>
    </row>
    <row r="3660" spans="1:11" x14ac:dyDescent="0.25">
      <c r="A3660" s="2">
        <f>MONTH(salesdata[[#This Row],[Order Date]])</f>
        <v>9</v>
      </c>
      <c r="B3660" s="2">
        <f>YEAR(salesdata[[#This Row],[Order Date]])</f>
        <v>2017</v>
      </c>
      <c r="C3660" s="1">
        <v>42987</v>
      </c>
      <c r="D3660" t="s">
        <v>794</v>
      </c>
      <c r="E3660" t="s">
        <v>101</v>
      </c>
      <c r="F3660" t="s">
        <v>19</v>
      </c>
      <c r="G3660" t="s">
        <v>68</v>
      </c>
      <c r="H3660" t="s">
        <v>351</v>
      </c>
      <c r="I3660">
        <v>25.92</v>
      </c>
      <c r="J3660">
        <v>5</v>
      </c>
      <c r="K3660">
        <v>4</v>
      </c>
    </row>
    <row r="3661" spans="1:11" x14ac:dyDescent="0.25">
      <c r="A3661" s="2">
        <f>MONTH(salesdata[[#This Row],[Order Date]])</f>
        <v>9</v>
      </c>
      <c r="B3661" s="2">
        <f>YEAR(salesdata[[#This Row],[Order Date]])</f>
        <v>2017</v>
      </c>
      <c r="C3661" s="1">
        <v>42987</v>
      </c>
      <c r="D3661" t="s">
        <v>794</v>
      </c>
      <c r="E3661" t="s">
        <v>101</v>
      </c>
      <c r="F3661" t="s">
        <v>16</v>
      </c>
      <c r="G3661" t="s">
        <v>17</v>
      </c>
      <c r="H3661" t="s">
        <v>908</v>
      </c>
      <c r="I3661">
        <v>66.11</v>
      </c>
      <c r="J3661">
        <v>2</v>
      </c>
      <c r="K3661">
        <v>-9</v>
      </c>
    </row>
    <row r="3662" spans="1:11" x14ac:dyDescent="0.25">
      <c r="A3662" s="2">
        <f>MONTH(salesdata[[#This Row],[Order Date]])</f>
        <v>9</v>
      </c>
      <c r="B3662" s="2">
        <f>YEAR(salesdata[[#This Row],[Order Date]])</f>
        <v>2017</v>
      </c>
      <c r="C3662" s="1">
        <v>42987</v>
      </c>
      <c r="D3662" t="s">
        <v>146</v>
      </c>
      <c r="E3662" t="s">
        <v>48</v>
      </c>
      <c r="F3662" t="s">
        <v>11</v>
      </c>
      <c r="G3662" t="s">
        <v>12</v>
      </c>
      <c r="H3662" t="s">
        <v>2349</v>
      </c>
      <c r="I3662">
        <v>159.96</v>
      </c>
      <c r="J3662">
        <v>4</v>
      </c>
      <c r="K3662">
        <v>51</v>
      </c>
    </row>
    <row r="3663" spans="1:11" x14ac:dyDescent="0.25">
      <c r="A3663" s="2">
        <f>MONTH(salesdata[[#This Row],[Order Date]])</f>
        <v>9</v>
      </c>
      <c r="B3663" s="2">
        <f>YEAR(salesdata[[#This Row],[Order Date]])</f>
        <v>2017</v>
      </c>
      <c r="C3663" s="1">
        <v>42987</v>
      </c>
      <c r="D3663" t="s">
        <v>705</v>
      </c>
      <c r="E3663" t="s">
        <v>84</v>
      </c>
      <c r="F3663" t="s">
        <v>11</v>
      </c>
      <c r="G3663" t="s">
        <v>12</v>
      </c>
      <c r="H3663" t="s">
        <v>1354</v>
      </c>
      <c r="I3663">
        <v>95.88</v>
      </c>
      <c r="J3663">
        <v>3</v>
      </c>
      <c r="K3663">
        <v>29</v>
      </c>
    </row>
    <row r="3664" spans="1:11" x14ac:dyDescent="0.25">
      <c r="A3664" s="2">
        <f>MONTH(salesdata[[#This Row],[Order Date]])</f>
        <v>9</v>
      </c>
      <c r="B3664" s="2">
        <f>YEAR(salesdata[[#This Row],[Order Date]])</f>
        <v>2017</v>
      </c>
      <c r="C3664" s="1">
        <v>42987</v>
      </c>
      <c r="D3664" t="s">
        <v>705</v>
      </c>
      <c r="E3664" t="s">
        <v>84</v>
      </c>
      <c r="F3664" t="s">
        <v>16</v>
      </c>
      <c r="G3664" t="s">
        <v>17</v>
      </c>
      <c r="H3664" t="s">
        <v>860</v>
      </c>
      <c r="I3664">
        <v>17.02</v>
      </c>
      <c r="J3664">
        <v>2</v>
      </c>
      <c r="K3664">
        <v>2</v>
      </c>
    </row>
    <row r="3665" spans="1:11" x14ac:dyDescent="0.25">
      <c r="A3665" s="2">
        <f>MONTH(salesdata[[#This Row],[Order Date]])</f>
        <v>9</v>
      </c>
      <c r="B3665" s="2">
        <f>YEAR(salesdata[[#This Row],[Order Date]])</f>
        <v>2017</v>
      </c>
      <c r="C3665" s="1">
        <v>42987</v>
      </c>
      <c r="D3665" t="s">
        <v>705</v>
      </c>
      <c r="E3665" t="s">
        <v>84</v>
      </c>
      <c r="F3665" t="s">
        <v>11</v>
      </c>
      <c r="G3665" t="s">
        <v>12</v>
      </c>
      <c r="H3665" t="s">
        <v>1883</v>
      </c>
      <c r="I3665">
        <v>258.7</v>
      </c>
      <c r="J3665">
        <v>3</v>
      </c>
      <c r="K3665">
        <v>65</v>
      </c>
    </row>
    <row r="3666" spans="1:11" x14ac:dyDescent="0.25">
      <c r="A3666" s="2">
        <f>MONTH(salesdata[[#This Row],[Order Date]])</f>
        <v>9</v>
      </c>
      <c r="B3666" s="2">
        <f>YEAR(salesdata[[#This Row],[Order Date]])</f>
        <v>2017</v>
      </c>
      <c r="C3666" s="1">
        <v>42987</v>
      </c>
      <c r="D3666" t="s">
        <v>705</v>
      </c>
      <c r="E3666" t="s">
        <v>84</v>
      </c>
      <c r="F3666" t="s">
        <v>19</v>
      </c>
      <c r="G3666" t="s">
        <v>68</v>
      </c>
      <c r="H3666" t="s">
        <v>2298</v>
      </c>
      <c r="I3666">
        <v>4.67</v>
      </c>
      <c r="J3666">
        <v>1</v>
      </c>
      <c r="K3666">
        <v>2</v>
      </c>
    </row>
    <row r="3667" spans="1:11" x14ac:dyDescent="0.25">
      <c r="A3667" s="2">
        <f>MONTH(salesdata[[#This Row],[Order Date]])</f>
        <v>9</v>
      </c>
      <c r="B3667" s="2">
        <f>YEAR(salesdata[[#This Row],[Order Date]])</f>
        <v>2017</v>
      </c>
      <c r="C3667" s="1">
        <v>42987</v>
      </c>
      <c r="D3667" t="s">
        <v>705</v>
      </c>
      <c r="E3667" t="s">
        <v>84</v>
      </c>
      <c r="F3667" t="s">
        <v>16</v>
      </c>
      <c r="G3667" t="s">
        <v>22</v>
      </c>
      <c r="H3667" t="s">
        <v>1340</v>
      </c>
      <c r="I3667">
        <v>141.37</v>
      </c>
      <c r="J3667">
        <v>2</v>
      </c>
      <c r="K3667">
        <v>-48</v>
      </c>
    </row>
    <row r="3668" spans="1:11" x14ac:dyDescent="0.25">
      <c r="A3668" s="2">
        <f>MONTH(salesdata[[#This Row],[Order Date]])</f>
        <v>9</v>
      </c>
      <c r="B3668" s="2">
        <f>YEAR(salesdata[[#This Row],[Order Date]])</f>
        <v>2017</v>
      </c>
      <c r="C3668" s="1">
        <v>42987</v>
      </c>
      <c r="D3668" t="s">
        <v>705</v>
      </c>
      <c r="E3668" t="s">
        <v>84</v>
      </c>
      <c r="F3668" t="s">
        <v>19</v>
      </c>
      <c r="G3668" t="s">
        <v>44</v>
      </c>
      <c r="H3668" t="s">
        <v>1156</v>
      </c>
      <c r="I3668">
        <v>3.04</v>
      </c>
      <c r="J3668">
        <v>2</v>
      </c>
      <c r="K3668">
        <v>-2</v>
      </c>
    </row>
    <row r="3669" spans="1:11" x14ac:dyDescent="0.25">
      <c r="A3669" s="2">
        <f>MONTH(salesdata[[#This Row],[Order Date]])</f>
        <v>9</v>
      </c>
      <c r="B3669" s="2">
        <f>YEAR(salesdata[[#This Row],[Order Date]])</f>
        <v>2017</v>
      </c>
      <c r="C3669" s="1">
        <v>42987</v>
      </c>
      <c r="D3669" t="s">
        <v>705</v>
      </c>
      <c r="E3669" t="s">
        <v>84</v>
      </c>
      <c r="F3669" t="s">
        <v>19</v>
      </c>
      <c r="G3669" t="s">
        <v>44</v>
      </c>
      <c r="H3669" t="s">
        <v>2013</v>
      </c>
      <c r="I3669">
        <v>4.5</v>
      </c>
      <c r="J3669">
        <v>1</v>
      </c>
      <c r="K3669">
        <v>-4</v>
      </c>
    </row>
    <row r="3670" spans="1:11" x14ac:dyDescent="0.25">
      <c r="A3670" s="2">
        <f>MONTH(salesdata[[#This Row],[Order Date]])</f>
        <v>9</v>
      </c>
      <c r="B3670" s="2">
        <f>YEAR(salesdata[[#This Row],[Order Date]])</f>
        <v>2017</v>
      </c>
      <c r="C3670" s="1">
        <v>42987</v>
      </c>
      <c r="D3670" t="s">
        <v>1247</v>
      </c>
      <c r="E3670" t="s">
        <v>320</v>
      </c>
      <c r="F3670" t="s">
        <v>19</v>
      </c>
      <c r="G3670" t="s">
        <v>26</v>
      </c>
      <c r="H3670" t="s">
        <v>2221</v>
      </c>
      <c r="I3670">
        <v>177.54</v>
      </c>
      <c r="J3670">
        <v>4</v>
      </c>
      <c r="K3670">
        <v>62</v>
      </c>
    </row>
    <row r="3671" spans="1:11" x14ac:dyDescent="0.25">
      <c r="A3671" s="2">
        <f>MONTH(salesdata[[#This Row],[Order Date]])</f>
        <v>9</v>
      </c>
      <c r="B3671" s="2">
        <f>YEAR(salesdata[[#This Row],[Order Date]])</f>
        <v>2017</v>
      </c>
      <c r="C3671" s="1">
        <v>42987</v>
      </c>
      <c r="D3671" t="s">
        <v>1247</v>
      </c>
      <c r="E3671" t="s">
        <v>320</v>
      </c>
      <c r="F3671" t="s">
        <v>19</v>
      </c>
      <c r="G3671" t="s">
        <v>20</v>
      </c>
      <c r="H3671" t="s">
        <v>1425</v>
      </c>
      <c r="I3671">
        <v>258.48</v>
      </c>
      <c r="J3671">
        <v>2</v>
      </c>
      <c r="K3671">
        <v>-3</v>
      </c>
    </row>
    <row r="3672" spans="1:11" x14ac:dyDescent="0.25">
      <c r="A3672" s="2">
        <f>MONTH(salesdata[[#This Row],[Order Date]])</f>
        <v>9</v>
      </c>
      <c r="B3672" s="2">
        <f>YEAR(salesdata[[#This Row],[Order Date]])</f>
        <v>2017</v>
      </c>
      <c r="C3672" s="1">
        <v>42987</v>
      </c>
      <c r="D3672" t="s">
        <v>1247</v>
      </c>
      <c r="E3672" t="s">
        <v>320</v>
      </c>
      <c r="F3672" t="s">
        <v>16</v>
      </c>
      <c r="G3672" t="s">
        <v>17</v>
      </c>
      <c r="H3672" t="s">
        <v>888</v>
      </c>
      <c r="I3672">
        <v>14.14</v>
      </c>
      <c r="J3672">
        <v>3</v>
      </c>
      <c r="K3672">
        <v>4</v>
      </c>
    </row>
    <row r="3673" spans="1:11" x14ac:dyDescent="0.25">
      <c r="A3673" s="2">
        <f>MONTH(salesdata[[#This Row],[Order Date]])</f>
        <v>9</v>
      </c>
      <c r="B3673" s="2">
        <f>YEAR(salesdata[[#This Row],[Order Date]])</f>
        <v>2017</v>
      </c>
      <c r="C3673" s="1">
        <v>42987</v>
      </c>
      <c r="D3673" t="s">
        <v>1247</v>
      </c>
      <c r="E3673" t="s">
        <v>320</v>
      </c>
      <c r="F3673" t="s">
        <v>19</v>
      </c>
      <c r="G3673" t="s">
        <v>214</v>
      </c>
      <c r="H3673" t="s">
        <v>762</v>
      </c>
      <c r="I3673">
        <v>8.83</v>
      </c>
      <c r="J3673">
        <v>3</v>
      </c>
      <c r="K3673">
        <v>-2</v>
      </c>
    </row>
    <row r="3674" spans="1:11" x14ac:dyDescent="0.25">
      <c r="A3674" s="2">
        <f>MONTH(salesdata[[#This Row],[Order Date]])</f>
        <v>9</v>
      </c>
      <c r="B3674" s="2">
        <f>YEAR(salesdata[[#This Row],[Order Date]])</f>
        <v>2017</v>
      </c>
      <c r="C3674" s="1">
        <v>42987</v>
      </c>
      <c r="D3674" t="s">
        <v>705</v>
      </c>
      <c r="E3674" t="s">
        <v>84</v>
      </c>
      <c r="F3674" t="s">
        <v>11</v>
      </c>
      <c r="G3674" t="s">
        <v>36</v>
      </c>
      <c r="H3674" t="s">
        <v>2350</v>
      </c>
      <c r="I3674">
        <v>1931.96</v>
      </c>
      <c r="J3674">
        <v>7</v>
      </c>
      <c r="K3674">
        <v>-386</v>
      </c>
    </row>
    <row r="3675" spans="1:11" x14ac:dyDescent="0.25">
      <c r="A3675" s="2">
        <f>MONTH(salesdata[[#This Row],[Order Date]])</f>
        <v>9</v>
      </c>
      <c r="B3675" s="2">
        <f>YEAR(salesdata[[#This Row],[Order Date]])</f>
        <v>2017</v>
      </c>
      <c r="C3675" s="1">
        <v>42987</v>
      </c>
      <c r="D3675" t="s">
        <v>638</v>
      </c>
      <c r="E3675" t="s">
        <v>349</v>
      </c>
      <c r="F3675" t="s">
        <v>19</v>
      </c>
      <c r="G3675" t="s">
        <v>20</v>
      </c>
      <c r="H3675" t="s">
        <v>2351</v>
      </c>
      <c r="I3675">
        <v>628.80999999999995</v>
      </c>
      <c r="J3675">
        <v>7</v>
      </c>
      <c r="K3675">
        <v>13</v>
      </c>
    </row>
    <row r="3676" spans="1:11" x14ac:dyDescent="0.25">
      <c r="A3676" s="2">
        <f>MONTH(salesdata[[#This Row],[Order Date]])</f>
        <v>9</v>
      </c>
      <c r="B3676" s="2">
        <f>YEAR(salesdata[[#This Row],[Order Date]])</f>
        <v>2017</v>
      </c>
      <c r="C3676" s="1">
        <v>42987</v>
      </c>
      <c r="D3676" t="s">
        <v>638</v>
      </c>
      <c r="E3676" t="s">
        <v>349</v>
      </c>
      <c r="F3676" t="s">
        <v>19</v>
      </c>
      <c r="G3676" t="s">
        <v>20</v>
      </c>
      <c r="H3676" t="s">
        <v>652</v>
      </c>
      <c r="I3676">
        <v>56.45</v>
      </c>
      <c r="J3676">
        <v>5</v>
      </c>
      <c r="K3676">
        <v>15</v>
      </c>
    </row>
    <row r="3677" spans="1:11" x14ac:dyDescent="0.25">
      <c r="A3677" s="2">
        <f>MONTH(salesdata[[#This Row],[Order Date]])</f>
        <v>9</v>
      </c>
      <c r="B3677" s="2">
        <f>YEAR(salesdata[[#This Row],[Order Date]])</f>
        <v>2017</v>
      </c>
      <c r="C3677" s="1">
        <v>42988</v>
      </c>
      <c r="D3677" t="s">
        <v>2282</v>
      </c>
      <c r="E3677" t="s">
        <v>35</v>
      </c>
      <c r="F3677" t="s">
        <v>19</v>
      </c>
      <c r="G3677" t="s">
        <v>26</v>
      </c>
      <c r="H3677" t="s">
        <v>2352</v>
      </c>
      <c r="I3677">
        <v>18.98</v>
      </c>
      <c r="J3677">
        <v>2</v>
      </c>
      <c r="K3677">
        <v>9</v>
      </c>
    </row>
    <row r="3678" spans="1:11" x14ac:dyDescent="0.25">
      <c r="A3678" s="2">
        <f>MONTH(salesdata[[#This Row],[Order Date]])</f>
        <v>9</v>
      </c>
      <c r="B3678" s="2">
        <f>YEAR(salesdata[[#This Row],[Order Date]])</f>
        <v>2017</v>
      </c>
      <c r="C3678" s="1">
        <v>42988</v>
      </c>
      <c r="D3678" t="s">
        <v>2282</v>
      </c>
      <c r="E3678" t="s">
        <v>35</v>
      </c>
      <c r="F3678" t="s">
        <v>19</v>
      </c>
      <c r="G3678" t="s">
        <v>44</v>
      </c>
      <c r="H3678" t="s">
        <v>1276</v>
      </c>
      <c r="I3678">
        <v>18.239999999999998</v>
      </c>
      <c r="J3678">
        <v>6</v>
      </c>
      <c r="K3678">
        <v>6</v>
      </c>
    </row>
    <row r="3679" spans="1:11" x14ac:dyDescent="0.25">
      <c r="A3679" s="2">
        <f>MONTH(salesdata[[#This Row],[Order Date]])</f>
        <v>9</v>
      </c>
      <c r="B3679" s="2">
        <f>YEAR(salesdata[[#This Row],[Order Date]])</f>
        <v>2017</v>
      </c>
      <c r="C3679" s="1">
        <v>42988</v>
      </c>
      <c r="D3679" t="s">
        <v>1604</v>
      </c>
      <c r="E3679" t="s">
        <v>79</v>
      </c>
      <c r="F3679" t="s">
        <v>19</v>
      </c>
      <c r="G3679" t="s">
        <v>26</v>
      </c>
      <c r="H3679" t="s">
        <v>1076</v>
      </c>
      <c r="I3679">
        <v>10.82</v>
      </c>
      <c r="J3679">
        <v>4</v>
      </c>
      <c r="K3679">
        <v>4</v>
      </c>
    </row>
    <row r="3680" spans="1:11" x14ac:dyDescent="0.25">
      <c r="A3680" s="2">
        <f>MONTH(salesdata[[#This Row],[Order Date]])</f>
        <v>9</v>
      </c>
      <c r="B3680" s="2">
        <f>YEAR(salesdata[[#This Row],[Order Date]])</f>
        <v>2017</v>
      </c>
      <c r="C3680" s="1">
        <v>42988</v>
      </c>
      <c r="D3680" t="s">
        <v>2282</v>
      </c>
      <c r="E3680" t="s">
        <v>35</v>
      </c>
      <c r="F3680" t="s">
        <v>16</v>
      </c>
      <c r="G3680" t="s">
        <v>246</v>
      </c>
      <c r="H3680" t="s">
        <v>2198</v>
      </c>
      <c r="I3680">
        <v>314.35000000000002</v>
      </c>
      <c r="J3680">
        <v>3</v>
      </c>
      <c r="K3680">
        <v>-16</v>
      </c>
    </row>
    <row r="3681" spans="1:11" x14ac:dyDescent="0.25">
      <c r="A3681" s="2">
        <f>MONTH(salesdata[[#This Row],[Order Date]])</f>
        <v>9</v>
      </c>
      <c r="B3681" s="2">
        <f>YEAR(salesdata[[#This Row],[Order Date]])</f>
        <v>2017</v>
      </c>
      <c r="C3681" s="1">
        <v>42988</v>
      </c>
      <c r="D3681" t="s">
        <v>591</v>
      </c>
      <c r="E3681" t="s">
        <v>25</v>
      </c>
      <c r="F3681" t="s">
        <v>16</v>
      </c>
      <c r="G3681" t="s">
        <v>40</v>
      </c>
      <c r="H3681" t="s">
        <v>267</v>
      </c>
      <c r="I3681">
        <v>652.45000000000005</v>
      </c>
      <c r="J3681">
        <v>5</v>
      </c>
      <c r="K3681">
        <v>-431</v>
      </c>
    </row>
    <row r="3682" spans="1:11" x14ac:dyDescent="0.25">
      <c r="A3682" s="2">
        <f>MONTH(salesdata[[#This Row],[Order Date]])</f>
        <v>9</v>
      </c>
      <c r="B3682" s="2">
        <f>YEAR(salesdata[[#This Row],[Order Date]])</f>
        <v>2017</v>
      </c>
      <c r="C3682" s="1">
        <v>42988</v>
      </c>
      <c r="D3682" t="s">
        <v>591</v>
      </c>
      <c r="E3682" t="s">
        <v>25</v>
      </c>
      <c r="F3682" t="s">
        <v>16</v>
      </c>
      <c r="G3682" t="s">
        <v>40</v>
      </c>
      <c r="H3682" t="s">
        <v>1739</v>
      </c>
      <c r="I3682">
        <v>66.650000000000006</v>
      </c>
      <c r="J3682">
        <v>3</v>
      </c>
      <c r="K3682">
        <v>-43</v>
      </c>
    </row>
    <row r="3683" spans="1:11" x14ac:dyDescent="0.25">
      <c r="A3683" s="2">
        <f>MONTH(salesdata[[#This Row],[Order Date]])</f>
        <v>9</v>
      </c>
      <c r="B3683" s="2">
        <f>YEAR(salesdata[[#This Row],[Order Date]])</f>
        <v>2017</v>
      </c>
      <c r="C3683" s="1">
        <v>42988</v>
      </c>
      <c r="D3683" t="s">
        <v>419</v>
      </c>
      <c r="E3683" t="s">
        <v>101</v>
      </c>
      <c r="F3683" t="s">
        <v>16</v>
      </c>
      <c r="G3683" t="s">
        <v>17</v>
      </c>
      <c r="H3683" t="s">
        <v>2158</v>
      </c>
      <c r="I3683">
        <v>45.89</v>
      </c>
      <c r="J3683">
        <v>4</v>
      </c>
      <c r="K3683">
        <v>9</v>
      </c>
    </row>
    <row r="3684" spans="1:11" x14ac:dyDescent="0.25">
      <c r="A3684" s="2">
        <f>MONTH(salesdata[[#This Row],[Order Date]])</f>
        <v>9</v>
      </c>
      <c r="B3684" s="2">
        <f>YEAR(salesdata[[#This Row],[Order Date]])</f>
        <v>2017</v>
      </c>
      <c r="C3684" s="1">
        <v>42988</v>
      </c>
      <c r="D3684" t="s">
        <v>694</v>
      </c>
      <c r="E3684" t="s">
        <v>15</v>
      </c>
      <c r="F3684" t="s">
        <v>19</v>
      </c>
      <c r="G3684" t="s">
        <v>68</v>
      </c>
      <c r="H3684" t="s">
        <v>996</v>
      </c>
      <c r="I3684">
        <v>67.14</v>
      </c>
      <c r="J3684">
        <v>7</v>
      </c>
      <c r="K3684">
        <v>6</v>
      </c>
    </row>
    <row r="3685" spans="1:11" x14ac:dyDescent="0.25">
      <c r="A3685" s="2">
        <f>MONTH(salesdata[[#This Row],[Order Date]])</f>
        <v>9</v>
      </c>
      <c r="B3685" s="2">
        <f>YEAR(salesdata[[#This Row],[Order Date]])</f>
        <v>2017</v>
      </c>
      <c r="C3685" s="1">
        <v>42988</v>
      </c>
      <c r="D3685" t="s">
        <v>2282</v>
      </c>
      <c r="E3685" t="s">
        <v>35</v>
      </c>
      <c r="F3685" t="s">
        <v>19</v>
      </c>
      <c r="G3685" t="s">
        <v>44</v>
      </c>
      <c r="H3685" t="s">
        <v>1404</v>
      </c>
      <c r="I3685">
        <v>12.82</v>
      </c>
      <c r="J3685">
        <v>3</v>
      </c>
      <c r="K3685">
        <v>4</v>
      </c>
    </row>
    <row r="3686" spans="1:11" x14ac:dyDescent="0.25">
      <c r="A3686" s="2">
        <f>MONTH(salesdata[[#This Row],[Order Date]])</f>
        <v>9</v>
      </c>
      <c r="B3686" s="2">
        <f>YEAR(salesdata[[#This Row],[Order Date]])</f>
        <v>2017</v>
      </c>
      <c r="C3686" s="1">
        <v>42988</v>
      </c>
      <c r="D3686" t="s">
        <v>694</v>
      </c>
      <c r="E3686" t="s">
        <v>15</v>
      </c>
      <c r="F3686" t="s">
        <v>16</v>
      </c>
      <c r="G3686" t="s">
        <v>22</v>
      </c>
      <c r="H3686" t="s">
        <v>2353</v>
      </c>
      <c r="I3686">
        <v>254.06</v>
      </c>
      <c r="J3686">
        <v>3</v>
      </c>
      <c r="K3686">
        <v>-33</v>
      </c>
    </row>
    <row r="3687" spans="1:11" x14ac:dyDescent="0.25">
      <c r="A3687" s="2">
        <f>MONTH(salesdata[[#This Row],[Order Date]])</f>
        <v>9</v>
      </c>
      <c r="B3687" s="2">
        <f>YEAR(salesdata[[#This Row],[Order Date]])</f>
        <v>2017</v>
      </c>
      <c r="C3687" s="1">
        <v>42988</v>
      </c>
      <c r="D3687" t="s">
        <v>573</v>
      </c>
      <c r="E3687" t="s">
        <v>48</v>
      </c>
      <c r="F3687" t="s">
        <v>19</v>
      </c>
      <c r="G3687" t="s">
        <v>26</v>
      </c>
      <c r="H3687" t="s">
        <v>2354</v>
      </c>
      <c r="I3687">
        <v>35.200000000000003</v>
      </c>
      <c r="J3687">
        <v>5</v>
      </c>
      <c r="K3687">
        <v>17</v>
      </c>
    </row>
    <row r="3688" spans="1:11" x14ac:dyDescent="0.25">
      <c r="A3688" s="2">
        <f>MONTH(salesdata[[#This Row],[Order Date]])</f>
        <v>9</v>
      </c>
      <c r="B3688" s="2">
        <f>YEAR(salesdata[[#This Row],[Order Date]])</f>
        <v>2017</v>
      </c>
      <c r="C3688" s="1">
        <v>42989</v>
      </c>
      <c r="D3688" t="s">
        <v>1676</v>
      </c>
      <c r="E3688" t="s">
        <v>48</v>
      </c>
      <c r="F3688" t="s">
        <v>16</v>
      </c>
      <c r="G3688" t="s">
        <v>17</v>
      </c>
      <c r="H3688" t="s">
        <v>888</v>
      </c>
      <c r="I3688">
        <v>47.12</v>
      </c>
      <c r="J3688">
        <v>8</v>
      </c>
      <c r="K3688">
        <v>21</v>
      </c>
    </row>
    <row r="3689" spans="1:11" x14ac:dyDescent="0.25">
      <c r="A3689" s="2">
        <f>MONTH(salesdata[[#This Row],[Order Date]])</f>
        <v>9</v>
      </c>
      <c r="B3689" s="2">
        <f>YEAR(salesdata[[#This Row],[Order Date]])</f>
        <v>2017</v>
      </c>
      <c r="C3689" s="1">
        <v>42989</v>
      </c>
      <c r="D3689" t="s">
        <v>1970</v>
      </c>
      <c r="E3689" t="s">
        <v>73</v>
      </c>
      <c r="F3689" t="s">
        <v>11</v>
      </c>
      <c r="G3689" t="s">
        <v>36</v>
      </c>
      <c r="H3689" t="s">
        <v>1909</v>
      </c>
      <c r="I3689">
        <v>499.17</v>
      </c>
      <c r="J3689">
        <v>4</v>
      </c>
      <c r="K3689">
        <v>31</v>
      </c>
    </row>
    <row r="3690" spans="1:11" x14ac:dyDescent="0.25">
      <c r="A3690" s="2">
        <f>MONTH(salesdata[[#This Row],[Order Date]])</f>
        <v>9</v>
      </c>
      <c r="B3690" s="2">
        <f>YEAR(salesdata[[#This Row],[Order Date]])</f>
        <v>2017</v>
      </c>
      <c r="C3690" s="1">
        <v>42989</v>
      </c>
      <c r="D3690" t="s">
        <v>1559</v>
      </c>
      <c r="E3690" t="s">
        <v>48</v>
      </c>
      <c r="F3690" t="s">
        <v>16</v>
      </c>
      <c r="G3690" t="s">
        <v>22</v>
      </c>
      <c r="H3690" t="s">
        <v>614</v>
      </c>
      <c r="I3690">
        <v>523.39</v>
      </c>
      <c r="J3690">
        <v>3</v>
      </c>
      <c r="K3690">
        <v>52</v>
      </c>
    </row>
    <row r="3691" spans="1:11" x14ac:dyDescent="0.25">
      <c r="A3691" s="2">
        <f>MONTH(salesdata[[#This Row],[Order Date]])</f>
        <v>9</v>
      </c>
      <c r="B3691" s="2">
        <f>YEAR(salesdata[[#This Row],[Order Date]])</f>
        <v>2017</v>
      </c>
      <c r="C3691" s="1">
        <v>42989</v>
      </c>
      <c r="D3691" t="s">
        <v>1970</v>
      </c>
      <c r="E3691" t="s">
        <v>73</v>
      </c>
      <c r="F3691" t="s">
        <v>11</v>
      </c>
      <c r="G3691" t="s">
        <v>12</v>
      </c>
      <c r="H3691" t="s">
        <v>1016</v>
      </c>
      <c r="I3691">
        <v>191.98</v>
      </c>
      <c r="J3691">
        <v>3</v>
      </c>
      <c r="K3691">
        <v>38</v>
      </c>
    </row>
    <row r="3692" spans="1:11" x14ac:dyDescent="0.25">
      <c r="A3692" s="2">
        <f>MONTH(salesdata[[#This Row],[Order Date]])</f>
        <v>9</v>
      </c>
      <c r="B3692" s="2">
        <f>YEAR(salesdata[[#This Row],[Order Date]])</f>
        <v>2017</v>
      </c>
      <c r="C3692" s="1">
        <v>42989</v>
      </c>
      <c r="D3692" t="s">
        <v>769</v>
      </c>
      <c r="E3692" t="s">
        <v>234</v>
      </c>
      <c r="F3692" t="s">
        <v>19</v>
      </c>
      <c r="G3692" t="s">
        <v>20</v>
      </c>
      <c r="H3692" t="s">
        <v>229</v>
      </c>
      <c r="I3692">
        <v>544.38</v>
      </c>
      <c r="J3692">
        <v>3</v>
      </c>
      <c r="K3692">
        <v>158</v>
      </c>
    </row>
    <row r="3693" spans="1:11" x14ac:dyDescent="0.25">
      <c r="A3693" s="2">
        <f>MONTH(salesdata[[#This Row],[Order Date]])</f>
        <v>9</v>
      </c>
      <c r="B3693" s="2">
        <f>YEAR(salesdata[[#This Row],[Order Date]])</f>
        <v>2017</v>
      </c>
      <c r="C3693" s="1">
        <v>42989</v>
      </c>
      <c r="D3693" t="s">
        <v>769</v>
      </c>
      <c r="E3693" t="s">
        <v>234</v>
      </c>
      <c r="F3693" t="s">
        <v>19</v>
      </c>
      <c r="G3693" t="s">
        <v>20</v>
      </c>
      <c r="H3693" t="s">
        <v>229</v>
      </c>
      <c r="I3693">
        <v>1633.14</v>
      </c>
      <c r="J3693">
        <v>9</v>
      </c>
      <c r="K3693">
        <v>474</v>
      </c>
    </row>
    <row r="3694" spans="1:11" x14ac:dyDescent="0.25">
      <c r="A3694" s="2">
        <f>MONTH(salesdata[[#This Row],[Order Date]])</f>
        <v>9</v>
      </c>
      <c r="B3694" s="2">
        <f>YEAR(salesdata[[#This Row],[Order Date]])</f>
        <v>2017</v>
      </c>
      <c r="C3694" s="1">
        <v>42989</v>
      </c>
      <c r="D3694" t="s">
        <v>2085</v>
      </c>
      <c r="E3694" t="s">
        <v>48</v>
      </c>
      <c r="F3694" t="s">
        <v>11</v>
      </c>
      <c r="G3694" t="s">
        <v>12</v>
      </c>
      <c r="H3694" t="s">
        <v>218</v>
      </c>
      <c r="I3694">
        <v>99.99</v>
      </c>
      <c r="J3694">
        <v>1</v>
      </c>
      <c r="K3694">
        <v>44</v>
      </c>
    </row>
    <row r="3695" spans="1:11" x14ac:dyDescent="0.25">
      <c r="A3695" s="2">
        <f>MONTH(salesdata[[#This Row],[Order Date]])</f>
        <v>9</v>
      </c>
      <c r="B3695" s="2">
        <f>YEAR(salesdata[[#This Row],[Order Date]])</f>
        <v>2017</v>
      </c>
      <c r="C3695" s="1">
        <v>42989</v>
      </c>
      <c r="D3695" t="s">
        <v>2085</v>
      </c>
      <c r="E3695" t="s">
        <v>48</v>
      </c>
      <c r="F3695" t="s">
        <v>19</v>
      </c>
      <c r="G3695" t="s">
        <v>20</v>
      </c>
      <c r="H3695" t="s">
        <v>387</v>
      </c>
      <c r="I3695">
        <v>63.56</v>
      </c>
      <c r="J3695">
        <v>2</v>
      </c>
      <c r="K3695">
        <v>3</v>
      </c>
    </row>
    <row r="3696" spans="1:11" x14ac:dyDescent="0.25">
      <c r="A3696" s="2">
        <f>MONTH(salesdata[[#This Row],[Order Date]])</f>
        <v>9</v>
      </c>
      <c r="B3696" s="2">
        <f>YEAR(salesdata[[#This Row],[Order Date]])</f>
        <v>2017</v>
      </c>
      <c r="C3696" s="1">
        <v>42989</v>
      </c>
      <c r="D3696" t="s">
        <v>1049</v>
      </c>
      <c r="E3696" t="s">
        <v>48</v>
      </c>
      <c r="F3696" t="s">
        <v>16</v>
      </c>
      <c r="G3696" t="s">
        <v>22</v>
      </c>
      <c r="H3696" t="s">
        <v>1703</v>
      </c>
      <c r="I3696">
        <v>215.98</v>
      </c>
      <c r="J3696">
        <v>3</v>
      </c>
      <c r="K3696">
        <v>-3</v>
      </c>
    </row>
    <row r="3697" spans="1:11" x14ac:dyDescent="0.25">
      <c r="A3697" s="2">
        <f>MONTH(salesdata[[#This Row],[Order Date]])</f>
        <v>9</v>
      </c>
      <c r="B3697" s="2">
        <f>YEAR(salesdata[[#This Row],[Order Date]])</f>
        <v>2017</v>
      </c>
      <c r="C3697" s="1">
        <v>42989</v>
      </c>
      <c r="D3697" t="s">
        <v>1366</v>
      </c>
      <c r="E3697" t="s">
        <v>35</v>
      </c>
      <c r="F3697" t="s">
        <v>16</v>
      </c>
      <c r="G3697" t="s">
        <v>17</v>
      </c>
      <c r="H3697" t="s">
        <v>82</v>
      </c>
      <c r="I3697">
        <v>96.53</v>
      </c>
      <c r="J3697">
        <v>7</v>
      </c>
      <c r="K3697">
        <v>41</v>
      </c>
    </row>
    <row r="3698" spans="1:11" x14ac:dyDescent="0.25">
      <c r="A3698" s="2">
        <f>MONTH(salesdata[[#This Row],[Order Date]])</f>
        <v>9</v>
      </c>
      <c r="B3698" s="2">
        <f>YEAR(salesdata[[#This Row],[Order Date]])</f>
        <v>2017</v>
      </c>
      <c r="C3698" s="1">
        <v>42989</v>
      </c>
      <c r="D3698" t="s">
        <v>769</v>
      </c>
      <c r="E3698" t="s">
        <v>234</v>
      </c>
      <c r="F3698" t="s">
        <v>11</v>
      </c>
      <c r="G3698" t="s">
        <v>12</v>
      </c>
      <c r="H3698" t="s">
        <v>2148</v>
      </c>
      <c r="I3698">
        <v>826.62</v>
      </c>
      <c r="J3698">
        <v>3</v>
      </c>
      <c r="K3698">
        <v>355</v>
      </c>
    </row>
    <row r="3699" spans="1:11" x14ac:dyDescent="0.25">
      <c r="A3699" s="2">
        <f>MONTH(salesdata[[#This Row],[Order Date]])</f>
        <v>9</v>
      </c>
      <c r="B3699" s="2">
        <f>YEAR(salesdata[[#This Row],[Order Date]])</f>
        <v>2017</v>
      </c>
      <c r="C3699" s="1">
        <v>42989</v>
      </c>
      <c r="D3699" t="s">
        <v>769</v>
      </c>
      <c r="E3699" t="s">
        <v>234</v>
      </c>
      <c r="F3699" t="s">
        <v>19</v>
      </c>
      <c r="G3699" t="s">
        <v>44</v>
      </c>
      <c r="H3699" t="s">
        <v>877</v>
      </c>
      <c r="I3699">
        <v>9.64</v>
      </c>
      <c r="J3699">
        <v>2</v>
      </c>
      <c r="K3699">
        <v>4</v>
      </c>
    </row>
    <row r="3700" spans="1:11" x14ac:dyDescent="0.25">
      <c r="A3700" s="2">
        <f>MONTH(salesdata[[#This Row],[Order Date]])</f>
        <v>9</v>
      </c>
      <c r="B3700" s="2">
        <f>YEAR(salesdata[[#This Row],[Order Date]])</f>
        <v>2017</v>
      </c>
      <c r="C3700" s="1">
        <v>42990</v>
      </c>
      <c r="D3700" t="s">
        <v>2100</v>
      </c>
      <c r="E3700" t="s">
        <v>209</v>
      </c>
      <c r="F3700" t="s">
        <v>19</v>
      </c>
      <c r="G3700" t="s">
        <v>44</v>
      </c>
      <c r="H3700" t="s">
        <v>2264</v>
      </c>
      <c r="I3700">
        <v>13.01</v>
      </c>
      <c r="J3700">
        <v>3</v>
      </c>
      <c r="K3700">
        <v>-10</v>
      </c>
    </row>
    <row r="3701" spans="1:11" x14ac:dyDescent="0.25">
      <c r="A3701" s="2">
        <f>MONTH(salesdata[[#This Row],[Order Date]])</f>
        <v>9</v>
      </c>
      <c r="B3701" s="2">
        <f>YEAR(salesdata[[#This Row],[Order Date]])</f>
        <v>2017</v>
      </c>
      <c r="C3701" s="1">
        <v>42990</v>
      </c>
      <c r="D3701" t="s">
        <v>1645</v>
      </c>
      <c r="E3701" t="s">
        <v>48</v>
      </c>
      <c r="F3701" t="s">
        <v>16</v>
      </c>
      <c r="G3701" t="s">
        <v>246</v>
      </c>
      <c r="H3701" t="s">
        <v>2294</v>
      </c>
      <c r="I3701">
        <v>148.26</v>
      </c>
      <c r="J3701">
        <v>3</v>
      </c>
      <c r="K3701">
        <v>16</v>
      </c>
    </row>
    <row r="3702" spans="1:11" x14ac:dyDescent="0.25">
      <c r="A3702" s="2">
        <f>MONTH(salesdata[[#This Row],[Order Date]])</f>
        <v>9</v>
      </c>
      <c r="B3702" s="2">
        <f>YEAR(salesdata[[#This Row],[Order Date]])</f>
        <v>2017</v>
      </c>
      <c r="C3702" s="1">
        <v>42990</v>
      </c>
      <c r="D3702" t="s">
        <v>89</v>
      </c>
      <c r="E3702" t="s">
        <v>25</v>
      </c>
      <c r="F3702" t="s">
        <v>19</v>
      </c>
      <c r="G3702" t="s">
        <v>26</v>
      </c>
      <c r="H3702" t="s">
        <v>290</v>
      </c>
      <c r="I3702">
        <v>143.86000000000001</v>
      </c>
      <c r="J3702">
        <v>9</v>
      </c>
      <c r="K3702">
        <v>49</v>
      </c>
    </row>
    <row r="3703" spans="1:11" x14ac:dyDescent="0.25">
      <c r="A3703" s="2">
        <f>MONTH(salesdata[[#This Row],[Order Date]])</f>
        <v>9</v>
      </c>
      <c r="B3703" s="2">
        <f>YEAR(salesdata[[#This Row],[Order Date]])</f>
        <v>2017</v>
      </c>
      <c r="C3703" s="1">
        <v>42990</v>
      </c>
      <c r="D3703" t="s">
        <v>1328</v>
      </c>
      <c r="E3703" t="s">
        <v>48</v>
      </c>
      <c r="F3703" t="s">
        <v>16</v>
      </c>
      <c r="G3703" t="s">
        <v>40</v>
      </c>
      <c r="H3703" t="s">
        <v>673</v>
      </c>
      <c r="I3703">
        <v>896.33</v>
      </c>
      <c r="J3703">
        <v>9</v>
      </c>
      <c r="K3703">
        <v>22</v>
      </c>
    </row>
    <row r="3704" spans="1:11" x14ac:dyDescent="0.25">
      <c r="A3704" s="2">
        <f>MONTH(salesdata[[#This Row],[Order Date]])</f>
        <v>9</v>
      </c>
      <c r="B3704" s="2">
        <f>YEAR(salesdata[[#This Row],[Order Date]])</f>
        <v>2017</v>
      </c>
      <c r="C3704" s="1">
        <v>42990</v>
      </c>
      <c r="D3704" t="s">
        <v>1328</v>
      </c>
      <c r="E3704" t="s">
        <v>48</v>
      </c>
      <c r="F3704" t="s">
        <v>19</v>
      </c>
      <c r="G3704" t="s">
        <v>59</v>
      </c>
      <c r="H3704" t="s">
        <v>2355</v>
      </c>
      <c r="I3704">
        <v>189</v>
      </c>
      <c r="J3704">
        <v>1</v>
      </c>
      <c r="K3704">
        <v>68</v>
      </c>
    </row>
    <row r="3705" spans="1:11" x14ac:dyDescent="0.25">
      <c r="A3705" s="2">
        <f>MONTH(salesdata[[#This Row],[Order Date]])</f>
        <v>9</v>
      </c>
      <c r="B3705" s="2">
        <f>YEAR(salesdata[[#This Row],[Order Date]])</f>
        <v>2017</v>
      </c>
      <c r="C3705" s="1">
        <v>42990</v>
      </c>
      <c r="D3705" t="s">
        <v>619</v>
      </c>
      <c r="E3705" t="s">
        <v>120</v>
      </c>
      <c r="F3705" t="s">
        <v>11</v>
      </c>
      <c r="G3705" t="s">
        <v>12</v>
      </c>
      <c r="H3705" t="s">
        <v>910</v>
      </c>
      <c r="I3705">
        <v>146.44999999999999</v>
      </c>
      <c r="J3705">
        <v>5</v>
      </c>
      <c r="K3705">
        <v>48</v>
      </c>
    </row>
    <row r="3706" spans="1:11" x14ac:dyDescent="0.25">
      <c r="A3706" s="2">
        <f>MONTH(salesdata[[#This Row],[Order Date]])</f>
        <v>9</v>
      </c>
      <c r="B3706" s="2">
        <f>YEAR(salesdata[[#This Row],[Order Date]])</f>
        <v>2017</v>
      </c>
      <c r="C3706" s="1">
        <v>42990</v>
      </c>
      <c r="D3706" t="s">
        <v>619</v>
      </c>
      <c r="E3706" t="s">
        <v>120</v>
      </c>
      <c r="F3706" t="s">
        <v>19</v>
      </c>
      <c r="G3706" t="s">
        <v>20</v>
      </c>
      <c r="H3706" t="s">
        <v>1183</v>
      </c>
      <c r="I3706">
        <v>15.14</v>
      </c>
      <c r="J3706">
        <v>1</v>
      </c>
      <c r="K3706">
        <v>1</v>
      </c>
    </row>
    <row r="3707" spans="1:11" x14ac:dyDescent="0.25">
      <c r="A3707" s="2">
        <f>MONTH(salesdata[[#This Row],[Order Date]])</f>
        <v>9</v>
      </c>
      <c r="B3707" s="2">
        <f>YEAR(salesdata[[#This Row],[Order Date]])</f>
        <v>2017</v>
      </c>
      <c r="C3707" s="1">
        <v>42990</v>
      </c>
      <c r="D3707" t="s">
        <v>619</v>
      </c>
      <c r="E3707" t="s">
        <v>120</v>
      </c>
      <c r="F3707" t="s">
        <v>19</v>
      </c>
      <c r="G3707" t="s">
        <v>44</v>
      </c>
      <c r="H3707" t="s">
        <v>1186</v>
      </c>
      <c r="I3707">
        <v>15.92</v>
      </c>
      <c r="J3707">
        <v>4</v>
      </c>
      <c r="K3707">
        <v>7</v>
      </c>
    </row>
    <row r="3708" spans="1:11" x14ac:dyDescent="0.25">
      <c r="A3708" s="2">
        <f>MONTH(salesdata[[#This Row],[Order Date]])</f>
        <v>9</v>
      </c>
      <c r="B3708" s="2">
        <f>YEAR(salesdata[[#This Row],[Order Date]])</f>
        <v>2017</v>
      </c>
      <c r="C3708" s="1">
        <v>42990</v>
      </c>
      <c r="D3708" t="s">
        <v>619</v>
      </c>
      <c r="E3708" t="s">
        <v>120</v>
      </c>
      <c r="F3708" t="s">
        <v>19</v>
      </c>
      <c r="G3708" t="s">
        <v>44</v>
      </c>
      <c r="H3708" t="s">
        <v>1039</v>
      </c>
      <c r="I3708">
        <v>29.36</v>
      </c>
      <c r="J3708">
        <v>2</v>
      </c>
      <c r="K3708">
        <v>14</v>
      </c>
    </row>
    <row r="3709" spans="1:11" x14ac:dyDescent="0.25">
      <c r="A3709" s="2">
        <f>MONTH(salesdata[[#This Row],[Order Date]])</f>
        <v>9</v>
      </c>
      <c r="B3709" s="2">
        <f>YEAR(salesdata[[#This Row],[Order Date]])</f>
        <v>2017</v>
      </c>
      <c r="C3709" s="1">
        <v>42990</v>
      </c>
      <c r="D3709" t="s">
        <v>619</v>
      </c>
      <c r="E3709" t="s">
        <v>120</v>
      </c>
      <c r="F3709" t="s">
        <v>19</v>
      </c>
      <c r="G3709" t="s">
        <v>59</v>
      </c>
      <c r="H3709" t="s">
        <v>1707</v>
      </c>
      <c r="I3709">
        <v>214.9</v>
      </c>
      <c r="J3709">
        <v>5</v>
      </c>
      <c r="K3709">
        <v>62</v>
      </c>
    </row>
    <row r="3710" spans="1:11" x14ac:dyDescent="0.25">
      <c r="A3710" s="2">
        <f>MONTH(salesdata[[#This Row],[Order Date]])</f>
        <v>9</v>
      </c>
      <c r="B3710" s="2">
        <f>YEAR(salesdata[[#This Row],[Order Date]])</f>
        <v>2017</v>
      </c>
      <c r="C3710" s="1">
        <v>42990</v>
      </c>
      <c r="D3710" t="s">
        <v>2100</v>
      </c>
      <c r="E3710" t="s">
        <v>209</v>
      </c>
      <c r="F3710" t="s">
        <v>19</v>
      </c>
      <c r="G3710" t="s">
        <v>26</v>
      </c>
      <c r="H3710" t="s">
        <v>1767</v>
      </c>
      <c r="I3710">
        <v>419.4</v>
      </c>
      <c r="J3710">
        <v>5</v>
      </c>
      <c r="K3710">
        <v>147</v>
      </c>
    </row>
    <row r="3711" spans="1:11" x14ac:dyDescent="0.25">
      <c r="A3711" s="2">
        <f>MONTH(salesdata[[#This Row],[Order Date]])</f>
        <v>9</v>
      </c>
      <c r="B3711" s="2">
        <f>YEAR(salesdata[[#This Row],[Order Date]])</f>
        <v>2017</v>
      </c>
      <c r="C3711" s="1">
        <v>42990</v>
      </c>
      <c r="D3711" t="s">
        <v>1512</v>
      </c>
      <c r="E3711" t="s">
        <v>15</v>
      </c>
      <c r="F3711" t="s">
        <v>19</v>
      </c>
      <c r="G3711" t="s">
        <v>44</v>
      </c>
      <c r="H3711" t="s">
        <v>2266</v>
      </c>
      <c r="I3711">
        <v>1.25</v>
      </c>
      <c r="J3711">
        <v>3</v>
      </c>
      <c r="K3711">
        <v>-2</v>
      </c>
    </row>
    <row r="3712" spans="1:11" x14ac:dyDescent="0.25">
      <c r="A3712" s="2">
        <f>MONTH(salesdata[[#This Row],[Order Date]])</f>
        <v>9</v>
      </c>
      <c r="B3712" s="2">
        <f>YEAR(salesdata[[#This Row],[Order Date]])</f>
        <v>2017</v>
      </c>
      <c r="C3712" s="1">
        <v>42990</v>
      </c>
      <c r="D3712" t="s">
        <v>1650</v>
      </c>
      <c r="E3712" t="s">
        <v>570</v>
      </c>
      <c r="F3712" t="s">
        <v>19</v>
      </c>
      <c r="G3712" t="s">
        <v>44</v>
      </c>
      <c r="H3712" t="s">
        <v>2266</v>
      </c>
      <c r="I3712">
        <v>10.4</v>
      </c>
      <c r="J3712">
        <v>5</v>
      </c>
      <c r="K3712">
        <v>5</v>
      </c>
    </row>
    <row r="3713" spans="1:11" x14ac:dyDescent="0.25">
      <c r="A3713" s="2">
        <f>MONTH(salesdata[[#This Row],[Order Date]])</f>
        <v>9</v>
      </c>
      <c r="B3713" s="2">
        <f>YEAR(salesdata[[#This Row],[Order Date]])</f>
        <v>2017</v>
      </c>
      <c r="C3713" s="1">
        <v>42990</v>
      </c>
      <c r="D3713" t="s">
        <v>1845</v>
      </c>
      <c r="E3713" t="s">
        <v>62</v>
      </c>
      <c r="F3713" t="s">
        <v>11</v>
      </c>
      <c r="G3713" t="s">
        <v>12</v>
      </c>
      <c r="H3713" t="s">
        <v>2356</v>
      </c>
      <c r="I3713">
        <v>104.88</v>
      </c>
      <c r="J3713">
        <v>6</v>
      </c>
      <c r="K3713">
        <v>42</v>
      </c>
    </row>
    <row r="3714" spans="1:11" x14ac:dyDescent="0.25">
      <c r="A3714" s="2">
        <f>MONTH(salesdata[[#This Row],[Order Date]])</f>
        <v>9</v>
      </c>
      <c r="B3714" s="2">
        <f>YEAR(salesdata[[#This Row],[Order Date]])</f>
        <v>2017</v>
      </c>
      <c r="C3714" s="1">
        <v>42990</v>
      </c>
      <c r="D3714" t="s">
        <v>1316</v>
      </c>
      <c r="E3714" t="s">
        <v>84</v>
      </c>
      <c r="F3714" t="s">
        <v>19</v>
      </c>
      <c r="G3714" t="s">
        <v>68</v>
      </c>
      <c r="H3714" t="s">
        <v>431</v>
      </c>
      <c r="I3714">
        <v>2.62</v>
      </c>
      <c r="J3714">
        <v>1</v>
      </c>
      <c r="K3714">
        <v>0</v>
      </c>
    </row>
    <row r="3715" spans="1:11" x14ac:dyDescent="0.25">
      <c r="A3715" s="2">
        <f>MONTH(salesdata[[#This Row],[Order Date]])</f>
        <v>9</v>
      </c>
      <c r="B3715" s="2">
        <f>YEAR(salesdata[[#This Row],[Order Date]])</f>
        <v>2017</v>
      </c>
      <c r="C3715" s="1">
        <v>42990</v>
      </c>
      <c r="D3715" t="s">
        <v>2270</v>
      </c>
      <c r="E3715" t="s">
        <v>25</v>
      </c>
      <c r="F3715" t="s">
        <v>19</v>
      </c>
      <c r="G3715" t="s">
        <v>26</v>
      </c>
      <c r="H3715" t="s">
        <v>1954</v>
      </c>
      <c r="I3715">
        <v>15.98</v>
      </c>
      <c r="J3715">
        <v>2</v>
      </c>
      <c r="K3715">
        <v>5</v>
      </c>
    </row>
    <row r="3716" spans="1:11" x14ac:dyDescent="0.25">
      <c r="A3716" s="2">
        <f>MONTH(salesdata[[#This Row],[Order Date]])</f>
        <v>9</v>
      </c>
      <c r="B3716" s="2">
        <f>YEAR(salesdata[[#This Row],[Order Date]])</f>
        <v>2017</v>
      </c>
      <c r="C3716" s="1">
        <v>42990</v>
      </c>
      <c r="D3716" t="s">
        <v>1328</v>
      </c>
      <c r="E3716" t="s">
        <v>48</v>
      </c>
      <c r="F3716" t="s">
        <v>19</v>
      </c>
      <c r="G3716" t="s">
        <v>68</v>
      </c>
      <c r="H3716" t="s">
        <v>1449</v>
      </c>
      <c r="I3716">
        <v>11.16</v>
      </c>
      <c r="J3716">
        <v>2</v>
      </c>
      <c r="K3716">
        <v>3</v>
      </c>
    </row>
    <row r="3717" spans="1:11" x14ac:dyDescent="0.25">
      <c r="A3717" s="2">
        <f>MONTH(salesdata[[#This Row],[Order Date]])</f>
        <v>9</v>
      </c>
      <c r="B3717" s="2">
        <f>YEAR(salesdata[[#This Row],[Order Date]])</f>
        <v>2017</v>
      </c>
      <c r="C3717" s="1">
        <v>42990</v>
      </c>
      <c r="D3717" t="s">
        <v>1845</v>
      </c>
      <c r="E3717" t="s">
        <v>62</v>
      </c>
      <c r="F3717" t="s">
        <v>19</v>
      </c>
      <c r="G3717" t="s">
        <v>26</v>
      </c>
      <c r="H3717" t="s">
        <v>108</v>
      </c>
      <c r="I3717">
        <v>14.94</v>
      </c>
      <c r="J3717">
        <v>3</v>
      </c>
      <c r="K3717">
        <v>7</v>
      </c>
    </row>
    <row r="3718" spans="1:11" x14ac:dyDescent="0.25">
      <c r="A3718" s="2">
        <f>MONTH(salesdata[[#This Row],[Order Date]])</f>
        <v>9</v>
      </c>
      <c r="B3718" s="2">
        <f>YEAR(salesdata[[#This Row],[Order Date]])</f>
        <v>2017</v>
      </c>
      <c r="C3718" s="1">
        <v>42990</v>
      </c>
      <c r="D3718" t="s">
        <v>1512</v>
      </c>
      <c r="E3718" t="s">
        <v>15</v>
      </c>
      <c r="F3718" t="s">
        <v>16</v>
      </c>
      <c r="G3718" t="s">
        <v>17</v>
      </c>
      <c r="H3718" t="s">
        <v>1798</v>
      </c>
      <c r="I3718">
        <v>9.7100000000000009</v>
      </c>
      <c r="J3718">
        <v>3</v>
      </c>
      <c r="K3718">
        <v>-6</v>
      </c>
    </row>
    <row r="3719" spans="1:11" x14ac:dyDescent="0.25">
      <c r="A3719" s="2">
        <f>MONTH(salesdata[[#This Row],[Order Date]])</f>
        <v>9</v>
      </c>
      <c r="B3719" s="2">
        <f>YEAR(salesdata[[#This Row],[Order Date]])</f>
        <v>2017</v>
      </c>
      <c r="C3719" s="1">
        <v>42990</v>
      </c>
      <c r="D3719" t="s">
        <v>1845</v>
      </c>
      <c r="E3719" t="s">
        <v>62</v>
      </c>
      <c r="F3719" t="s">
        <v>19</v>
      </c>
      <c r="G3719" t="s">
        <v>44</v>
      </c>
      <c r="H3719" t="s">
        <v>1900</v>
      </c>
      <c r="I3719">
        <v>33.72</v>
      </c>
      <c r="J3719">
        <v>4</v>
      </c>
      <c r="K3719">
        <v>16</v>
      </c>
    </row>
    <row r="3720" spans="1:11" x14ac:dyDescent="0.25">
      <c r="A3720" s="2">
        <f>MONTH(salesdata[[#This Row],[Order Date]])</f>
        <v>9</v>
      </c>
      <c r="B3720" s="2">
        <f>YEAR(salesdata[[#This Row],[Order Date]])</f>
        <v>2017</v>
      </c>
      <c r="C3720" s="1">
        <v>42990</v>
      </c>
      <c r="D3720" t="s">
        <v>1352</v>
      </c>
      <c r="E3720" t="s">
        <v>62</v>
      </c>
      <c r="F3720" t="s">
        <v>16</v>
      </c>
      <c r="G3720" t="s">
        <v>22</v>
      </c>
      <c r="H3720" t="s">
        <v>1684</v>
      </c>
      <c r="I3720">
        <v>872.94</v>
      </c>
      <c r="J3720">
        <v>3</v>
      </c>
      <c r="K3720">
        <v>227</v>
      </c>
    </row>
    <row r="3721" spans="1:11" x14ac:dyDescent="0.25">
      <c r="A3721" s="2">
        <f>MONTH(salesdata[[#This Row],[Order Date]])</f>
        <v>9</v>
      </c>
      <c r="B3721" s="2">
        <f>YEAR(salesdata[[#This Row],[Order Date]])</f>
        <v>2017</v>
      </c>
      <c r="C3721" s="1">
        <v>42990</v>
      </c>
      <c r="D3721" t="s">
        <v>1722</v>
      </c>
      <c r="E3721" t="s">
        <v>101</v>
      </c>
      <c r="F3721" t="s">
        <v>19</v>
      </c>
      <c r="G3721" t="s">
        <v>156</v>
      </c>
      <c r="H3721" t="s">
        <v>2357</v>
      </c>
      <c r="I3721">
        <v>57.58</v>
      </c>
      <c r="J3721">
        <v>3</v>
      </c>
      <c r="K3721">
        <v>22</v>
      </c>
    </row>
    <row r="3722" spans="1:11" x14ac:dyDescent="0.25">
      <c r="A3722" s="2">
        <f>MONTH(salesdata[[#This Row],[Order Date]])</f>
        <v>9</v>
      </c>
      <c r="B3722" s="2">
        <f>YEAR(salesdata[[#This Row],[Order Date]])</f>
        <v>2017</v>
      </c>
      <c r="C3722" s="1">
        <v>42990</v>
      </c>
      <c r="D3722" t="s">
        <v>1722</v>
      </c>
      <c r="E3722" t="s">
        <v>101</v>
      </c>
      <c r="F3722" t="s">
        <v>19</v>
      </c>
      <c r="G3722" t="s">
        <v>20</v>
      </c>
      <c r="H3722" t="s">
        <v>361</v>
      </c>
      <c r="I3722">
        <v>37.21</v>
      </c>
      <c r="J3722">
        <v>1</v>
      </c>
      <c r="K3722">
        <v>-7</v>
      </c>
    </row>
    <row r="3723" spans="1:11" x14ac:dyDescent="0.25">
      <c r="A3723" s="2">
        <f>MONTH(salesdata[[#This Row],[Order Date]])</f>
        <v>9</v>
      </c>
      <c r="B3723" s="2">
        <f>YEAR(salesdata[[#This Row],[Order Date]])</f>
        <v>2017</v>
      </c>
      <c r="C3723" s="1">
        <v>42990</v>
      </c>
      <c r="D3723" t="s">
        <v>1352</v>
      </c>
      <c r="E3723" t="s">
        <v>62</v>
      </c>
      <c r="F3723" t="s">
        <v>19</v>
      </c>
      <c r="G3723" t="s">
        <v>44</v>
      </c>
      <c r="H3723" t="s">
        <v>552</v>
      </c>
      <c r="I3723">
        <v>41.54</v>
      </c>
      <c r="J3723">
        <v>2</v>
      </c>
      <c r="K3723">
        <v>20</v>
      </c>
    </row>
    <row r="3724" spans="1:11" x14ac:dyDescent="0.25">
      <c r="A3724" s="2">
        <f>MONTH(salesdata[[#This Row],[Order Date]])</f>
        <v>9</v>
      </c>
      <c r="B3724" s="2">
        <f>YEAR(salesdata[[#This Row],[Order Date]])</f>
        <v>2017</v>
      </c>
      <c r="C3724" s="1">
        <v>42990</v>
      </c>
      <c r="D3724" t="s">
        <v>1845</v>
      </c>
      <c r="E3724" t="s">
        <v>62</v>
      </c>
      <c r="F3724" t="s">
        <v>19</v>
      </c>
      <c r="G3724" t="s">
        <v>68</v>
      </c>
      <c r="H3724" t="s">
        <v>2358</v>
      </c>
      <c r="I3724">
        <v>34.700000000000003</v>
      </c>
      <c r="J3724">
        <v>5</v>
      </c>
      <c r="K3724">
        <v>12</v>
      </c>
    </row>
    <row r="3725" spans="1:11" x14ac:dyDescent="0.25">
      <c r="A3725" s="2">
        <f>MONTH(salesdata[[#This Row],[Order Date]])</f>
        <v>9</v>
      </c>
      <c r="B3725" s="2">
        <f>YEAR(salesdata[[#This Row],[Order Date]])</f>
        <v>2017</v>
      </c>
      <c r="C3725" s="1">
        <v>42990</v>
      </c>
      <c r="D3725" t="s">
        <v>1650</v>
      </c>
      <c r="E3725" t="s">
        <v>570</v>
      </c>
      <c r="F3725" t="s">
        <v>19</v>
      </c>
      <c r="G3725" t="s">
        <v>26</v>
      </c>
      <c r="H3725" t="s">
        <v>2023</v>
      </c>
      <c r="I3725">
        <v>33.450000000000003</v>
      </c>
      <c r="J3725">
        <v>5</v>
      </c>
      <c r="K3725">
        <v>15</v>
      </c>
    </row>
    <row r="3726" spans="1:11" x14ac:dyDescent="0.25">
      <c r="A3726" s="2">
        <f>MONTH(salesdata[[#This Row],[Order Date]])</f>
        <v>9</v>
      </c>
      <c r="B3726" s="2">
        <f>YEAR(salesdata[[#This Row],[Order Date]])</f>
        <v>2017</v>
      </c>
      <c r="C3726" s="1">
        <v>42990</v>
      </c>
      <c r="D3726" t="s">
        <v>1352</v>
      </c>
      <c r="E3726" t="s">
        <v>62</v>
      </c>
      <c r="F3726" t="s">
        <v>19</v>
      </c>
      <c r="G3726" t="s">
        <v>26</v>
      </c>
      <c r="H3726" t="s">
        <v>1242</v>
      </c>
      <c r="I3726">
        <v>12.96</v>
      </c>
      <c r="J3726">
        <v>2</v>
      </c>
      <c r="K3726">
        <v>6</v>
      </c>
    </row>
    <row r="3727" spans="1:11" x14ac:dyDescent="0.25">
      <c r="A3727" s="2">
        <f>MONTH(salesdata[[#This Row],[Order Date]])</f>
        <v>9</v>
      </c>
      <c r="B3727" s="2">
        <f>YEAR(salesdata[[#This Row],[Order Date]])</f>
        <v>2017</v>
      </c>
      <c r="C3727" s="1">
        <v>42990</v>
      </c>
      <c r="D3727" t="s">
        <v>1612</v>
      </c>
      <c r="E3727" t="s">
        <v>48</v>
      </c>
      <c r="F3727" t="s">
        <v>11</v>
      </c>
      <c r="G3727" t="s">
        <v>36</v>
      </c>
      <c r="H3727" t="s">
        <v>1698</v>
      </c>
      <c r="I3727">
        <v>444.77</v>
      </c>
      <c r="J3727">
        <v>4</v>
      </c>
      <c r="K3727">
        <v>44</v>
      </c>
    </row>
    <row r="3728" spans="1:11" x14ac:dyDescent="0.25">
      <c r="A3728" s="2">
        <f>MONTH(salesdata[[#This Row],[Order Date]])</f>
        <v>9</v>
      </c>
      <c r="B3728" s="2">
        <f>YEAR(salesdata[[#This Row],[Order Date]])</f>
        <v>2017</v>
      </c>
      <c r="C3728" s="1">
        <v>42990</v>
      </c>
      <c r="D3728" t="s">
        <v>619</v>
      </c>
      <c r="E3728" t="s">
        <v>120</v>
      </c>
      <c r="F3728" t="s">
        <v>19</v>
      </c>
      <c r="G3728" t="s">
        <v>50</v>
      </c>
      <c r="H3728" t="s">
        <v>740</v>
      </c>
      <c r="I3728">
        <v>5.76</v>
      </c>
      <c r="J3728">
        <v>2</v>
      </c>
      <c r="K3728">
        <v>3</v>
      </c>
    </row>
    <row r="3729" spans="1:11" x14ac:dyDescent="0.25">
      <c r="A3729" s="2">
        <f>MONTH(salesdata[[#This Row],[Order Date]])</f>
        <v>9</v>
      </c>
      <c r="B3729" s="2">
        <f>YEAR(salesdata[[#This Row],[Order Date]])</f>
        <v>2017</v>
      </c>
      <c r="C3729" s="1">
        <v>42990</v>
      </c>
      <c r="D3729" t="s">
        <v>619</v>
      </c>
      <c r="E3729" t="s">
        <v>120</v>
      </c>
      <c r="F3729" t="s">
        <v>11</v>
      </c>
      <c r="G3729" t="s">
        <v>139</v>
      </c>
      <c r="H3729" t="s">
        <v>563</v>
      </c>
      <c r="I3729">
        <v>1399.98</v>
      </c>
      <c r="J3729">
        <v>2</v>
      </c>
      <c r="K3729">
        <v>630</v>
      </c>
    </row>
    <row r="3730" spans="1:11" x14ac:dyDescent="0.25">
      <c r="A3730" s="2">
        <f>MONTH(salesdata[[#This Row],[Order Date]])</f>
        <v>9</v>
      </c>
      <c r="B3730" s="2">
        <f>YEAR(salesdata[[#This Row],[Order Date]])</f>
        <v>2017</v>
      </c>
      <c r="C3730" s="1">
        <v>42990</v>
      </c>
      <c r="D3730" t="s">
        <v>227</v>
      </c>
      <c r="E3730" t="s">
        <v>84</v>
      </c>
      <c r="F3730" t="s">
        <v>19</v>
      </c>
      <c r="G3730" t="s">
        <v>44</v>
      </c>
      <c r="H3730" t="s">
        <v>1295</v>
      </c>
      <c r="I3730">
        <v>11.09</v>
      </c>
      <c r="J3730">
        <v>7</v>
      </c>
      <c r="K3730">
        <v>-8</v>
      </c>
    </row>
    <row r="3731" spans="1:11" x14ac:dyDescent="0.25">
      <c r="A3731" s="2">
        <f>MONTH(salesdata[[#This Row],[Order Date]])</f>
        <v>9</v>
      </c>
      <c r="B3731" s="2">
        <f>YEAR(salesdata[[#This Row],[Order Date]])</f>
        <v>2017</v>
      </c>
      <c r="C3731" s="1">
        <v>42990</v>
      </c>
      <c r="D3731" t="s">
        <v>1512</v>
      </c>
      <c r="E3731" t="s">
        <v>15</v>
      </c>
      <c r="F3731" t="s">
        <v>19</v>
      </c>
      <c r="G3731" t="s">
        <v>20</v>
      </c>
      <c r="H3731" t="s">
        <v>1974</v>
      </c>
      <c r="I3731">
        <v>27.24</v>
      </c>
      <c r="J3731">
        <v>3</v>
      </c>
      <c r="K3731">
        <v>3</v>
      </c>
    </row>
    <row r="3732" spans="1:11" x14ac:dyDescent="0.25">
      <c r="A3732" s="2">
        <f>MONTH(salesdata[[#This Row],[Order Date]])</f>
        <v>9</v>
      </c>
      <c r="B3732" s="2">
        <f>YEAR(salesdata[[#This Row],[Order Date]])</f>
        <v>2017</v>
      </c>
      <c r="C3732" s="1">
        <v>42990</v>
      </c>
      <c r="D3732" t="s">
        <v>1004</v>
      </c>
      <c r="E3732" t="s">
        <v>62</v>
      </c>
      <c r="F3732" t="s">
        <v>19</v>
      </c>
      <c r="G3732" t="s">
        <v>44</v>
      </c>
      <c r="H3732" t="s">
        <v>2359</v>
      </c>
      <c r="I3732">
        <v>54.9</v>
      </c>
      <c r="J3732">
        <v>5</v>
      </c>
      <c r="K3732">
        <v>27</v>
      </c>
    </row>
    <row r="3733" spans="1:11" x14ac:dyDescent="0.25">
      <c r="A3733" s="2">
        <f>MONTH(salesdata[[#This Row],[Order Date]])</f>
        <v>10</v>
      </c>
      <c r="B3733" s="2">
        <f>YEAR(salesdata[[#This Row],[Order Date]])</f>
        <v>2017</v>
      </c>
      <c r="C3733" s="1">
        <v>43010</v>
      </c>
      <c r="D3733" t="s">
        <v>1348</v>
      </c>
      <c r="E3733" t="s">
        <v>48</v>
      </c>
      <c r="F3733" t="s">
        <v>16</v>
      </c>
      <c r="G3733" t="s">
        <v>246</v>
      </c>
      <c r="H3733" t="s">
        <v>1825</v>
      </c>
      <c r="I3733">
        <v>203.98</v>
      </c>
      <c r="J3733">
        <v>2</v>
      </c>
      <c r="K3733">
        <v>17</v>
      </c>
    </row>
    <row r="3734" spans="1:11" x14ac:dyDescent="0.25">
      <c r="A3734" s="2">
        <f>MONTH(salesdata[[#This Row],[Order Date]])</f>
        <v>10</v>
      </c>
      <c r="B3734" s="2">
        <f>YEAR(salesdata[[#This Row],[Order Date]])</f>
        <v>2017</v>
      </c>
      <c r="C3734" s="1">
        <v>43010</v>
      </c>
      <c r="D3734" t="s">
        <v>918</v>
      </c>
      <c r="E3734" t="s">
        <v>234</v>
      </c>
      <c r="F3734" t="s">
        <v>19</v>
      </c>
      <c r="G3734" t="s">
        <v>26</v>
      </c>
      <c r="H3734" t="s">
        <v>1617</v>
      </c>
      <c r="I3734">
        <v>23.12</v>
      </c>
      <c r="J3734">
        <v>4</v>
      </c>
      <c r="K3734">
        <v>11</v>
      </c>
    </row>
    <row r="3735" spans="1:11" x14ac:dyDescent="0.25">
      <c r="A3735" s="2">
        <f>MONTH(salesdata[[#This Row],[Order Date]])</f>
        <v>10</v>
      </c>
      <c r="B3735" s="2">
        <f>YEAR(salesdata[[#This Row],[Order Date]])</f>
        <v>2017</v>
      </c>
      <c r="C3735" s="1">
        <v>43011</v>
      </c>
      <c r="D3735" t="s">
        <v>447</v>
      </c>
      <c r="E3735" t="s">
        <v>84</v>
      </c>
      <c r="F3735" t="s">
        <v>11</v>
      </c>
      <c r="G3735" t="s">
        <v>36</v>
      </c>
      <c r="H3735" t="s">
        <v>1460</v>
      </c>
      <c r="I3735">
        <v>53.98</v>
      </c>
      <c r="J3735">
        <v>3</v>
      </c>
      <c r="K3735">
        <v>-11</v>
      </c>
    </row>
    <row r="3736" spans="1:11" x14ac:dyDescent="0.25">
      <c r="A3736" s="2">
        <f>MONTH(salesdata[[#This Row],[Order Date]])</f>
        <v>10</v>
      </c>
      <c r="B3736" s="2">
        <f>YEAR(salesdata[[#This Row],[Order Date]])</f>
        <v>2017</v>
      </c>
      <c r="C3736" s="1">
        <v>43011</v>
      </c>
      <c r="D3736" t="s">
        <v>2360</v>
      </c>
      <c r="E3736" t="s">
        <v>84</v>
      </c>
      <c r="F3736" t="s">
        <v>19</v>
      </c>
      <c r="G3736" t="s">
        <v>68</v>
      </c>
      <c r="H3736" t="s">
        <v>1822</v>
      </c>
      <c r="I3736">
        <v>5.25</v>
      </c>
      <c r="J3736">
        <v>2</v>
      </c>
      <c r="K3736">
        <v>1</v>
      </c>
    </row>
    <row r="3737" spans="1:11" x14ac:dyDescent="0.25">
      <c r="A3737" s="2">
        <f>MONTH(salesdata[[#This Row],[Order Date]])</f>
        <v>10</v>
      </c>
      <c r="B3737" s="2">
        <f>YEAR(salesdata[[#This Row],[Order Date]])</f>
        <v>2017</v>
      </c>
      <c r="C3737" s="1">
        <v>43011</v>
      </c>
      <c r="D3737" t="s">
        <v>2360</v>
      </c>
      <c r="E3737" t="s">
        <v>84</v>
      </c>
      <c r="F3737" t="s">
        <v>11</v>
      </c>
      <c r="G3737" t="s">
        <v>36</v>
      </c>
      <c r="H3737" t="s">
        <v>1261</v>
      </c>
      <c r="I3737">
        <v>35.909999999999997</v>
      </c>
      <c r="J3737">
        <v>3</v>
      </c>
      <c r="K3737">
        <v>-8</v>
      </c>
    </row>
    <row r="3738" spans="1:11" x14ac:dyDescent="0.25">
      <c r="A3738" s="2">
        <f>MONTH(salesdata[[#This Row],[Order Date]])</f>
        <v>10</v>
      </c>
      <c r="B3738" s="2">
        <f>YEAR(salesdata[[#This Row],[Order Date]])</f>
        <v>2017</v>
      </c>
      <c r="C3738" s="1">
        <v>43011</v>
      </c>
      <c r="D3738" t="s">
        <v>2360</v>
      </c>
      <c r="E3738" t="s">
        <v>84</v>
      </c>
      <c r="F3738" t="s">
        <v>16</v>
      </c>
      <c r="G3738" t="s">
        <v>17</v>
      </c>
      <c r="H3738" t="s">
        <v>854</v>
      </c>
      <c r="I3738">
        <v>6.7</v>
      </c>
      <c r="J3738">
        <v>1</v>
      </c>
      <c r="K3738">
        <v>0</v>
      </c>
    </row>
    <row r="3739" spans="1:11" x14ac:dyDescent="0.25">
      <c r="A3739" s="2">
        <f>MONTH(salesdata[[#This Row],[Order Date]])</f>
        <v>10</v>
      </c>
      <c r="B3739" s="2">
        <f>YEAR(salesdata[[#This Row],[Order Date]])</f>
        <v>2017</v>
      </c>
      <c r="C3739" s="1">
        <v>43011</v>
      </c>
      <c r="D3739" t="s">
        <v>2360</v>
      </c>
      <c r="E3739" t="s">
        <v>84</v>
      </c>
      <c r="F3739" t="s">
        <v>16</v>
      </c>
      <c r="G3739" t="s">
        <v>17</v>
      </c>
      <c r="H3739" t="s">
        <v>2327</v>
      </c>
      <c r="I3739">
        <v>43.87</v>
      </c>
      <c r="J3739">
        <v>2</v>
      </c>
      <c r="K3739">
        <v>12</v>
      </c>
    </row>
    <row r="3740" spans="1:11" x14ac:dyDescent="0.25">
      <c r="A3740" s="2">
        <f>MONTH(salesdata[[#This Row],[Order Date]])</f>
        <v>10</v>
      </c>
      <c r="B3740" s="2">
        <f>YEAR(salesdata[[#This Row],[Order Date]])</f>
        <v>2017</v>
      </c>
      <c r="C3740" s="1">
        <v>43011</v>
      </c>
      <c r="D3740" t="s">
        <v>2361</v>
      </c>
      <c r="E3740" t="s">
        <v>79</v>
      </c>
      <c r="F3740" t="s">
        <v>19</v>
      </c>
      <c r="G3740" t="s">
        <v>59</v>
      </c>
      <c r="H3740" t="s">
        <v>1991</v>
      </c>
      <c r="I3740">
        <v>48.78</v>
      </c>
      <c r="J3740">
        <v>1</v>
      </c>
      <c r="K3740">
        <v>4</v>
      </c>
    </row>
    <row r="3741" spans="1:11" x14ac:dyDescent="0.25">
      <c r="A3741" s="2">
        <f>MONTH(salesdata[[#This Row],[Order Date]])</f>
        <v>10</v>
      </c>
      <c r="B3741" s="2">
        <f>YEAR(salesdata[[#This Row],[Order Date]])</f>
        <v>2017</v>
      </c>
      <c r="C3741" s="1">
        <v>43011</v>
      </c>
      <c r="D3741" t="s">
        <v>2361</v>
      </c>
      <c r="E3741" t="s">
        <v>79</v>
      </c>
      <c r="F3741" t="s">
        <v>19</v>
      </c>
      <c r="G3741" t="s">
        <v>44</v>
      </c>
      <c r="H3741" t="s">
        <v>1701</v>
      </c>
      <c r="I3741">
        <v>13.09</v>
      </c>
      <c r="J3741">
        <v>4</v>
      </c>
      <c r="K3741">
        <v>-10</v>
      </c>
    </row>
    <row r="3742" spans="1:11" x14ac:dyDescent="0.25">
      <c r="A3742" s="2">
        <f>MONTH(salesdata[[#This Row],[Order Date]])</f>
        <v>10</v>
      </c>
      <c r="B3742" s="2">
        <f>YEAR(salesdata[[#This Row],[Order Date]])</f>
        <v>2017</v>
      </c>
      <c r="C3742" s="1">
        <v>43011</v>
      </c>
      <c r="D3742" t="s">
        <v>2362</v>
      </c>
      <c r="E3742" t="s">
        <v>48</v>
      </c>
      <c r="F3742" t="s">
        <v>11</v>
      </c>
      <c r="G3742" t="s">
        <v>12</v>
      </c>
      <c r="H3742" t="s">
        <v>2106</v>
      </c>
      <c r="I3742">
        <v>111.96</v>
      </c>
      <c r="J3742">
        <v>4</v>
      </c>
      <c r="K3742">
        <v>21</v>
      </c>
    </row>
    <row r="3743" spans="1:11" x14ac:dyDescent="0.25">
      <c r="A3743" s="2">
        <f>MONTH(salesdata[[#This Row],[Order Date]])</f>
        <v>10</v>
      </c>
      <c r="B3743" s="2">
        <f>YEAR(salesdata[[#This Row],[Order Date]])</f>
        <v>2017</v>
      </c>
      <c r="C3743" s="1">
        <v>43011</v>
      </c>
      <c r="D3743" t="s">
        <v>491</v>
      </c>
      <c r="E3743" t="s">
        <v>15</v>
      </c>
      <c r="F3743" t="s">
        <v>16</v>
      </c>
      <c r="G3743" t="s">
        <v>40</v>
      </c>
      <c r="H3743" t="s">
        <v>975</v>
      </c>
      <c r="I3743">
        <v>933.41</v>
      </c>
      <c r="J3743">
        <v>4</v>
      </c>
      <c r="K3743">
        <v>-173</v>
      </c>
    </row>
    <row r="3744" spans="1:11" x14ac:dyDescent="0.25">
      <c r="A3744" s="2">
        <f>MONTH(salesdata[[#This Row],[Order Date]])</f>
        <v>10</v>
      </c>
      <c r="B3744" s="2">
        <f>YEAR(salesdata[[#This Row],[Order Date]])</f>
        <v>2017</v>
      </c>
      <c r="C3744" s="1">
        <v>43012</v>
      </c>
      <c r="D3744" t="s">
        <v>300</v>
      </c>
      <c r="E3744" t="s">
        <v>15</v>
      </c>
      <c r="F3744" t="s">
        <v>11</v>
      </c>
      <c r="G3744" t="s">
        <v>12</v>
      </c>
      <c r="H3744" t="s">
        <v>1705</v>
      </c>
      <c r="I3744">
        <v>95.74</v>
      </c>
      <c r="J3744">
        <v>3</v>
      </c>
      <c r="K3744">
        <v>20</v>
      </c>
    </row>
    <row r="3745" spans="1:11" x14ac:dyDescent="0.25">
      <c r="A3745" s="2">
        <f>MONTH(salesdata[[#This Row],[Order Date]])</f>
        <v>10</v>
      </c>
      <c r="B3745" s="2">
        <f>YEAR(salesdata[[#This Row],[Order Date]])</f>
        <v>2017</v>
      </c>
      <c r="C3745" s="1">
        <v>43012</v>
      </c>
      <c r="D3745" t="s">
        <v>2363</v>
      </c>
      <c r="E3745" t="s">
        <v>73</v>
      </c>
      <c r="F3745" t="s">
        <v>16</v>
      </c>
      <c r="G3745" t="s">
        <v>17</v>
      </c>
      <c r="H3745" t="s">
        <v>1277</v>
      </c>
      <c r="I3745">
        <v>12.32</v>
      </c>
      <c r="J3745">
        <v>5</v>
      </c>
      <c r="K3745">
        <v>2</v>
      </c>
    </row>
    <row r="3746" spans="1:11" x14ac:dyDescent="0.25">
      <c r="A3746" s="2">
        <f>MONTH(salesdata[[#This Row],[Order Date]])</f>
        <v>10</v>
      </c>
      <c r="B3746" s="2">
        <f>YEAR(salesdata[[#This Row],[Order Date]])</f>
        <v>2017</v>
      </c>
      <c r="C3746" s="1">
        <v>43012</v>
      </c>
      <c r="D3746" t="s">
        <v>1937</v>
      </c>
      <c r="E3746" t="s">
        <v>53</v>
      </c>
      <c r="F3746" t="s">
        <v>19</v>
      </c>
      <c r="G3746" t="s">
        <v>26</v>
      </c>
      <c r="H3746" t="s">
        <v>1224</v>
      </c>
      <c r="I3746">
        <v>7.61</v>
      </c>
      <c r="J3746">
        <v>1</v>
      </c>
      <c r="K3746">
        <v>4</v>
      </c>
    </row>
    <row r="3747" spans="1:11" x14ac:dyDescent="0.25">
      <c r="A3747" s="2">
        <f>MONTH(salesdata[[#This Row],[Order Date]])</f>
        <v>10</v>
      </c>
      <c r="B3747" s="2">
        <f>YEAR(salesdata[[#This Row],[Order Date]])</f>
        <v>2017</v>
      </c>
      <c r="C3747" s="1">
        <v>43012</v>
      </c>
      <c r="D3747" t="s">
        <v>300</v>
      </c>
      <c r="E3747" t="s">
        <v>15</v>
      </c>
      <c r="F3747" t="s">
        <v>19</v>
      </c>
      <c r="G3747" t="s">
        <v>26</v>
      </c>
      <c r="H3747" t="s">
        <v>1532</v>
      </c>
      <c r="I3747">
        <v>10.37</v>
      </c>
      <c r="J3747">
        <v>2</v>
      </c>
      <c r="K3747">
        <v>4</v>
      </c>
    </row>
    <row r="3748" spans="1:11" x14ac:dyDescent="0.25">
      <c r="A3748" s="2">
        <f>MONTH(salesdata[[#This Row],[Order Date]])</f>
        <v>10</v>
      </c>
      <c r="B3748" s="2">
        <f>YEAR(salesdata[[#This Row],[Order Date]])</f>
        <v>2017</v>
      </c>
      <c r="C3748" s="1">
        <v>43012</v>
      </c>
      <c r="D3748" t="s">
        <v>2363</v>
      </c>
      <c r="E3748" t="s">
        <v>73</v>
      </c>
      <c r="F3748" t="s">
        <v>19</v>
      </c>
      <c r="G3748" t="s">
        <v>44</v>
      </c>
      <c r="H3748" t="s">
        <v>323</v>
      </c>
      <c r="I3748">
        <v>4.42</v>
      </c>
      <c r="J3748">
        <v>3</v>
      </c>
      <c r="K3748">
        <v>-3</v>
      </c>
    </row>
    <row r="3749" spans="1:11" x14ac:dyDescent="0.25">
      <c r="A3749" s="2">
        <f>MONTH(salesdata[[#This Row],[Order Date]])</f>
        <v>10</v>
      </c>
      <c r="B3749" s="2">
        <f>YEAR(salesdata[[#This Row],[Order Date]])</f>
        <v>2017</v>
      </c>
      <c r="C3749" s="1">
        <v>43012</v>
      </c>
      <c r="D3749" t="s">
        <v>287</v>
      </c>
      <c r="E3749" t="s">
        <v>84</v>
      </c>
      <c r="F3749" t="s">
        <v>16</v>
      </c>
      <c r="G3749" t="s">
        <v>17</v>
      </c>
      <c r="H3749" t="s">
        <v>148</v>
      </c>
      <c r="I3749">
        <v>36.67</v>
      </c>
      <c r="J3749">
        <v>3</v>
      </c>
      <c r="K3749">
        <v>6</v>
      </c>
    </row>
    <row r="3750" spans="1:11" x14ac:dyDescent="0.25">
      <c r="A3750" s="2">
        <f>MONTH(salesdata[[#This Row],[Order Date]])</f>
        <v>10</v>
      </c>
      <c r="B3750" s="2">
        <f>YEAR(salesdata[[#This Row],[Order Date]])</f>
        <v>2017</v>
      </c>
      <c r="C3750" s="1">
        <v>43012</v>
      </c>
      <c r="D3750" t="s">
        <v>287</v>
      </c>
      <c r="E3750" t="s">
        <v>84</v>
      </c>
      <c r="F3750" t="s">
        <v>19</v>
      </c>
      <c r="G3750" t="s">
        <v>59</v>
      </c>
      <c r="H3750" t="s">
        <v>2364</v>
      </c>
      <c r="I3750">
        <v>195.1</v>
      </c>
      <c r="J3750">
        <v>4</v>
      </c>
      <c r="K3750">
        <v>22</v>
      </c>
    </row>
    <row r="3751" spans="1:11" x14ac:dyDescent="0.25">
      <c r="A3751" s="2">
        <f>MONTH(salesdata[[#This Row],[Order Date]])</f>
        <v>10</v>
      </c>
      <c r="B3751" s="2">
        <f>YEAR(salesdata[[#This Row],[Order Date]])</f>
        <v>2017</v>
      </c>
      <c r="C3751" s="1">
        <v>43012</v>
      </c>
      <c r="D3751" t="s">
        <v>1937</v>
      </c>
      <c r="E3751" t="s">
        <v>53</v>
      </c>
      <c r="F3751" t="s">
        <v>19</v>
      </c>
      <c r="G3751" t="s">
        <v>28</v>
      </c>
      <c r="H3751" t="s">
        <v>1453</v>
      </c>
      <c r="I3751">
        <v>7.16</v>
      </c>
      <c r="J3751">
        <v>2</v>
      </c>
      <c r="K3751">
        <v>4</v>
      </c>
    </row>
    <row r="3752" spans="1:11" x14ac:dyDescent="0.25">
      <c r="A3752" s="2">
        <f>MONTH(salesdata[[#This Row],[Order Date]])</f>
        <v>10</v>
      </c>
      <c r="B3752" s="2">
        <f>YEAR(salesdata[[#This Row],[Order Date]])</f>
        <v>2017</v>
      </c>
      <c r="C3752" s="1">
        <v>43012</v>
      </c>
      <c r="D3752" t="s">
        <v>2365</v>
      </c>
      <c r="E3752" t="s">
        <v>329</v>
      </c>
      <c r="F3752" t="s">
        <v>11</v>
      </c>
      <c r="G3752" t="s">
        <v>12</v>
      </c>
      <c r="H3752" t="s">
        <v>565</v>
      </c>
      <c r="I3752">
        <v>99.99</v>
      </c>
      <c r="J3752">
        <v>1</v>
      </c>
      <c r="K3752">
        <v>42</v>
      </c>
    </row>
    <row r="3753" spans="1:11" x14ac:dyDescent="0.25">
      <c r="A3753" s="2">
        <f>MONTH(salesdata[[#This Row],[Order Date]])</f>
        <v>10</v>
      </c>
      <c r="B3753" s="2">
        <f>YEAR(salesdata[[#This Row],[Order Date]])</f>
        <v>2017</v>
      </c>
      <c r="C3753" s="1">
        <v>43012</v>
      </c>
      <c r="D3753" t="s">
        <v>2365</v>
      </c>
      <c r="E3753" t="s">
        <v>329</v>
      </c>
      <c r="F3753" t="s">
        <v>19</v>
      </c>
      <c r="G3753" t="s">
        <v>20</v>
      </c>
      <c r="H3753" t="s">
        <v>39</v>
      </c>
      <c r="I3753">
        <v>286.14999999999998</v>
      </c>
      <c r="J3753">
        <v>5</v>
      </c>
      <c r="K3753">
        <v>72</v>
      </c>
    </row>
    <row r="3754" spans="1:11" x14ac:dyDescent="0.25">
      <c r="A3754" s="2">
        <f>MONTH(salesdata[[#This Row],[Order Date]])</f>
        <v>10</v>
      </c>
      <c r="B3754" s="2">
        <f>YEAR(salesdata[[#This Row],[Order Date]])</f>
        <v>2017</v>
      </c>
      <c r="C3754" s="1">
        <v>43014</v>
      </c>
      <c r="D3754" t="s">
        <v>1523</v>
      </c>
      <c r="E3754" t="s">
        <v>31</v>
      </c>
      <c r="F3754" t="s">
        <v>19</v>
      </c>
      <c r="G3754" t="s">
        <v>50</v>
      </c>
      <c r="H3754" t="s">
        <v>395</v>
      </c>
      <c r="I3754">
        <v>11.56</v>
      </c>
      <c r="J3754">
        <v>4</v>
      </c>
      <c r="K3754">
        <v>5</v>
      </c>
    </row>
    <row r="3755" spans="1:11" x14ac:dyDescent="0.25">
      <c r="A3755" s="2">
        <f>MONTH(salesdata[[#This Row],[Order Date]])</f>
        <v>10</v>
      </c>
      <c r="B3755" s="2">
        <f>YEAR(salesdata[[#This Row],[Order Date]])</f>
        <v>2017</v>
      </c>
      <c r="C3755" s="1">
        <v>43014</v>
      </c>
      <c r="D3755" t="s">
        <v>2126</v>
      </c>
      <c r="E3755" t="s">
        <v>62</v>
      </c>
      <c r="F3755" t="s">
        <v>11</v>
      </c>
      <c r="G3755" t="s">
        <v>12</v>
      </c>
      <c r="H3755" t="s">
        <v>1018</v>
      </c>
      <c r="I3755">
        <v>132.52000000000001</v>
      </c>
      <c r="J3755">
        <v>4</v>
      </c>
      <c r="K3755">
        <v>54</v>
      </c>
    </row>
    <row r="3756" spans="1:11" x14ac:dyDescent="0.25">
      <c r="A3756" s="2">
        <f>MONTH(salesdata[[#This Row],[Order Date]])</f>
        <v>10</v>
      </c>
      <c r="B3756" s="2">
        <f>YEAR(salesdata[[#This Row],[Order Date]])</f>
        <v>2017</v>
      </c>
      <c r="C3756" s="1">
        <v>43014</v>
      </c>
      <c r="D3756" t="s">
        <v>990</v>
      </c>
      <c r="E3756" t="s">
        <v>48</v>
      </c>
      <c r="F3756" t="s">
        <v>19</v>
      </c>
      <c r="G3756" t="s">
        <v>68</v>
      </c>
      <c r="H3756" t="s">
        <v>2366</v>
      </c>
      <c r="I3756">
        <v>16.399999999999999</v>
      </c>
      <c r="J3756">
        <v>5</v>
      </c>
      <c r="K3756">
        <v>5</v>
      </c>
    </row>
    <row r="3757" spans="1:11" x14ac:dyDescent="0.25">
      <c r="A3757" s="2">
        <f>MONTH(salesdata[[#This Row],[Order Date]])</f>
        <v>10</v>
      </c>
      <c r="B3757" s="2">
        <f>YEAR(salesdata[[#This Row],[Order Date]])</f>
        <v>2017</v>
      </c>
      <c r="C3757" s="1">
        <v>43014</v>
      </c>
      <c r="D3757" t="s">
        <v>529</v>
      </c>
      <c r="E3757" t="s">
        <v>73</v>
      </c>
      <c r="F3757" t="s">
        <v>19</v>
      </c>
      <c r="G3757" t="s">
        <v>20</v>
      </c>
      <c r="H3757" t="s">
        <v>2235</v>
      </c>
      <c r="I3757">
        <v>1347.52</v>
      </c>
      <c r="J3757">
        <v>8</v>
      </c>
      <c r="K3757">
        <v>84</v>
      </c>
    </row>
    <row r="3758" spans="1:11" x14ac:dyDescent="0.25">
      <c r="A3758" s="2">
        <f>MONTH(salesdata[[#This Row],[Order Date]])</f>
        <v>10</v>
      </c>
      <c r="B3758" s="2">
        <f>YEAR(salesdata[[#This Row],[Order Date]])</f>
        <v>2017</v>
      </c>
      <c r="C3758" s="1">
        <v>43014</v>
      </c>
      <c r="D3758" t="s">
        <v>1791</v>
      </c>
      <c r="E3758" t="s">
        <v>35</v>
      </c>
      <c r="F3758" t="s">
        <v>19</v>
      </c>
      <c r="G3758" t="s">
        <v>68</v>
      </c>
      <c r="H3758" t="s">
        <v>328</v>
      </c>
      <c r="I3758">
        <v>8.4</v>
      </c>
      <c r="J3758">
        <v>5</v>
      </c>
      <c r="K3758">
        <v>4</v>
      </c>
    </row>
    <row r="3759" spans="1:11" x14ac:dyDescent="0.25">
      <c r="A3759" s="2">
        <f>MONTH(salesdata[[#This Row],[Order Date]])</f>
        <v>10</v>
      </c>
      <c r="B3759" s="2">
        <f>YEAR(salesdata[[#This Row],[Order Date]])</f>
        <v>2017</v>
      </c>
      <c r="C3759" s="1">
        <v>43014</v>
      </c>
      <c r="D3759" t="s">
        <v>1523</v>
      </c>
      <c r="E3759" t="s">
        <v>31</v>
      </c>
      <c r="F3759" t="s">
        <v>11</v>
      </c>
      <c r="G3759" t="s">
        <v>36</v>
      </c>
      <c r="H3759" t="s">
        <v>186</v>
      </c>
      <c r="I3759">
        <v>88.78</v>
      </c>
      <c r="J3759">
        <v>3</v>
      </c>
      <c r="K3759">
        <v>8</v>
      </c>
    </row>
    <row r="3760" spans="1:11" x14ac:dyDescent="0.25">
      <c r="A3760" s="2">
        <f>MONTH(salesdata[[#This Row],[Order Date]])</f>
        <v>10</v>
      </c>
      <c r="B3760" s="2">
        <f>YEAR(salesdata[[#This Row],[Order Date]])</f>
        <v>2017</v>
      </c>
      <c r="C3760" s="1">
        <v>43014</v>
      </c>
      <c r="D3760" t="s">
        <v>1672</v>
      </c>
      <c r="E3760" t="s">
        <v>84</v>
      </c>
      <c r="F3760" t="s">
        <v>19</v>
      </c>
      <c r="G3760" t="s">
        <v>26</v>
      </c>
      <c r="H3760" t="s">
        <v>2308</v>
      </c>
      <c r="I3760">
        <v>40.03</v>
      </c>
      <c r="J3760">
        <v>6</v>
      </c>
      <c r="K3760">
        <v>15</v>
      </c>
    </row>
    <row r="3761" spans="1:11" x14ac:dyDescent="0.25">
      <c r="A3761" s="2">
        <f>MONTH(salesdata[[#This Row],[Order Date]])</f>
        <v>10</v>
      </c>
      <c r="B3761" s="2">
        <f>YEAR(salesdata[[#This Row],[Order Date]])</f>
        <v>2017</v>
      </c>
      <c r="C3761" s="1">
        <v>43014</v>
      </c>
      <c r="D3761" t="s">
        <v>2044</v>
      </c>
      <c r="E3761" t="s">
        <v>48</v>
      </c>
      <c r="F3761" t="s">
        <v>11</v>
      </c>
      <c r="G3761" t="s">
        <v>36</v>
      </c>
      <c r="H3761" t="s">
        <v>2333</v>
      </c>
      <c r="I3761">
        <v>279.95999999999998</v>
      </c>
      <c r="J3761">
        <v>5</v>
      </c>
      <c r="K3761">
        <v>18</v>
      </c>
    </row>
    <row r="3762" spans="1:11" x14ac:dyDescent="0.25">
      <c r="A3762" s="2">
        <f>MONTH(salesdata[[#This Row],[Order Date]])</f>
        <v>10</v>
      </c>
      <c r="B3762" s="2">
        <f>YEAR(salesdata[[#This Row],[Order Date]])</f>
        <v>2017</v>
      </c>
      <c r="C3762" s="1">
        <v>43014</v>
      </c>
      <c r="D3762" t="s">
        <v>2367</v>
      </c>
      <c r="E3762" t="s">
        <v>48</v>
      </c>
      <c r="F3762" t="s">
        <v>19</v>
      </c>
      <c r="G3762" t="s">
        <v>68</v>
      </c>
      <c r="H3762" t="s">
        <v>2368</v>
      </c>
      <c r="I3762">
        <v>14.7</v>
      </c>
      <c r="J3762">
        <v>7</v>
      </c>
      <c r="K3762">
        <v>4</v>
      </c>
    </row>
    <row r="3763" spans="1:11" x14ac:dyDescent="0.25">
      <c r="A3763" s="2">
        <f>MONTH(salesdata[[#This Row],[Order Date]])</f>
        <v>10</v>
      </c>
      <c r="B3763" s="2">
        <f>YEAR(salesdata[[#This Row],[Order Date]])</f>
        <v>2017</v>
      </c>
      <c r="C3763" s="1">
        <v>43014</v>
      </c>
      <c r="D3763" t="s">
        <v>2275</v>
      </c>
      <c r="E3763" t="s">
        <v>35</v>
      </c>
      <c r="F3763" t="s">
        <v>19</v>
      </c>
      <c r="G3763" t="s">
        <v>28</v>
      </c>
      <c r="H3763" t="s">
        <v>29</v>
      </c>
      <c r="I3763">
        <v>14.13</v>
      </c>
      <c r="J3763">
        <v>3</v>
      </c>
      <c r="K3763">
        <v>1</v>
      </c>
    </row>
    <row r="3764" spans="1:11" x14ac:dyDescent="0.25">
      <c r="A3764" s="2">
        <f>MONTH(salesdata[[#This Row],[Order Date]])</f>
        <v>10</v>
      </c>
      <c r="B3764" s="2">
        <f>YEAR(salesdata[[#This Row],[Order Date]])</f>
        <v>2017</v>
      </c>
      <c r="C3764" s="1">
        <v>43014</v>
      </c>
      <c r="D3764" t="s">
        <v>1523</v>
      </c>
      <c r="E3764" t="s">
        <v>31</v>
      </c>
      <c r="F3764" t="s">
        <v>19</v>
      </c>
      <c r="G3764" t="s">
        <v>20</v>
      </c>
      <c r="H3764" t="s">
        <v>2119</v>
      </c>
      <c r="I3764">
        <v>15.58</v>
      </c>
      <c r="J3764">
        <v>1</v>
      </c>
      <c r="K3764">
        <v>4</v>
      </c>
    </row>
    <row r="3765" spans="1:11" x14ac:dyDescent="0.25">
      <c r="A3765" s="2">
        <f>MONTH(salesdata[[#This Row],[Order Date]])</f>
        <v>10</v>
      </c>
      <c r="B3765" s="2">
        <f>YEAR(salesdata[[#This Row],[Order Date]])</f>
        <v>2017</v>
      </c>
      <c r="C3765" s="1">
        <v>43014</v>
      </c>
      <c r="D3765" t="s">
        <v>2044</v>
      </c>
      <c r="E3765" t="s">
        <v>48</v>
      </c>
      <c r="F3765" t="s">
        <v>16</v>
      </c>
      <c r="G3765" t="s">
        <v>246</v>
      </c>
      <c r="H3765" t="s">
        <v>969</v>
      </c>
      <c r="I3765">
        <v>514.16999999999996</v>
      </c>
      <c r="J3765">
        <v>5</v>
      </c>
      <c r="K3765">
        <v>-30</v>
      </c>
    </row>
    <row r="3766" spans="1:11" x14ac:dyDescent="0.25">
      <c r="A3766" s="2">
        <f>MONTH(salesdata[[#This Row],[Order Date]])</f>
        <v>10</v>
      </c>
      <c r="B3766" s="2">
        <f>YEAR(salesdata[[#This Row],[Order Date]])</f>
        <v>2017</v>
      </c>
      <c r="C3766" s="1">
        <v>43014</v>
      </c>
      <c r="D3766" t="s">
        <v>2044</v>
      </c>
      <c r="E3766" t="s">
        <v>48</v>
      </c>
      <c r="F3766" t="s">
        <v>19</v>
      </c>
      <c r="G3766" t="s">
        <v>50</v>
      </c>
      <c r="H3766" t="s">
        <v>796</v>
      </c>
      <c r="I3766">
        <v>29.6</v>
      </c>
      <c r="J3766">
        <v>2</v>
      </c>
      <c r="K3766">
        <v>15</v>
      </c>
    </row>
    <row r="3767" spans="1:11" x14ac:dyDescent="0.25">
      <c r="A3767" s="2">
        <f>MONTH(salesdata[[#This Row],[Order Date]])</f>
        <v>10</v>
      </c>
      <c r="B3767" s="2">
        <f>YEAR(salesdata[[#This Row],[Order Date]])</f>
        <v>2017</v>
      </c>
      <c r="C3767" s="1">
        <v>43015</v>
      </c>
      <c r="D3767" t="s">
        <v>1225</v>
      </c>
      <c r="E3767" t="s">
        <v>165</v>
      </c>
      <c r="F3767" t="s">
        <v>16</v>
      </c>
      <c r="G3767" t="s">
        <v>17</v>
      </c>
      <c r="H3767" t="s">
        <v>2369</v>
      </c>
      <c r="I3767">
        <v>18.84</v>
      </c>
      <c r="J3767">
        <v>3</v>
      </c>
      <c r="K3767">
        <v>8</v>
      </c>
    </row>
    <row r="3768" spans="1:11" x14ac:dyDescent="0.25">
      <c r="A3768" s="2">
        <f>MONTH(salesdata[[#This Row],[Order Date]])</f>
        <v>10</v>
      </c>
      <c r="B3768" s="2">
        <f>YEAR(salesdata[[#This Row],[Order Date]])</f>
        <v>2017</v>
      </c>
      <c r="C3768" s="1">
        <v>43015</v>
      </c>
      <c r="D3768" t="s">
        <v>2161</v>
      </c>
      <c r="E3768" t="s">
        <v>25</v>
      </c>
      <c r="F3768" t="s">
        <v>19</v>
      </c>
      <c r="G3768" t="s">
        <v>20</v>
      </c>
      <c r="H3768" t="s">
        <v>1827</v>
      </c>
      <c r="I3768">
        <v>298.45999999999998</v>
      </c>
      <c r="J3768">
        <v>6</v>
      </c>
      <c r="K3768">
        <v>26</v>
      </c>
    </row>
    <row r="3769" spans="1:11" x14ac:dyDescent="0.25">
      <c r="A3769" s="2">
        <f>MONTH(salesdata[[#This Row],[Order Date]])</f>
        <v>10</v>
      </c>
      <c r="B3769" s="2">
        <f>YEAR(salesdata[[#This Row],[Order Date]])</f>
        <v>2017</v>
      </c>
      <c r="C3769" s="1">
        <v>43015</v>
      </c>
      <c r="D3769" t="s">
        <v>2214</v>
      </c>
      <c r="E3769" t="s">
        <v>165</v>
      </c>
      <c r="F3769" t="s">
        <v>19</v>
      </c>
      <c r="G3769" t="s">
        <v>59</v>
      </c>
      <c r="H3769" t="s">
        <v>1912</v>
      </c>
      <c r="I3769">
        <v>41.91</v>
      </c>
      <c r="J3769">
        <v>3</v>
      </c>
      <c r="K3769">
        <v>11</v>
      </c>
    </row>
    <row r="3770" spans="1:11" x14ac:dyDescent="0.25">
      <c r="A3770" s="2">
        <f>MONTH(salesdata[[#This Row],[Order Date]])</f>
        <v>10</v>
      </c>
      <c r="B3770" s="2">
        <f>YEAR(salesdata[[#This Row],[Order Date]])</f>
        <v>2017</v>
      </c>
      <c r="C3770" s="1">
        <v>43016</v>
      </c>
      <c r="D3770" t="s">
        <v>1536</v>
      </c>
      <c r="E3770" t="s">
        <v>570</v>
      </c>
      <c r="F3770" t="s">
        <v>19</v>
      </c>
      <c r="G3770" t="s">
        <v>26</v>
      </c>
      <c r="H3770" t="s">
        <v>1323</v>
      </c>
      <c r="I3770">
        <v>177.2</v>
      </c>
      <c r="J3770">
        <v>5</v>
      </c>
      <c r="K3770">
        <v>83</v>
      </c>
    </row>
    <row r="3771" spans="1:11" x14ac:dyDescent="0.25">
      <c r="A3771" s="2">
        <f>MONTH(salesdata[[#This Row],[Order Date]])</f>
        <v>10</v>
      </c>
      <c r="B3771" s="2">
        <f>YEAR(salesdata[[#This Row],[Order Date]])</f>
        <v>2017</v>
      </c>
      <c r="C3771" s="1">
        <v>43016</v>
      </c>
      <c r="D3771" t="s">
        <v>86</v>
      </c>
      <c r="E3771" t="s">
        <v>570</v>
      </c>
      <c r="F3771" t="s">
        <v>19</v>
      </c>
      <c r="G3771" t="s">
        <v>156</v>
      </c>
      <c r="H3771" t="s">
        <v>157</v>
      </c>
      <c r="I3771">
        <v>70.08</v>
      </c>
      <c r="J3771">
        <v>6</v>
      </c>
      <c r="K3771">
        <v>35</v>
      </c>
    </row>
    <row r="3772" spans="1:11" x14ac:dyDescent="0.25">
      <c r="A3772" s="2">
        <f>MONTH(salesdata[[#This Row],[Order Date]])</f>
        <v>10</v>
      </c>
      <c r="B3772" s="2">
        <f>YEAR(salesdata[[#This Row],[Order Date]])</f>
        <v>2017</v>
      </c>
      <c r="C3772" s="1">
        <v>43016</v>
      </c>
      <c r="D3772" t="s">
        <v>86</v>
      </c>
      <c r="E3772" t="s">
        <v>570</v>
      </c>
      <c r="F3772" t="s">
        <v>11</v>
      </c>
      <c r="G3772" t="s">
        <v>36</v>
      </c>
      <c r="H3772" t="s">
        <v>533</v>
      </c>
      <c r="I3772">
        <v>1454.49</v>
      </c>
      <c r="J3772">
        <v>9</v>
      </c>
      <c r="K3772">
        <v>378</v>
      </c>
    </row>
    <row r="3773" spans="1:11" x14ac:dyDescent="0.25">
      <c r="A3773" s="2">
        <f>MONTH(salesdata[[#This Row],[Order Date]])</f>
        <v>10</v>
      </c>
      <c r="B3773" s="2">
        <f>YEAR(salesdata[[#This Row],[Order Date]])</f>
        <v>2017</v>
      </c>
      <c r="C3773" s="1">
        <v>43016</v>
      </c>
      <c r="D3773" t="s">
        <v>86</v>
      </c>
      <c r="E3773" t="s">
        <v>570</v>
      </c>
      <c r="F3773" t="s">
        <v>16</v>
      </c>
      <c r="G3773" t="s">
        <v>17</v>
      </c>
      <c r="H3773" t="s">
        <v>1439</v>
      </c>
      <c r="I3773">
        <v>121.3</v>
      </c>
      <c r="J3773">
        <v>2</v>
      </c>
      <c r="K3773">
        <v>25</v>
      </c>
    </row>
    <row r="3774" spans="1:11" x14ac:dyDescent="0.25">
      <c r="A3774" s="2">
        <f>MONTH(salesdata[[#This Row],[Order Date]])</f>
        <v>10</v>
      </c>
      <c r="B3774" s="2">
        <f>YEAR(salesdata[[#This Row],[Order Date]])</f>
        <v>2017</v>
      </c>
      <c r="C3774" s="1">
        <v>43017</v>
      </c>
      <c r="D3774" t="s">
        <v>1527</v>
      </c>
      <c r="E3774" t="s">
        <v>43</v>
      </c>
      <c r="F3774" t="s">
        <v>19</v>
      </c>
      <c r="G3774" t="s">
        <v>68</v>
      </c>
      <c r="H3774" t="s">
        <v>1959</v>
      </c>
      <c r="I3774">
        <v>14.88</v>
      </c>
      <c r="J3774">
        <v>2</v>
      </c>
      <c r="K3774">
        <v>4</v>
      </c>
    </row>
    <row r="3775" spans="1:11" x14ac:dyDescent="0.25">
      <c r="A3775" s="2">
        <f>MONTH(salesdata[[#This Row],[Order Date]])</f>
        <v>10</v>
      </c>
      <c r="B3775" s="2">
        <f>YEAR(salesdata[[#This Row],[Order Date]])</f>
        <v>2017</v>
      </c>
      <c r="C3775" s="1">
        <v>43017</v>
      </c>
      <c r="D3775" t="s">
        <v>122</v>
      </c>
      <c r="E3775" t="s">
        <v>101</v>
      </c>
      <c r="F3775" t="s">
        <v>19</v>
      </c>
      <c r="G3775" t="s">
        <v>26</v>
      </c>
      <c r="H3775" t="s">
        <v>1323</v>
      </c>
      <c r="I3775">
        <v>85.06</v>
      </c>
      <c r="J3775">
        <v>3</v>
      </c>
      <c r="K3775">
        <v>29</v>
      </c>
    </row>
    <row r="3776" spans="1:11" x14ac:dyDescent="0.25">
      <c r="A3776" s="2">
        <f>MONTH(salesdata[[#This Row],[Order Date]])</f>
        <v>10</v>
      </c>
      <c r="B3776" s="2">
        <f>YEAR(salesdata[[#This Row],[Order Date]])</f>
        <v>2017</v>
      </c>
      <c r="C3776" s="1">
        <v>43017</v>
      </c>
      <c r="D3776" t="s">
        <v>1451</v>
      </c>
      <c r="E3776" t="s">
        <v>101</v>
      </c>
      <c r="F3776" t="s">
        <v>11</v>
      </c>
      <c r="G3776" t="s">
        <v>12</v>
      </c>
      <c r="H3776" t="s">
        <v>1308</v>
      </c>
      <c r="I3776">
        <v>37.06</v>
      </c>
      <c r="J3776">
        <v>4</v>
      </c>
      <c r="K3776">
        <v>9</v>
      </c>
    </row>
    <row r="3777" spans="1:11" x14ac:dyDescent="0.25">
      <c r="A3777" s="2">
        <f>MONTH(salesdata[[#This Row],[Order Date]])</f>
        <v>10</v>
      </c>
      <c r="B3777" s="2">
        <f>YEAR(salesdata[[#This Row],[Order Date]])</f>
        <v>2017</v>
      </c>
      <c r="C3777" s="1">
        <v>43017</v>
      </c>
      <c r="D3777" t="s">
        <v>630</v>
      </c>
      <c r="E3777" t="s">
        <v>165</v>
      </c>
      <c r="F3777" t="s">
        <v>19</v>
      </c>
      <c r="G3777" t="s">
        <v>44</v>
      </c>
      <c r="H3777" t="s">
        <v>2370</v>
      </c>
      <c r="I3777">
        <v>2.78</v>
      </c>
      <c r="J3777">
        <v>1</v>
      </c>
      <c r="K3777">
        <v>1</v>
      </c>
    </row>
    <row r="3778" spans="1:11" x14ac:dyDescent="0.25">
      <c r="A3778" s="2">
        <f>MONTH(salesdata[[#This Row],[Order Date]])</f>
        <v>10</v>
      </c>
      <c r="B3778" s="2">
        <f>YEAR(salesdata[[#This Row],[Order Date]])</f>
        <v>2017</v>
      </c>
      <c r="C3778" s="1">
        <v>43017</v>
      </c>
      <c r="D3778" t="s">
        <v>2371</v>
      </c>
      <c r="E3778" t="s">
        <v>188</v>
      </c>
      <c r="F3778" t="s">
        <v>19</v>
      </c>
      <c r="G3778" t="s">
        <v>59</v>
      </c>
      <c r="H3778" t="s">
        <v>2372</v>
      </c>
      <c r="I3778">
        <v>24.18</v>
      </c>
      <c r="J3778">
        <v>2</v>
      </c>
      <c r="K3778">
        <v>7</v>
      </c>
    </row>
    <row r="3779" spans="1:11" x14ac:dyDescent="0.25">
      <c r="A3779" s="2">
        <f>MONTH(salesdata[[#This Row],[Order Date]])</f>
        <v>10</v>
      </c>
      <c r="B3779" s="2">
        <f>YEAR(salesdata[[#This Row],[Order Date]])</f>
        <v>2017</v>
      </c>
      <c r="C3779" s="1">
        <v>43017</v>
      </c>
      <c r="D3779" t="s">
        <v>2371</v>
      </c>
      <c r="E3779" t="s">
        <v>188</v>
      </c>
      <c r="F3779" t="s">
        <v>19</v>
      </c>
      <c r="G3779" t="s">
        <v>44</v>
      </c>
      <c r="H3779" t="s">
        <v>1571</v>
      </c>
      <c r="I3779">
        <v>16.2</v>
      </c>
      <c r="J3779">
        <v>3</v>
      </c>
      <c r="K3779">
        <v>8</v>
      </c>
    </row>
    <row r="3780" spans="1:11" x14ac:dyDescent="0.25">
      <c r="A3780" s="2">
        <f>MONTH(salesdata[[#This Row],[Order Date]])</f>
        <v>10</v>
      </c>
      <c r="B3780" s="2">
        <f>YEAR(salesdata[[#This Row],[Order Date]])</f>
        <v>2017</v>
      </c>
      <c r="C3780" s="1">
        <v>43017</v>
      </c>
      <c r="D3780" t="s">
        <v>221</v>
      </c>
      <c r="E3780" t="s">
        <v>35</v>
      </c>
      <c r="F3780" t="s">
        <v>19</v>
      </c>
      <c r="G3780" t="s">
        <v>26</v>
      </c>
      <c r="H3780" t="s">
        <v>2373</v>
      </c>
      <c r="I3780">
        <v>18.760000000000002</v>
      </c>
      <c r="J3780">
        <v>2</v>
      </c>
      <c r="K3780">
        <v>9</v>
      </c>
    </row>
    <row r="3781" spans="1:11" x14ac:dyDescent="0.25">
      <c r="A3781" s="2">
        <f>MONTH(salesdata[[#This Row],[Order Date]])</f>
        <v>10</v>
      </c>
      <c r="B3781" s="2">
        <f>YEAR(salesdata[[#This Row],[Order Date]])</f>
        <v>2017</v>
      </c>
      <c r="C3781" s="1">
        <v>43017</v>
      </c>
      <c r="D3781" t="s">
        <v>1575</v>
      </c>
      <c r="E3781" t="s">
        <v>25</v>
      </c>
      <c r="F3781" t="s">
        <v>19</v>
      </c>
      <c r="G3781" t="s">
        <v>44</v>
      </c>
      <c r="H3781" t="s">
        <v>954</v>
      </c>
      <c r="I3781">
        <v>762.59</v>
      </c>
      <c r="J3781">
        <v>3</v>
      </c>
      <c r="K3781">
        <v>-1144</v>
      </c>
    </row>
    <row r="3782" spans="1:11" x14ac:dyDescent="0.25">
      <c r="A3782" s="2">
        <f>MONTH(salesdata[[#This Row],[Order Date]])</f>
        <v>10</v>
      </c>
      <c r="B3782" s="2">
        <f>YEAR(salesdata[[#This Row],[Order Date]])</f>
        <v>2017</v>
      </c>
      <c r="C3782" s="1">
        <v>43017</v>
      </c>
      <c r="D3782" t="s">
        <v>2371</v>
      </c>
      <c r="E3782" t="s">
        <v>188</v>
      </c>
      <c r="F3782" t="s">
        <v>11</v>
      </c>
      <c r="G3782" t="s">
        <v>12</v>
      </c>
      <c r="H3782" t="s">
        <v>1724</v>
      </c>
      <c r="I3782">
        <v>112.8</v>
      </c>
      <c r="J3782">
        <v>6</v>
      </c>
      <c r="K3782">
        <v>7</v>
      </c>
    </row>
    <row r="3783" spans="1:11" x14ac:dyDescent="0.25">
      <c r="A3783" s="2">
        <f>MONTH(salesdata[[#This Row],[Order Date]])</f>
        <v>10</v>
      </c>
      <c r="B3783" s="2">
        <f>YEAR(salesdata[[#This Row],[Order Date]])</f>
        <v>2017</v>
      </c>
      <c r="C3783" s="1">
        <v>43017</v>
      </c>
      <c r="D3783" t="s">
        <v>2371</v>
      </c>
      <c r="E3783" t="s">
        <v>188</v>
      </c>
      <c r="F3783" t="s">
        <v>11</v>
      </c>
      <c r="G3783" t="s">
        <v>12</v>
      </c>
      <c r="H3783" t="s">
        <v>314</v>
      </c>
      <c r="I3783">
        <v>296.85000000000002</v>
      </c>
      <c r="J3783">
        <v>5</v>
      </c>
      <c r="K3783">
        <v>53</v>
      </c>
    </row>
    <row r="3784" spans="1:11" x14ac:dyDescent="0.25">
      <c r="A3784" s="2">
        <f>MONTH(salesdata[[#This Row],[Order Date]])</f>
        <v>10</v>
      </c>
      <c r="B3784" s="2">
        <f>YEAR(salesdata[[#This Row],[Order Date]])</f>
        <v>2017</v>
      </c>
      <c r="C3784" s="1">
        <v>43017</v>
      </c>
      <c r="D3784" t="s">
        <v>2371</v>
      </c>
      <c r="E3784" t="s">
        <v>188</v>
      </c>
      <c r="F3784" t="s">
        <v>19</v>
      </c>
      <c r="G3784" t="s">
        <v>44</v>
      </c>
      <c r="H3784" t="s">
        <v>922</v>
      </c>
      <c r="I3784">
        <v>13.71</v>
      </c>
      <c r="J3784">
        <v>3</v>
      </c>
      <c r="K3784">
        <v>7</v>
      </c>
    </row>
    <row r="3785" spans="1:11" x14ac:dyDescent="0.25">
      <c r="A3785" s="2">
        <f>MONTH(salesdata[[#This Row],[Order Date]])</f>
        <v>10</v>
      </c>
      <c r="B3785" s="2">
        <f>YEAR(salesdata[[#This Row],[Order Date]])</f>
        <v>2017</v>
      </c>
      <c r="C3785" s="1">
        <v>43017</v>
      </c>
      <c r="D3785" t="s">
        <v>2371</v>
      </c>
      <c r="E3785" t="s">
        <v>188</v>
      </c>
      <c r="F3785" t="s">
        <v>19</v>
      </c>
      <c r="G3785" t="s">
        <v>20</v>
      </c>
      <c r="H3785" t="s">
        <v>2187</v>
      </c>
      <c r="I3785">
        <v>286.29000000000002</v>
      </c>
      <c r="J3785">
        <v>3</v>
      </c>
      <c r="K3785">
        <v>17</v>
      </c>
    </row>
    <row r="3786" spans="1:11" x14ac:dyDescent="0.25">
      <c r="A3786" s="2">
        <f>MONTH(salesdata[[#This Row],[Order Date]])</f>
        <v>10</v>
      </c>
      <c r="B3786" s="2">
        <f>YEAR(salesdata[[#This Row],[Order Date]])</f>
        <v>2017</v>
      </c>
      <c r="C3786" s="1">
        <v>43017</v>
      </c>
      <c r="D3786" t="s">
        <v>2371</v>
      </c>
      <c r="E3786" t="s">
        <v>188</v>
      </c>
      <c r="F3786" t="s">
        <v>19</v>
      </c>
      <c r="G3786" t="s">
        <v>26</v>
      </c>
      <c r="H3786" t="s">
        <v>1337</v>
      </c>
      <c r="I3786">
        <v>24.9</v>
      </c>
      <c r="J3786">
        <v>5</v>
      </c>
      <c r="K3786">
        <v>12</v>
      </c>
    </row>
    <row r="3787" spans="1:11" x14ac:dyDescent="0.25">
      <c r="A3787" s="2">
        <f>MONTH(salesdata[[#This Row],[Order Date]])</f>
        <v>10</v>
      </c>
      <c r="B3787" s="2">
        <f>YEAR(salesdata[[#This Row],[Order Date]])</f>
        <v>2017</v>
      </c>
      <c r="C3787" s="1">
        <v>43017</v>
      </c>
      <c r="D3787" t="s">
        <v>2371</v>
      </c>
      <c r="E3787" t="s">
        <v>188</v>
      </c>
      <c r="F3787" t="s">
        <v>19</v>
      </c>
      <c r="G3787" t="s">
        <v>59</v>
      </c>
      <c r="H3787" t="s">
        <v>713</v>
      </c>
      <c r="I3787">
        <v>33.99</v>
      </c>
      <c r="J3787">
        <v>3</v>
      </c>
      <c r="K3787">
        <v>15</v>
      </c>
    </row>
    <row r="3788" spans="1:11" x14ac:dyDescent="0.25">
      <c r="A3788" s="2">
        <f>MONTH(salesdata[[#This Row],[Order Date]])</f>
        <v>10</v>
      </c>
      <c r="B3788" s="2">
        <f>YEAR(salesdata[[#This Row],[Order Date]])</f>
        <v>2017</v>
      </c>
      <c r="C3788" s="1">
        <v>43017</v>
      </c>
      <c r="D3788" t="s">
        <v>1791</v>
      </c>
      <c r="E3788" t="s">
        <v>25</v>
      </c>
      <c r="F3788" t="s">
        <v>11</v>
      </c>
      <c r="G3788" t="s">
        <v>36</v>
      </c>
      <c r="H3788" t="s">
        <v>409</v>
      </c>
      <c r="I3788">
        <v>147.16999999999999</v>
      </c>
      <c r="J3788">
        <v>4</v>
      </c>
      <c r="K3788">
        <v>17</v>
      </c>
    </row>
    <row r="3789" spans="1:11" x14ac:dyDescent="0.25">
      <c r="A3789" s="2">
        <f>MONTH(salesdata[[#This Row],[Order Date]])</f>
        <v>10</v>
      </c>
      <c r="B3789" s="2">
        <f>YEAR(salesdata[[#This Row],[Order Date]])</f>
        <v>2017</v>
      </c>
      <c r="C3789" s="1">
        <v>43017</v>
      </c>
      <c r="D3789" t="s">
        <v>1451</v>
      </c>
      <c r="E3789" t="s">
        <v>101</v>
      </c>
      <c r="F3789" t="s">
        <v>11</v>
      </c>
      <c r="G3789" t="s">
        <v>36</v>
      </c>
      <c r="H3789" t="s">
        <v>1199</v>
      </c>
      <c r="I3789">
        <v>259.89999999999998</v>
      </c>
      <c r="J3789">
        <v>2</v>
      </c>
      <c r="K3789">
        <v>-56</v>
      </c>
    </row>
    <row r="3790" spans="1:11" x14ac:dyDescent="0.25">
      <c r="A3790" s="2">
        <f>MONTH(salesdata[[#This Row],[Order Date]])</f>
        <v>10</v>
      </c>
      <c r="B3790" s="2">
        <f>YEAR(salesdata[[#This Row],[Order Date]])</f>
        <v>2017</v>
      </c>
      <c r="C3790" s="1">
        <v>43017</v>
      </c>
      <c r="D3790" t="s">
        <v>543</v>
      </c>
      <c r="E3790" t="s">
        <v>48</v>
      </c>
      <c r="F3790" t="s">
        <v>19</v>
      </c>
      <c r="G3790" t="s">
        <v>44</v>
      </c>
      <c r="H3790" t="s">
        <v>363</v>
      </c>
      <c r="I3790">
        <v>7.18</v>
      </c>
      <c r="J3790">
        <v>2</v>
      </c>
      <c r="K3790">
        <v>2</v>
      </c>
    </row>
    <row r="3791" spans="1:11" x14ac:dyDescent="0.25">
      <c r="A3791" s="2">
        <f>MONTH(salesdata[[#This Row],[Order Date]])</f>
        <v>10</v>
      </c>
      <c r="B3791" s="2">
        <f>YEAR(salesdata[[#This Row],[Order Date]])</f>
        <v>2017</v>
      </c>
      <c r="C3791" s="1">
        <v>43017</v>
      </c>
      <c r="D3791" t="s">
        <v>543</v>
      </c>
      <c r="E3791" t="s">
        <v>48</v>
      </c>
      <c r="F3791" t="s">
        <v>16</v>
      </c>
      <c r="G3791" t="s">
        <v>22</v>
      </c>
      <c r="H3791" t="s">
        <v>403</v>
      </c>
      <c r="I3791">
        <v>362.35</v>
      </c>
      <c r="J3791">
        <v>3</v>
      </c>
      <c r="K3791">
        <v>27</v>
      </c>
    </row>
    <row r="3792" spans="1:11" x14ac:dyDescent="0.25">
      <c r="A3792" s="2">
        <f>MONTH(salesdata[[#This Row],[Order Date]])</f>
        <v>10</v>
      </c>
      <c r="B3792" s="2">
        <f>YEAR(salesdata[[#This Row],[Order Date]])</f>
        <v>2017</v>
      </c>
      <c r="C3792" s="1">
        <v>43018</v>
      </c>
      <c r="D3792" t="s">
        <v>1140</v>
      </c>
      <c r="E3792" t="s">
        <v>25</v>
      </c>
      <c r="F3792" t="s">
        <v>16</v>
      </c>
      <c r="G3792" t="s">
        <v>22</v>
      </c>
      <c r="H3792" t="s">
        <v>1073</v>
      </c>
      <c r="I3792">
        <v>239.36</v>
      </c>
      <c r="J3792">
        <v>3</v>
      </c>
      <c r="K3792">
        <v>-48</v>
      </c>
    </row>
    <row r="3793" spans="1:11" x14ac:dyDescent="0.25">
      <c r="A3793" s="2">
        <f>MONTH(salesdata[[#This Row],[Order Date]])</f>
        <v>10</v>
      </c>
      <c r="B3793" s="2">
        <f>YEAR(salesdata[[#This Row],[Order Date]])</f>
        <v>2017</v>
      </c>
      <c r="C3793" s="1">
        <v>43019</v>
      </c>
      <c r="D3793" t="s">
        <v>2374</v>
      </c>
      <c r="E3793" t="s">
        <v>209</v>
      </c>
      <c r="F3793" t="s">
        <v>16</v>
      </c>
      <c r="G3793" t="s">
        <v>22</v>
      </c>
      <c r="H3793" t="s">
        <v>1563</v>
      </c>
      <c r="I3793">
        <v>899.14</v>
      </c>
      <c r="J3793">
        <v>4</v>
      </c>
      <c r="K3793">
        <v>-146</v>
      </c>
    </row>
    <row r="3794" spans="1:11" x14ac:dyDescent="0.25">
      <c r="A3794" s="2">
        <f>MONTH(salesdata[[#This Row],[Order Date]])</f>
        <v>10</v>
      </c>
      <c r="B3794" s="2">
        <f>YEAR(salesdata[[#This Row],[Order Date]])</f>
        <v>2017</v>
      </c>
      <c r="C3794" s="1">
        <v>43019</v>
      </c>
      <c r="D3794" t="s">
        <v>543</v>
      </c>
      <c r="E3794" t="s">
        <v>35</v>
      </c>
      <c r="F3794" t="s">
        <v>19</v>
      </c>
      <c r="G3794" t="s">
        <v>44</v>
      </c>
      <c r="H3794" t="s">
        <v>2375</v>
      </c>
      <c r="I3794">
        <v>931.18</v>
      </c>
      <c r="J3794">
        <v>3</v>
      </c>
      <c r="K3794">
        <v>314</v>
      </c>
    </row>
    <row r="3795" spans="1:11" x14ac:dyDescent="0.25">
      <c r="A3795" s="2">
        <f>MONTH(salesdata[[#This Row],[Order Date]])</f>
        <v>10</v>
      </c>
      <c r="B3795" s="2">
        <f>YEAR(salesdata[[#This Row],[Order Date]])</f>
        <v>2017</v>
      </c>
      <c r="C3795" s="1">
        <v>43019</v>
      </c>
      <c r="D3795" t="s">
        <v>543</v>
      </c>
      <c r="E3795" t="s">
        <v>35</v>
      </c>
      <c r="F3795" t="s">
        <v>11</v>
      </c>
      <c r="G3795" t="s">
        <v>36</v>
      </c>
      <c r="H3795" t="s">
        <v>1147</v>
      </c>
      <c r="I3795">
        <v>430.88</v>
      </c>
      <c r="J3795">
        <v>2</v>
      </c>
      <c r="K3795">
        <v>125</v>
      </c>
    </row>
    <row r="3796" spans="1:11" x14ac:dyDescent="0.25">
      <c r="A3796" s="2">
        <f>MONTH(salesdata[[#This Row],[Order Date]])</f>
        <v>10</v>
      </c>
      <c r="B3796" s="2">
        <f>YEAR(salesdata[[#This Row],[Order Date]])</f>
        <v>2017</v>
      </c>
      <c r="C3796" s="1">
        <v>43019</v>
      </c>
      <c r="D3796" t="s">
        <v>2374</v>
      </c>
      <c r="E3796" t="s">
        <v>209</v>
      </c>
      <c r="F3796" t="s">
        <v>11</v>
      </c>
      <c r="G3796" t="s">
        <v>36</v>
      </c>
      <c r="H3796" t="s">
        <v>67</v>
      </c>
      <c r="I3796">
        <v>201.58</v>
      </c>
      <c r="J3796">
        <v>2</v>
      </c>
      <c r="K3796">
        <v>15</v>
      </c>
    </row>
    <row r="3797" spans="1:11" x14ac:dyDescent="0.25">
      <c r="A3797" s="2">
        <f>MONTH(salesdata[[#This Row],[Order Date]])</f>
        <v>10</v>
      </c>
      <c r="B3797" s="2">
        <f>YEAR(salesdata[[#This Row],[Order Date]])</f>
        <v>2017</v>
      </c>
      <c r="C3797" s="1">
        <v>43019</v>
      </c>
      <c r="D3797" t="s">
        <v>2374</v>
      </c>
      <c r="E3797" t="s">
        <v>209</v>
      </c>
      <c r="F3797" t="s">
        <v>19</v>
      </c>
      <c r="G3797" t="s">
        <v>44</v>
      </c>
      <c r="H3797" t="s">
        <v>417</v>
      </c>
      <c r="I3797">
        <v>38.39</v>
      </c>
      <c r="J3797">
        <v>14</v>
      </c>
      <c r="K3797">
        <v>-26</v>
      </c>
    </row>
    <row r="3798" spans="1:11" x14ac:dyDescent="0.25">
      <c r="A3798" s="2">
        <f>MONTH(salesdata[[#This Row],[Order Date]])</f>
        <v>10</v>
      </c>
      <c r="B3798" s="2">
        <f>YEAR(salesdata[[#This Row],[Order Date]])</f>
        <v>2017</v>
      </c>
      <c r="C3798" s="1">
        <v>43019</v>
      </c>
      <c r="D3798" t="s">
        <v>2374</v>
      </c>
      <c r="E3798" t="s">
        <v>209</v>
      </c>
      <c r="F3798" t="s">
        <v>11</v>
      </c>
      <c r="G3798" t="s">
        <v>195</v>
      </c>
      <c r="H3798" t="s">
        <v>2376</v>
      </c>
      <c r="I3798">
        <v>95.99</v>
      </c>
      <c r="J3798">
        <v>2</v>
      </c>
      <c r="K3798">
        <v>-64</v>
      </c>
    </row>
    <row r="3799" spans="1:11" x14ac:dyDescent="0.25">
      <c r="A3799" s="2">
        <f>MONTH(salesdata[[#This Row],[Order Date]])</f>
        <v>10</v>
      </c>
      <c r="B3799" s="2">
        <f>YEAR(salesdata[[#This Row],[Order Date]])</f>
        <v>2017</v>
      </c>
      <c r="C3799" s="1">
        <v>43019</v>
      </c>
      <c r="D3799" t="s">
        <v>2374</v>
      </c>
      <c r="E3799" t="s">
        <v>209</v>
      </c>
      <c r="F3799" t="s">
        <v>11</v>
      </c>
      <c r="G3799" t="s">
        <v>12</v>
      </c>
      <c r="H3799" t="s">
        <v>2094</v>
      </c>
      <c r="I3799">
        <v>239.95</v>
      </c>
      <c r="J3799">
        <v>6</v>
      </c>
      <c r="K3799">
        <v>-36</v>
      </c>
    </row>
    <row r="3800" spans="1:11" x14ac:dyDescent="0.25">
      <c r="A3800" s="2">
        <f>MONTH(salesdata[[#This Row],[Order Date]])</f>
        <v>10</v>
      </c>
      <c r="B3800" s="2">
        <f>YEAR(salesdata[[#This Row],[Order Date]])</f>
        <v>2017</v>
      </c>
      <c r="C3800" s="1">
        <v>43019</v>
      </c>
      <c r="D3800" t="s">
        <v>2100</v>
      </c>
      <c r="E3800" t="s">
        <v>31</v>
      </c>
      <c r="F3800" t="s">
        <v>19</v>
      </c>
      <c r="G3800" t="s">
        <v>44</v>
      </c>
      <c r="H3800" t="s">
        <v>2359</v>
      </c>
      <c r="I3800">
        <v>26.35</v>
      </c>
      <c r="J3800">
        <v>3</v>
      </c>
      <c r="K3800">
        <v>10</v>
      </c>
    </row>
    <row r="3801" spans="1:11" x14ac:dyDescent="0.25">
      <c r="A3801" s="2">
        <f>MONTH(salesdata[[#This Row],[Order Date]])</f>
        <v>10</v>
      </c>
      <c r="B3801" s="2">
        <f>YEAR(salesdata[[#This Row],[Order Date]])</f>
        <v>2017</v>
      </c>
      <c r="C3801" s="1">
        <v>43019</v>
      </c>
      <c r="D3801" t="s">
        <v>462</v>
      </c>
      <c r="E3801" t="s">
        <v>31</v>
      </c>
      <c r="F3801" t="s">
        <v>19</v>
      </c>
      <c r="G3801" t="s">
        <v>44</v>
      </c>
      <c r="H3801" t="s">
        <v>1932</v>
      </c>
      <c r="I3801">
        <v>28.79</v>
      </c>
      <c r="J3801">
        <v>1</v>
      </c>
      <c r="K3801">
        <v>10</v>
      </c>
    </row>
    <row r="3802" spans="1:11" x14ac:dyDescent="0.25">
      <c r="A3802" s="2">
        <f>MONTH(salesdata[[#This Row],[Order Date]])</f>
        <v>10</v>
      </c>
      <c r="B3802" s="2">
        <f>YEAR(salesdata[[#This Row],[Order Date]])</f>
        <v>2017</v>
      </c>
      <c r="C3802" s="1">
        <v>43019</v>
      </c>
      <c r="D3802" t="s">
        <v>1334</v>
      </c>
      <c r="E3802" t="s">
        <v>48</v>
      </c>
      <c r="F3802" t="s">
        <v>11</v>
      </c>
      <c r="G3802" t="s">
        <v>12</v>
      </c>
      <c r="H3802" t="s">
        <v>2377</v>
      </c>
      <c r="I3802">
        <v>111.79</v>
      </c>
      <c r="J3802">
        <v>7</v>
      </c>
      <c r="K3802">
        <v>44</v>
      </c>
    </row>
    <row r="3803" spans="1:11" x14ac:dyDescent="0.25">
      <c r="A3803" s="2">
        <f>MONTH(salesdata[[#This Row],[Order Date]])</f>
        <v>10</v>
      </c>
      <c r="B3803" s="2">
        <f>YEAR(salesdata[[#This Row],[Order Date]])</f>
        <v>2017</v>
      </c>
      <c r="C3803" s="1">
        <v>43019</v>
      </c>
      <c r="D3803" t="s">
        <v>519</v>
      </c>
      <c r="E3803" t="s">
        <v>48</v>
      </c>
      <c r="F3803" t="s">
        <v>16</v>
      </c>
      <c r="G3803" t="s">
        <v>22</v>
      </c>
      <c r="H3803" t="s">
        <v>1534</v>
      </c>
      <c r="I3803">
        <v>241.42</v>
      </c>
      <c r="J3803">
        <v>2</v>
      </c>
      <c r="K3803">
        <v>-36</v>
      </c>
    </row>
    <row r="3804" spans="1:11" x14ac:dyDescent="0.25">
      <c r="A3804" s="2">
        <f>MONTH(salesdata[[#This Row],[Order Date]])</f>
        <v>10</v>
      </c>
      <c r="B3804" s="2">
        <f>YEAR(salesdata[[#This Row],[Order Date]])</f>
        <v>2017</v>
      </c>
      <c r="C3804" s="1">
        <v>43019</v>
      </c>
      <c r="D3804" t="s">
        <v>1272</v>
      </c>
      <c r="E3804" t="s">
        <v>15</v>
      </c>
      <c r="F3804" t="s">
        <v>16</v>
      </c>
      <c r="G3804" t="s">
        <v>17</v>
      </c>
      <c r="H3804" t="s">
        <v>332</v>
      </c>
      <c r="I3804">
        <v>341.96</v>
      </c>
      <c r="J3804">
        <v>5</v>
      </c>
      <c r="K3804">
        <v>-427</v>
      </c>
    </row>
    <row r="3805" spans="1:11" x14ac:dyDescent="0.25">
      <c r="A3805" s="2">
        <f>MONTH(salesdata[[#This Row],[Order Date]])</f>
        <v>10</v>
      </c>
      <c r="B3805" s="2">
        <f>YEAR(salesdata[[#This Row],[Order Date]])</f>
        <v>2017</v>
      </c>
      <c r="C3805" s="1">
        <v>43019</v>
      </c>
      <c r="D3805" t="s">
        <v>462</v>
      </c>
      <c r="E3805" t="s">
        <v>31</v>
      </c>
      <c r="F3805" t="s">
        <v>19</v>
      </c>
      <c r="G3805" t="s">
        <v>59</v>
      </c>
      <c r="H3805" t="s">
        <v>2307</v>
      </c>
      <c r="I3805">
        <v>400.8</v>
      </c>
      <c r="J3805">
        <v>5</v>
      </c>
      <c r="K3805">
        <v>112</v>
      </c>
    </row>
    <row r="3806" spans="1:11" x14ac:dyDescent="0.25">
      <c r="A3806" s="2">
        <f>MONTH(salesdata[[#This Row],[Order Date]])</f>
        <v>10</v>
      </c>
      <c r="B3806" s="2">
        <f>YEAR(salesdata[[#This Row],[Order Date]])</f>
        <v>2017</v>
      </c>
      <c r="C3806" s="1">
        <v>43019</v>
      </c>
      <c r="D3806" t="s">
        <v>1058</v>
      </c>
      <c r="E3806" t="s">
        <v>73</v>
      </c>
      <c r="F3806" t="s">
        <v>19</v>
      </c>
      <c r="G3806" t="s">
        <v>44</v>
      </c>
      <c r="H3806" t="s">
        <v>299</v>
      </c>
      <c r="I3806">
        <v>11.52</v>
      </c>
      <c r="J3806">
        <v>5</v>
      </c>
      <c r="K3806">
        <v>-8</v>
      </c>
    </row>
    <row r="3807" spans="1:11" x14ac:dyDescent="0.25">
      <c r="A3807" s="2">
        <f>MONTH(salesdata[[#This Row],[Order Date]])</f>
        <v>10</v>
      </c>
      <c r="B3807" s="2">
        <f>YEAR(salesdata[[#This Row],[Order Date]])</f>
        <v>2017</v>
      </c>
      <c r="C3807" s="1">
        <v>43019</v>
      </c>
      <c r="D3807" t="s">
        <v>2378</v>
      </c>
      <c r="E3807" t="s">
        <v>48</v>
      </c>
      <c r="F3807" t="s">
        <v>19</v>
      </c>
      <c r="G3807" t="s">
        <v>68</v>
      </c>
      <c r="H3807" t="s">
        <v>2379</v>
      </c>
      <c r="I3807">
        <v>7.8</v>
      </c>
      <c r="J3807">
        <v>3</v>
      </c>
      <c r="K3807">
        <v>2</v>
      </c>
    </row>
    <row r="3808" spans="1:11" x14ac:dyDescent="0.25">
      <c r="A3808" s="2">
        <f>MONTH(salesdata[[#This Row],[Order Date]])</f>
        <v>10</v>
      </c>
      <c r="B3808" s="2">
        <f>YEAR(salesdata[[#This Row],[Order Date]])</f>
        <v>2017</v>
      </c>
      <c r="C3808" s="1">
        <v>43020</v>
      </c>
      <c r="D3808" t="s">
        <v>1869</v>
      </c>
      <c r="E3808" t="s">
        <v>349</v>
      </c>
      <c r="F3808" t="s">
        <v>16</v>
      </c>
      <c r="G3808" t="s">
        <v>17</v>
      </c>
      <c r="H3808" t="s">
        <v>1280</v>
      </c>
      <c r="I3808">
        <v>14.76</v>
      </c>
      <c r="J3808">
        <v>2</v>
      </c>
      <c r="K3808">
        <v>4</v>
      </c>
    </row>
    <row r="3809" spans="1:11" x14ac:dyDescent="0.25">
      <c r="A3809" s="2">
        <f>MONTH(salesdata[[#This Row],[Order Date]])</f>
        <v>10</v>
      </c>
      <c r="B3809" s="2">
        <f>YEAR(salesdata[[#This Row],[Order Date]])</f>
        <v>2017</v>
      </c>
      <c r="C3809" s="1">
        <v>43020</v>
      </c>
      <c r="D3809" t="s">
        <v>410</v>
      </c>
      <c r="E3809" t="s">
        <v>84</v>
      </c>
      <c r="F3809" t="s">
        <v>16</v>
      </c>
      <c r="G3809" t="s">
        <v>17</v>
      </c>
      <c r="H3809" t="s">
        <v>285</v>
      </c>
      <c r="I3809">
        <v>87.92</v>
      </c>
      <c r="J3809">
        <v>5</v>
      </c>
      <c r="K3809">
        <v>15</v>
      </c>
    </row>
    <row r="3810" spans="1:11" x14ac:dyDescent="0.25">
      <c r="A3810" s="2">
        <f>MONTH(salesdata[[#This Row],[Order Date]])</f>
        <v>10</v>
      </c>
      <c r="B3810" s="2">
        <f>YEAR(salesdata[[#This Row],[Order Date]])</f>
        <v>2017</v>
      </c>
      <c r="C3810" s="1">
        <v>43020</v>
      </c>
      <c r="D3810" t="s">
        <v>2139</v>
      </c>
      <c r="E3810" t="s">
        <v>84</v>
      </c>
      <c r="F3810" t="s">
        <v>19</v>
      </c>
      <c r="G3810" t="s">
        <v>26</v>
      </c>
      <c r="H3810" t="s">
        <v>795</v>
      </c>
      <c r="I3810">
        <v>10.37</v>
      </c>
      <c r="J3810">
        <v>2</v>
      </c>
      <c r="K3810">
        <v>4</v>
      </c>
    </row>
    <row r="3811" spans="1:11" x14ac:dyDescent="0.25">
      <c r="A3811" s="2">
        <f>MONTH(salesdata[[#This Row],[Order Date]])</f>
        <v>10</v>
      </c>
      <c r="B3811" s="2">
        <f>YEAR(salesdata[[#This Row],[Order Date]])</f>
        <v>2017</v>
      </c>
      <c r="C3811" s="1">
        <v>43020</v>
      </c>
      <c r="D3811" t="s">
        <v>462</v>
      </c>
      <c r="E3811" t="s">
        <v>98</v>
      </c>
      <c r="F3811" t="s">
        <v>16</v>
      </c>
      <c r="G3811" t="s">
        <v>40</v>
      </c>
      <c r="H3811" t="s">
        <v>2018</v>
      </c>
      <c r="I3811">
        <v>1669.6</v>
      </c>
      <c r="J3811">
        <v>4</v>
      </c>
      <c r="K3811">
        <v>117</v>
      </c>
    </row>
    <row r="3812" spans="1:11" x14ac:dyDescent="0.25">
      <c r="A3812" s="2">
        <f>MONTH(salesdata[[#This Row],[Order Date]])</f>
        <v>10</v>
      </c>
      <c r="B3812" s="2">
        <f>YEAR(salesdata[[#This Row],[Order Date]])</f>
        <v>2017</v>
      </c>
      <c r="C3812" s="1">
        <v>43020</v>
      </c>
      <c r="D3812" t="s">
        <v>399</v>
      </c>
      <c r="E3812" t="s">
        <v>329</v>
      </c>
      <c r="F3812" t="s">
        <v>19</v>
      </c>
      <c r="G3812" t="s">
        <v>156</v>
      </c>
      <c r="H3812" t="s">
        <v>310</v>
      </c>
      <c r="I3812">
        <v>10.86</v>
      </c>
      <c r="J3812">
        <v>3</v>
      </c>
      <c r="K3812">
        <v>5</v>
      </c>
    </row>
    <row r="3813" spans="1:11" x14ac:dyDescent="0.25">
      <c r="A3813" s="2">
        <f>MONTH(salesdata[[#This Row],[Order Date]])</f>
        <v>10</v>
      </c>
      <c r="B3813" s="2">
        <f>YEAR(salesdata[[#This Row],[Order Date]])</f>
        <v>2017</v>
      </c>
      <c r="C3813" s="1">
        <v>43020</v>
      </c>
      <c r="D3813" t="s">
        <v>2139</v>
      </c>
      <c r="E3813" t="s">
        <v>84</v>
      </c>
      <c r="F3813" t="s">
        <v>16</v>
      </c>
      <c r="G3813" t="s">
        <v>17</v>
      </c>
      <c r="H3813" t="s">
        <v>1884</v>
      </c>
      <c r="I3813">
        <v>310.88</v>
      </c>
      <c r="J3813">
        <v>2</v>
      </c>
      <c r="K3813">
        <v>23</v>
      </c>
    </row>
    <row r="3814" spans="1:11" x14ac:dyDescent="0.25">
      <c r="A3814" s="2">
        <f>MONTH(salesdata[[#This Row],[Order Date]])</f>
        <v>10</v>
      </c>
      <c r="B3814" s="2">
        <f>YEAR(salesdata[[#This Row],[Order Date]])</f>
        <v>2017</v>
      </c>
      <c r="C3814" s="1">
        <v>43020</v>
      </c>
      <c r="D3814" t="s">
        <v>1895</v>
      </c>
      <c r="E3814" t="s">
        <v>325</v>
      </c>
      <c r="F3814" t="s">
        <v>19</v>
      </c>
      <c r="G3814" t="s">
        <v>44</v>
      </c>
      <c r="H3814" t="s">
        <v>583</v>
      </c>
      <c r="I3814">
        <v>34.5</v>
      </c>
      <c r="J3814">
        <v>3</v>
      </c>
      <c r="K3814">
        <v>16</v>
      </c>
    </row>
    <row r="3815" spans="1:11" x14ac:dyDescent="0.25">
      <c r="A3815" s="2">
        <f>MONTH(salesdata[[#This Row],[Order Date]])</f>
        <v>10</v>
      </c>
      <c r="B3815" s="2">
        <f>YEAR(salesdata[[#This Row],[Order Date]])</f>
        <v>2017</v>
      </c>
      <c r="C3815" s="1">
        <v>43020</v>
      </c>
      <c r="D3815" t="s">
        <v>1775</v>
      </c>
      <c r="E3815" t="s">
        <v>48</v>
      </c>
      <c r="F3815" t="s">
        <v>19</v>
      </c>
      <c r="G3815" t="s">
        <v>44</v>
      </c>
      <c r="H3815" t="s">
        <v>784</v>
      </c>
      <c r="I3815">
        <v>19.940000000000001</v>
      </c>
      <c r="J3815">
        <v>4</v>
      </c>
      <c r="K3815">
        <v>7</v>
      </c>
    </row>
    <row r="3816" spans="1:11" x14ac:dyDescent="0.25">
      <c r="A3816" s="2">
        <f>MONTH(salesdata[[#This Row],[Order Date]])</f>
        <v>10</v>
      </c>
      <c r="B3816" s="2">
        <f>YEAR(salesdata[[#This Row],[Order Date]])</f>
        <v>2017</v>
      </c>
      <c r="C3816" s="1">
        <v>43020</v>
      </c>
      <c r="D3816" t="s">
        <v>410</v>
      </c>
      <c r="E3816" t="s">
        <v>84</v>
      </c>
      <c r="F3816" t="s">
        <v>19</v>
      </c>
      <c r="G3816" t="s">
        <v>44</v>
      </c>
      <c r="H3816" t="s">
        <v>1701</v>
      </c>
      <c r="I3816">
        <v>3.27</v>
      </c>
      <c r="J3816">
        <v>1</v>
      </c>
      <c r="K3816">
        <v>-3</v>
      </c>
    </row>
    <row r="3817" spans="1:11" x14ac:dyDescent="0.25">
      <c r="A3817" s="2">
        <f>MONTH(salesdata[[#This Row],[Order Date]])</f>
        <v>10</v>
      </c>
      <c r="B3817" s="2">
        <f>YEAR(salesdata[[#This Row],[Order Date]])</f>
        <v>2017</v>
      </c>
      <c r="C3817" s="1">
        <v>43020</v>
      </c>
      <c r="D3817" t="s">
        <v>933</v>
      </c>
      <c r="E3817" t="s">
        <v>84</v>
      </c>
      <c r="F3817" t="s">
        <v>11</v>
      </c>
      <c r="G3817" t="s">
        <v>12</v>
      </c>
      <c r="H3817" t="s">
        <v>2325</v>
      </c>
      <c r="I3817">
        <v>14.2</v>
      </c>
      <c r="J3817">
        <v>1</v>
      </c>
      <c r="K3817">
        <v>3</v>
      </c>
    </row>
    <row r="3818" spans="1:11" x14ac:dyDescent="0.25">
      <c r="A3818" s="2">
        <f>MONTH(salesdata[[#This Row],[Order Date]])</f>
        <v>10</v>
      </c>
      <c r="B3818" s="2">
        <f>YEAR(salesdata[[#This Row],[Order Date]])</f>
        <v>2017</v>
      </c>
      <c r="C3818" s="1">
        <v>43020</v>
      </c>
      <c r="D3818" t="s">
        <v>1775</v>
      </c>
      <c r="E3818" t="s">
        <v>48</v>
      </c>
      <c r="F3818" t="s">
        <v>19</v>
      </c>
      <c r="G3818" t="s">
        <v>44</v>
      </c>
      <c r="H3818" t="s">
        <v>682</v>
      </c>
      <c r="I3818">
        <v>65.569999999999993</v>
      </c>
      <c r="J3818">
        <v>2</v>
      </c>
      <c r="K3818">
        <v>23</v>
      </c>
    </row>
    <row r="3819" spans="1:11" x14ac:dyDescent="0.25">
      <c r="A3819" s="2">
        <f>MONTH(salesdata[[#This Row],[Order Date]])</f>
        <v>10</v>
      </c>
      <c r="B3819" s="2">
        <f>YEAR(salesdata[[#This Row],[Order Date]])</f>
        <v>2017</v>
      </c>
      <c r="C3819" s="1">
        <v>43020</v>
      </c>
      <c r="D3819" t="s">
        <v>399</v>
      </c>
      <c r="E3819" t="s">
        <v>329</v>
      </c>
      <c r="F3819" t="s">
        <v>19</v>
      </c>
      <c r="G3819" t="s">
        <v>59</v>
      </c>
      <c r="H3819" t="s">
        <v>2364</v>
      </c>
      <c r="I3819">
        <v>426.79</v>
      </c>
      <c r="J3819">
        <v>7</v>
      </c>
      <c r="K3819">
        <v>124</v>
      </c>
    </row>
    <row r="3820" spans="1:11" x14ac:dyDescent="0.25">
      <c r="A3820" s="2">
        <f>MONTH(salesdata[[#This Row],[Order Date]])</f>
        <v>10</v>
      </c>
      <c r="B3820" s="2">
        <f>YEAR(salesdata[[#This Row],[Order Date]])</f>
        <v>2017</v>
      </c>
      <c r="C3820" s="1">
        <v>43020</v>
      </c>
      <c r="D3820" t="s">
        <v>1303</v>
      </c>
      <c r="E3820" t="s">
        <v>463</v>
      </c>
      <c r="F3820" t="s">
        <v>19</v>
      </c>
      <c r="G3820" t="s">
        <v>44</v>
      </c>
      <c r="H3820" t="s">
        <v>2113</v>
      </c>
      <c r="I3820">
        <v>45.84</v>
      </c>
      <c r="J3820">
        <v>8</v>
      </c>
      <c r="K3820">
        <v>22</v>
      </c>
    </row>
    <row r="3821" spans="1:11" x14ac:dyDescent="0.25">
      <c r="A3821" s="2">
        <f>MONTH(salesdata[[#This Row],[Order Date]])</f>
        <v>10</v>
      </c>
      <c r="B3821" s="2">
        <f>YEAR(salesdata[[#This Row],[Order Date]])</f>
        <v>2017</v>
      </c>
      <c r="C3821" s="1">
        <v>43020</v>
      </c>
      <c r="D3821" t="s">
        <v>1303</v>
      </c>
      <c r="E3821" t="s">
        <v>463</v>
      </c>
      <c r="F3821" t="s">
        <v>11</v>
      </c>
      <c r="G3821" t="s">
        <v>36</v>
      </c>
      <c r="H3821" t="s">
        <v>1644</v>
      </c>
      <c r="I3821">
        <v>38.97</v>
      </c>
      <c r="J3821">
        <v>3</v>
      </c>
      <c r="K3821">
        <v>1</v>
      </c>
    </row>
    <row r="3822" spans="1:11" x14ac:dyDescent="0.25">
      <c r="A3822" s="2">
        <f>MONTH(salesdata[[#This Row],[Order Date]])</f>
        <v>10</v>
      </c>
      <c r="B3822" s="2">
        <f>YEAR(salesdata[[#This Row],[Order Date]])</f>
        <v>2017</v>
      </c>
      <c r="C3822" s="1">
        <v>43020</v>
      </c>
      <c r="D3822" t="s">
        <v>1743</v>
      </c>
      <c r="E3822" t="s">
        <v>48</v>
      </c>
      <c r="F3822" t="s">
        <v>19</v>
      </c>
      <c r="G3822" t="s">
        <v>26</v>
      </c>
      <c r="H3822" t="s">
        <v>528</v>
      </c>
      <c r="I3822">
        <v>12.96</v>
      </c>
      <c r="J3822">
        <v>2</v>
      </c>
      <c r="K3822">
        <v>6</v>
      </c>
    </row>
    <row r="3823" spans="1:11" x14ac:dyDescent="0.25">
      <c r="A3823" s="2">
        <f>MONTH(salesdata[[#This Row],[Order Date]])</f>
        <v>10</v>
      </c>
      <c r="B3823" s="2">
        <f>YEAR(salesdata[[#This Row],[Order Date]])</f>
        <v>2017</v>
      </c>
      <c r="C3823" s="1">
        <v>43020</v>
      </c>
      <c r="D3823" t="s">
        <v>1743</v>
      </c>
      <c r="E3823" t="s">
        <v>48</v>
      </c>
      <c r="F3823" t="s">
        <v>11</v>
      </c>
      <c r="G3823" t="s">
        <v>36</v>
      </c>
      <c r="H3823" t="s">
        <v>1042</v>
      </c>
      <c r="I3823">
        <v>95.84</v>
      </c>
      <c r="J3823">
        <v>4</v>
      </c>
      <c r="K3823">
        <v>35</v>
      </c>
    </row>
    <row r="3824" spans="1:11" x14ac:dyDescent="0.25">
      <c r="A3824" s="2">
        <f>MONTH(salesdata[[#This Row],[Order Date]])</f>
        <v>10</v>
      </c>
      <c r="B3824" s="2">
        <f>YEAR(salesdata[[#This Row],[Order Date]])</f>
        <v>2017</v>
      </c>
      <c r="C3824" s="1">
        <v>43020</v>
      </c>
      <c r="D3824" t="s">
        <v>1303</v>
      </c>
      <c r="E3824" t="s">
        <v>463</v>
      </c>
      <c r="F3824" t="s">
        <v>11</v>
      </c>
      <c r="G3824" t="s">
        <v>12</v>
      </c>
      <c r="H3824" t="s">
        <v>1068</v>
      </c>
      <c r="I3824">
        <v>599.97</v>
      </c>
      <c r="J3824">
        <v>3</v>
      </c>
      <c r="K3824">
        <v>258</v>
      </c>
    </row>
    <row r="3825" spans="1:11" x14ac:dyDescent="0.25">
      <c r="A3825" s="2">
        <f>MONTH(salesdata[[#This Row],[Order Date]])</f>
        <v>10</v>
      </c>
      <c r="B3825" s="2">
        <f>YEAR(salesdata[[#This Row],[Order Date]])</f>
        <v>2017</v>
      </c>
      <c r="C3825" s="1">
        <v>43020</v>
      </c>
      <c r="D3825" t="s">
        <v>1775</v>
      </c>
      <c r="E3825" t="s">
        <v>31</v>
      </c>
      <c r="F3825" t="s">
        <v>11</v>
      </c>
      <c r="G3825" t="s">
        <v>12</v>
      </c>
      <c r="H3825" t="s">
        <v>482</v>
      </c>
      <c r="I3825">
        <v>49.08</v>
      </c>
      <c r="J3825">
        <v>3</v>
      </c>
      <c r="K3825">
        <v>5</v>
      </c>
    </row>
    <row r="3826" spans="1:11" x14ac:dyDescent="0.25">
      <c r="A3826" s="2">
        <f>MONTH(salesdata[[#This Row],[Order Date]])</f>
        <v>10</v>
      </c>
      <c r="B3826" s="2">
        <f>YEAR(salesdata[[#This Row],[Order Date]])</f>
        <v>2017</v>
      </c>
      <c r="C3826" s="1">
        <v>43020</v>
      </c>
      <c r="D3826" t="s">
        <v>1436</v>
      </c>
      <c r="E3826" t="s">
        <v>73</v>
      </c>
      <c r="F3826" t="s">
        <v>16</v>
      </c>
      <c r="G3826" t="s">
        <v>17</v>
      </c>
      <c r="H3826" t="s">
        <v>1223</v>
      </c>
      <c r="I3826">
        <v>19.100000000000001</v>
      </c>
      <c r="J3826">
        <v>3</v>
      </c>
      <c r="K3826">
        <v>6</v>
      </c>
    </row>
    <row r="3827" spans="1:11" x14ac:dyDescent="0.25">
      <c r="A3827" s="2">
        <f>MONTH(salesdata[[#This Row],[Order Date]])</f>
        <v>10</v>
      </c>
      <c r="B3827" s="2">
        <f>YEAR(salesdata[[#This Row],[Order Date]])</f>
        <v>2017</v>
      </c>
      <c r="C3827" s="1">
        <v>43020</v>
      </c>
      <c r="D3827" t="s">
        <v>1775</v>
      </c>
      <c r="E3827" t="s">
        <v>31</v>
      </c>
      <c r="F3827" t="s">
        <v>19</v>
      </c>
      <c r="G3827" t="s">
        <v>68</v>
      </c>
      <c r="H3827" t="s">
        <v>2380</v>
      </c>
      <c r="I3827">
        <v>18.239999999999998</v>
      </c>
      <c r="J3827">
        <v>3</v>
      </c>
      <c r="K3827">
        <v>5</v>
      </c>
    </row>
    <row r="3828" spans="1:11" x14ac:dyDescent="0.25">
      <c r="A3828" s="2">
        <f>MONTH(salesdata[[#This Row],[Order Date]])</f>
        <v>10</v>
      </c>
      <c r="B3828" s="2">
        <f>YEAR(salesdata[[#This Row],[Order Date]])</f>
        <v>2017</v>
      </c>
      <c r="C3828" s="1">
        <v>43020</v>
      </c>
      <c r="D3828" t="s">
        <v>1775</v>
      </c>
      <c r="E3828" t="s">
        <v>31</v>
      </c>
      <c r="F3828" t="s">
        <v>19</v>
      </c>
      <c r="G3828" t="s">
        <v>20</v>
      </c>
      <c r="H3828" t="s">
        <v>1851</v>
      </c>
      <c r="I3828">
        <v>324.89999999999998</v>
      </c>
      <c r="J3828">
        <v>5</v>
      </c>
      <c r="K3828">
        <v>39</v>
      </c>
    </row>
    <row r="3829" spans="1:11" x14ac:dyDescent="0.25">
      <c r="A3829" s="2">
        <f>MONTH(salesdata[[#This Row],[Order Date]])</f>
        <v>11</v>
      </c>
      <c r="B3829" s="2">
        <f>YEAR(salesdata[[#This Row],[Order Date]])</f>
        <v>2017</v>
      </c>
      <c r="C3829" s="1">
        <v>43041</v>
      </c>
      <c r="D3829" t="s">
        <v>2212</v>
      </c>
      <c r="E3829" t="s">
        <v>35</v>
      </c>
      <c r="F3829" t="s">
        <v>19</v>
      </c>
      <c r="G3829" t="s">
        <v>50</v>
      </c>
      <c r="H3829" t="s">
        <v>1637</v>
      </c>
      <c r="I3829">
        <v>20.7</v>
      </c>
      <c r="J3829">
        <v>2</v>
      </c>
      <c r="K3829">
        <v>10</v>
      </c>
    </row>
    <row r="3830" spans="1:11" x14ac:dyDescent="0.25">
      <c r="A3830" s="2">
        <f>MONTH(salesdata[[#This Row],[Order Date]])</f>
        <v>11</v>
      </c>
      <c r="B3830" s="2">
        <f>YEAR(salesdata[[#This Row],[Order Date]])</f>
        <v>2017</v>
      </c>
      <c r="C3830" s="1">
        <v>43041</v>
      </c>
      <c r="D3830" t="s">
        <v>2381</v>
      </c>
      <c r="E3830" t="s">
        <v>101</v>
      </c>
      <c r="F3830" t="s">
        <v>16</v>
      </c>
      <c r="G3830" t="s">
        <v>17</v>
      </c>
      <c r="H3830" t="s">
        <v>1682</v>
      </c>
      <c r="I3830">
        <v>147.57</v>
      </c>
      <c r="J3830">
        <v>2</v>
      </c>
      <c r="K3830">
        <v>-4</v>
      </c>
    </row>
    <row r="3831" spans="1:11" x14ac:dyDescent="0.25">
      <c r="A3831" s="2">
        <f>MONTH(salesdata[[#This Row],[Order Date]])</f>
        <v>11</v>
      </c>
      <c r="B3831" s="2">
        <f>YEAR(salesdata[[#This Row],[Order Date]])</f>
        <v>2017</v>
      </c>
      <c r="C3831" s="1">
        <v>43041</v>
      </c>
      <c r="D3831" t="s">
        <v>903</v>
      </c>
      <c r="E3831" t="s">
        <v>48</v>
      </c>
      <c r="F3831" t="s">
        <v>19</v>
      </c>
      <c r="G3831" t="s">
        <v>44</v>
      </c>
      <c r="H3831" t="s">
        <v>2127</v>
      </c>
      <c r="I3831">
        <v>21.34</v>
      </c>
      <c r="J3831">
        <v>7</v>
      </c>
      <c r="K3831">
        <v>8</v>
      </c>
    </row>
    <row r="3832" spans="1:11" x14ac:dyDescent="0.25">
      <c r="A3832" s="2">
        <f>MONTH(salesdata[[#This Row],[Order Date]])</f>
        <v>11</v>
      </c>
      <c r="B3832" s="2">
        <f>YEAR(salesdata[[#This Row],[Order Date]])</f>
        <v>2017</v>
      </c>
      <c r="C3832" s="1">
        <v>43041</v>
      </c>
      <c r="D3832" t="s">
        <v>1108</v>
      </c>
      <c r="E3832" t="s">
        <v>31</v>
      </c>
      <c r="F3832" t="s">
        <v>16</v>
      </c>
      <c r="G3832" t="s">
        <v>22</v>
      </c>
      <c r="H3832" t="s">
        <v>602</v>
      </c>
      <c r="I3832">
        <v>963.14</v>
      </c>
      <c r="J3832">
        <v>4</v>
      </c>
      <c r="K3832">
        <v>108</v>
      </c>
    </row>
    <row r="3833" spans="1:11" x14ac:dyDescent="0.25">
      <c r="A3833" s="2">
        <f>MONTH(salesdata[[#This Row],[Order Date]])</f>
        <v>11</v>
      </c>
      <c r="B3833" s="2">
        <f>YEAR(salesdata[[#This Row],[Order Date]])</f>
        <v>2017</v>
      </c>
      <c r="C3833" s="1">
        <v>43041</v>
      </c>
      <c r="D3833" t="s">
        <v>1108</v>
      </c>
      <c r="E3833" t="s">
        <v>31</v>
      </c>
      <c r="F3833" t="s">
        <v>11</v>
      </c>
      <c r="G3833" t="s">
        <v>36</v>
      </c>
      <c r="H3833" t="s">
        <v>186</v>
      </c>
      <c r="I3833">
        <v>88.78</v>
      </c>
      <c r="J3833">
        <v>3</v>
      </c>
      <c r="K3833">
        <v>8</v>
      </c>
    </row>
    <row r="3834" spans="1:11" x14ac:dyDescent="0.25">
      <c r="A3834" s="2">
        <f>MONTH(salesdata[[#This Row],[Order Date]])</f>
        <v>11</v>
      </c>
      <c r="B3834" s="2">
        <f>YEAR(salesdata[[#This Row],[Order Date]])</f>
        <v>2017</v>
      </c>
      <c r="C3834" s="1">
        <v>43042</v>
      </c>
      <c r="D3834" t="s">
        <v>983</v>
      </c>
      <c r="E3834" t="s">
        <v>43</v>
      </c>
      <c r="F3834" t="s">
        <v>11</v>
      </c>
      <c r="G3834" t="s">
        <v>12</v>
      </c>
      <c r="H3834" t="s">
        <v>2377</v>
      </c>
      <c r="I3834">
        <v>63.88</v>
      </c>
      <c r="J3834">
        <v>4</v>
      </c>
      <c r="K3834">
        <v>25</v>
      </c>
    </row>
    <row r="3835" spans="1:11" x14ac:dyDescent="0.25">
      <c r="A3835" s="2">
        <f>MONTH(salesdata[[#This Row],[Order Date]])</f>
        <v>11</v>
      </c>
      <c r="B3835" s="2">
        <f>YEAR(salesdata[[#This Row],[Order Date]])</f>
        <v>2017</v>
      </c>
      <c r="C3835" s="1">
        <v>43042</v>
      </c>
      <c r="D3835" t="s">
        <v>983</v>
      </c>
      <c r="E3835" t="s">
        <v>43</v>
      </c>
      <c r="F3835" t="s">
        <v>16</v>
      </c>
      <c r="G3835" t="s">
        <v>17</v>
      </c>
      <c r="H3835" t="s">
        <v>2382</v>
      </c>
      <c r="I3835">
        <v>26.72</v>
      </c>
      <c r="J3835">
        <v>1</v>
      </c>
      <c r="K3835">
        <v>12</v>
      </c>
    </row>
    <row r="3836" spans="1:11" x14ac:dyDescent="0.25">
      <c r="A3836" s="2">
        <f>MONTH(salesdata[[#This Row],[Order Date]])</f>
        <v>11</v>
      </c>
      <c r="B3836" s="2">
        <f>YEAR(salesdata[[#This Row],[Order Date]])</f>
        <v>2017</v>
      </c>
      <c r="C3836" s="1">
        <v>43042</v>
      </c>
      <c r="D3836" t="s">
        <v>1470</v>
      </c>
      <c r="E3836" t="s">
        <v>62</v>
      </c>
      <c r="F3836" t="s">
        <v>19</v>
      </c>
      <c r="G3836" t="s">
        <v>44</v>
      </c>
      <c r="H3836" t="s">
        <v>2383</v>
      </c>
      <c r="I3836">
        <v>895.92</v>
      </c>
      <c r="J3836">
        <v>4</v>
      </c>
      <c r="K3836">
        <v>421</v>
      </c>
    </row>
    <row r="3837" spans="1:11" x14ac:dyDescent="0.25">
      <c r="A3837" s="2">
        <f>MONTH(salesdata[[#This Row],[Order Date]])</f>
        <v>11</v>
      </c>
      <c r="B3837" s="2">
        <f>YEAR(salesdata[[#This Row],[Order Date]])</f>
        <v>2017</v>
      </c>
      <c r="C3837" s="1">
        <v>43042</v>
      </c>
      <c r="D3837" t="s">
        <v>2142</v>
      </c>
      <c r="E3837" t="s">
        <v>84</v>
      </c>
      <c r="F3837" t="s">
        <v>11</v>
      </c>
      <c r="G3837" t="s">
        <v>36</v>
      </c>
      <c r="H3837" t="s">
        <v>1876</v>
      </c>
      <c r="I3837">
        <v>776.85</v>
      </c>
      <c r="J3837">
        <v>5</v>
      </c>
      <c r="K3837">
        <v>-181</v>
      </c>
    </row>
    <row r="3838" spans="1:11" x14ac:dyDescent="0.25">
      <c r="A3838" s="2">
        <f>MONTH(salesdata[[#This Row],[Order Date]])</f>
        <v>11</v>
      </c>
      <c r="B3838" s="2">
        <f>YEAR(salesdata[[#This Row],[Order Date]])</f>
        <v>2017</v>
      </c>
      <c r="C3838" s="1">
        <v>43042</v>
      </c>
      <c r="D3838" t="s">
        <v>2142</v>
      </c>
      <c r="E3838" t="s">
        <v>84</v>
      </c>
      <c r="F3838" t="s">
        <v>16</v>
      </c>
      <c r="G3838" t="s">
        <v>40</v>
      </c>
      <c r="H3838" t="s">
        <v>281</v>
      </c>
      <c r="I3838">
        <v>154.76</v>
      </c>
      <c r="J3838">
        <v>3</v>
      </c>
      <c r="K3838">
        <v>-46</v>
      </c>
    </row>
    <row r="3839" spans="1:11" x14ac:dyDescent="0.25">
      <c r="A3839" s="2">
        <f>MONTH(salesdata[[#This Row],[Order Date]])</f>
        <v>11</v>
      </c>
      <c r="B3839" s="2">
        <f>YEAR(salesdata[[#This Row],[Order Date]])</f>
        <v>2017</v>
      </c>
      <c r="C3839" s="1">
        <v>43042</v>
      </c>
      <c r="D3839" t="s">
        <v>2142</v>
      </c>
      <c r="E3839" t="s">
        <v>84</v>
      </c>
      <c r="F3839" t="s">
        <v>19</v>
      </c>
      <c r="G3839" t="s">
        <v>20</v>
      </c>
      <c r="H3839" t="s">
        <v>2384</v>
      </c>
      <c r="I3839">
        <v>43.28</v>
      </c>
      <c r="J3839">
        <v>1</v>
      </c>
      <c r="K3839">
        <v>3</v>
      </c>
    </row>
    <row r="3840" spans="1:11" x14ac:dyDescent="0.25">
      <c r="A3840" s="2">
        <f>MONTH(salesdata[[#This Row],[Order Date]])</f>
        <v>11</v>
      </c>
      <c r="B3840" s="2">
        <f>YEAR(salesdata[[#This Row],[Order Date]])</f>
        <v>2017</v>
      </c>
      <c r="C3840" s="1">
        <v>43042</v>
      </c>
      <c r="D3840" t="s">
        <v>2142</v>
      </c>
      <c r="E3840" t="s">
        <v>84</v>
      </c>
      <c r="F3840" t="s">
        <v>19</v>
      </c>
      <c r="G3840" t="s">
        <v>44</v>
      </c>
      <c r="H3840" t="s">
        <v>544</v>
      </c>
      <c r="I3840">
        <v>12.29</v>
      </c>
      <c r="J3840">
        <v>1</v>
      </c>
      <c r="K3840">
        <v>-9</v>
      </c>
    </row>
    <row r="3841" spans="1:11" x14ac:dyDescent="0.25">
      <c r="A3841" s="2">
        <f>MONTH(salesdata[[#This Row],[Order Date]])</f>
        <v>11</v>
      </c>
      <c r="B3841" s="2">
        <f>YEAR(salesdata[[#This Row],[Order Date]])</f>
        <v>2017</v>
      </c>
      <c r="C3841" s="1">
        <v>43043</v>
      </c>
      <c r="D3841" t="s">
        <v>92</v>
      </c>
      <c r="E3841" t="s">
        <v>101</v>
      </c>
      <c r="F3841" t="s">
        <v>11</v>
      </c>
      <c r="G3841" t="s">
        <v>12</v>
      </c>
      <c r="H3841" t="s">
        <v>535</v>
      </c>
      <c r="I3841">
        <v>27.12</v>
      </c>
      <c r="J3841">
        <v>2</v>
      </c>
      <c r="K3841">
        <v>-5</v>
      </c>
    </row>
    <row r="3842" spans="1:11" x14ac:dyDescent="0.25">
      <c r="A3842" s="2">
        <f>MONTH(salesdata[[#This Row],[Order Date]])</f>
        <v>11</v>
      </c>
      <c r="B3842" s="2">
        <f>YEAR(salesdata[[#This Row],[Order Date]])</f>
        <v>2017</v>
      </c>
      <c r="C3842" s="1">
        <v>43043</v>
      </c>
      <c r="D3842" t="s">
        <v>1127</v>
      </c>
      <c r="E3842" t="s">
        <v>79</v>
      </c>
      <c r="F3842" t="s">
        <v>19</v>
      </c>
      <c r="G3842" t="s">
        <v>68</v>
      </c>
      <c r="H3842" t="s">
        <v>2146</v>
      </c>
      <c r="I3842">
        <v>1.75</v>
      </c>
      <c r="J3842">
        <v>1</v>
      </c>
      <c r="K3842">
        <v>0</v>
      </c>
    </row>
    <row r="3843" spans="1:11" x14ac:dyDescent="0.25">
      <c r="A3843" s="2">
        <f>MONTH(salesdata[[#This Row],[Order Date]])</f>
        <v>11</v>
      </c>
      <c r="B3843" s="2">
        <f>YEAR(salesdata[[#This Row],[Order Date]])</f>
        <v>2017</v>
      </c>
      <c r="C3843" s="1">
        <v>43043</v>
      </c>
      <c r="D3843" t="s">
        <v>1004</v>
      </c>
      <c r="E3843" t="s">
        <v>48</v>
      </c>
      <c r="F3843" t="s">
        <v>11</v>
      </c>
      <c r="G3843" t="s">
        <v>12</v>
      </c>
      <c r="H3843" t="s">
        <v>695</v>
      </c>
      <c r="I3843">
        <v>199.95</v>
      </c>
      <c r="J3843">
        <v>5</v>
      </c>
      <c r="K3843">
        <v>22</v>
      </c>
    </row>
    <row r="3844" spans="1:11" x14ac:dyDescent="0.25">
      <c r="A3844" s="2">
        <f>MONTH(salesdata[[#This Row],[Order Date]])</f>
        <v>11</v>
      </c>
      <c r="B3844" s="2">
        <f>YEAR(salesdata[[#This Row],[Order Date]])</f>
        <v>2017</v>
      </c>
      <c r="C3844" s="1">
        <v>43043</v>
      </c>
      <c r="D3844" t="s">
        <v>1004</v>
      </c>
      <c r="E3844" t="s">
        <v>48</v>
      </c>
      <c r="F3844" t="s">
        <v>19</v>
      </c>
      <c r="G3844" t="s">
        <v>68</v>
      </c>
      <c r="H3844" t="s">
        <v>2385</v>
      </c>
      <c r="I3844">
        <v>41.86</v>
      </c>
      <c r="J3844">
        <v>7</v>
      </c>
      <c r="K3844">
        <v>14</v>
      </c>
    </row>
    <row r="3845" spans="1:11" x14ac:dyDescent="0.25">
      <c r="A3845" s="2">
        <f>MONTH(salesdata[[#This Row],[Order Date]])</f>
        <v>11</v>
      </c>
      <c r="B3845" s="2">
        <f>YEAR(salesdata[[#This Row],[Order Date]])</f>
        <v>2017</v>
      </c>
      <c r="C3845" s="1">
        <v>43043</v>
      </c>
      <c r="D3845" t="s">
        <v>1127</v>
      </c>
      <c r="E3845" t="s">
        <v>79</v>
      </c>
      <c r="F3845" t="s">
        <v>19</v>
      </c>
      <c r="G3845" t="s">
        <v>68</v>
      </c>
      <c r="H3845" t="s">
        <v>441</v>
      </c>
      <c r="I3845">
        <v>20.99</v>
      </c>
      <c r="J3845">
        <v>8</v>
      </c>
      <c r="K3845">
        <v>2</v>
      </c>
    </row>
    <row r="3846" spans="1:11" x14ac:dyDescent="0.25">
      <c r="A3846" s="2">
        <f>MONTH(salesdata[[#This Row],[Order Date]])</f>
        <v>11</v>
      </c>
      <c r="B3846" s="2">
        <f>YEAR(salesdata[[#This Row],[Order Date]])</f>
        <v>2017</v>
      </c>
      <c r="C3846" s="1">
        <v>43043</v>
      </c>
      <c r="D3846" t="s">
        <v>92</v>
      </c>
      <c r="E3846" t="s">
        <v>101</v>
      </c>
      <c r="F3846" t="s">
        <v>19</v>
      </c>
      <c r="G3846" t="s">
        <v>20</v>
      </c>
      <c r="H3846" t="s">
        <v>1185</v>
      </c>
      <c r="I3846">
        <v>16.77</v>
      </c>
      <c r="J3846">
        <v>2</v>
      </c>
      <c r="K3846">
        <v>1</v>
      </c>
    </row>
    <row r="3847" spans="1:11" x14ac:dyDescent="0.25">
      <c r="A3847" s="2">
        <f>MONTH(salesdata[[#This Row],[Order Date]])</f>
        <v>11</v>
      </c>
      <c r="B3847" s="2">
        <f>YEAR(salesdata[[#This Row],[Order Date]])</f>
        <v>2017</v>
      </c>
      <c r="C3847" s="1">
        <v>43043</v>
      </c>
      <c r="D3847" t="s">
        <v>2203</v>
      </c>
      <c r="E3847" t="s">
        <v>15</v>
      </c>
      <c r="F3847" t="s">
        <v>19</v>
      </c>
      <c r="G3847" t="s">
        <v>44</v>
      </c>
      <c r="H3847" t="s">
        <v>2279</v>
      </c>
      <c r="I3847">
        <v>11.36</v>
      </c>
      <c r="J3847">
        <v>3</v>
      </c>
      <c r="K3847">
        <v>-17</v>
      </c>
    </row>
    <row r="3848" spans="1:11" x14ac:dyDescent="0.25">
      <c r="A3848" s="2">
        <f>MONTH(salesdata[[#This Row],[Order Date]])</f>
        <v>11</v>
      </c>
      <c r="B3848" s="2">
        <f>YEAR(salesdata[[#This Row],[Order Date]])</f>
        <v>2017</v>
      </c>
      <c r="C3848" s="1">
        <v>43044</v>
      </c>
      <c r="D3848" t="s">
        <v>217</v>
      </c>
      <c r="E3848" t="s">
        <v>15</v>
      </c>
      <c r="F3848" t="s">
        <v>19</v>
      </c>
      <c r="G3848" t="s">
        <v>26</v>
      </c>
      <c r="H3848" t="s">
        <v>2386</v>
      </c>
      <c r="I3848">
        <v>6.85</v>
      </c>
      <c r="J3848">
        <v>2</v>
      </c>
      <c r="K3848">
        <v>2</v>
      </c>
    </row>
    <row r="3849" spans="1:11" x14ac:dyDescent="0.25">
      <c r="A3849" s="2">
        <f>MONTH(salesdata[[#This Row],[Order Date]])</f>
        <v>11</v>
      </c>
      <c r="B3849" s="2">
        <f>YEAR(salesdata[[#This Row],[Order Date]])</f>
        <v>2017</v>
      </c>
      <c r="C3849" s="1">
        <v>43044</v>
      </c>
      <c r="D3849" t="s">
        <v>217</v>
      </c>
      <c r="E3849" t="s">
        <v>15</v>
      </c>
      <c r="F3849" t="s">
        <v>19</v>
      </c>
      <c r="G3849" t="s">
        <v>20</v>
      </c>
      <c r="H3849" t="s">
        <v>361</v>
      </c>
      <c r="I3849">
        <v>74.42</v>
      </c>
      <c r="J3849">
        <v>2</v>
      </c>
      <c r="K3849">
        <v>-15</v>
      </c>
    </row>
    <row r="3850" spans="1:11" x14ac:dyDescent="0.25">
      <c r="A3850" s="2">
        <f>MONTH(salesdata[[#This Row],[Order Date]])</f>
        <v>11</v>
      </c>
      <c r="B3850" s="2">
        <f>YEAR(salesdata[[#This Row],[Order Date]])</f>
        <v>2017</v>
      </c>
      <c r="C3850" s="1">
        <v>43044</v>
      </c>
      <c r="D3850" t="s">
        <v>217</v>
      </c>
      <c r="E3850" t="s">
        <v>15</v>
      </c>
      <c r="F3850" t="s">
        <v>16</v>
      </c>
      <c r="G3850" t="s">
        <v>17</v>
      </c>
      <c r="H3850" t="s">
        <v>484</v>
      </c>
      <c r="I3850">
        <v>8</v>
      </c>
      <c r="J3850">
        <v>1</v>
      </c>
      <c r="K3850">
        <v>-7</v>
      </c>
    </row>
    <row r="3851" spans="1:11" x14ac:dyDescent="0.25">
      <c r="A3851" s="2">
        <f>MONTH(salesdata[[#This Row],[Order Date]])</f>
        <v>11</v>
      </c>
      <c r="B3851" s="2">
        <f>YEAR(salesdata[[#This Row],[Order Date]])</f>
        <v>2017</v>
      </c>
      <c r="C3851" s="1">
        <v>43044</v>
      </c>
      <c r="D3851" t="s">
        <v>1936</v>
      </c>
      <c r="E3851" t="s">
        <v>35</v>
      </c>
      <c r="F3851" t="s">
        <v>19</v>
      </c>
      <c r="G3851" t="s">
        <v>68</v>
      </c>
      <c r="H3851" t="s">
        <v>2387</v>
      </c>
      <c r="I3851">
        <v>43.92</v>
      </c>
      <c r="J3851">
        <v>3</v>
      </c>
      <c r="K3851">
        <v>13</v>
      </c>
    </row>
    <row r="3852" spans="1:11" x14ac:dyDescent="0.25">
      <c r="A3852" s="2">
        <f>MONTH(salesdata[[#This Row],[Order Date]])</f>
        <v>11</v>
      </c>
      <c r="B3852" s="2">
        <f>YEAR(salesdata[[#This Row],[Order Date]])</f>
        <v>2017</v>
      </c>
      <c r="C3852" s="1">
        <v>43044</v>
      </c>
      <c r="D3852" t="s">
        <v>1565</v>
      </c>
      <c r="E3852" t="s">
        <v>209</v>
      </c>
      <c r="F3852" t="s">
        <v>16</v>
      </c>
      <c r="G3852" t="s">
        <v>246</v>
      </c>
      <c r="H3852" t="s">
        <v>829</v>
      </c>
      <c r="I3852">
        <v>209.98</v>
      </c>
      <c r="J3852">
        <v>7</v>
      </c>
      <c r="K3852">
        <v>-357</v>
      </c>
    </row>
    <row r="3853" spans="1:11" x14ac:dyDescent="0.25">
      <c r="A3853" s="2">
        <f>MONTH(salesdata[[#This Row],[Order Date]])</f>
        <v>11</v>
      </c>
      <c r="B3853" s="2">
        <f>YEAR(salesdata[[#This Row],[Order Date]])</f>
        <v>2017</v>
      </c>
      <c r="C3853" s="1">
        <v>43044</v>
      </c>
      <c r="D3853" t="s">
        <v>2052</v>
      </c>
      <c r="E3853" t="s">
        <v>31</v>
      </c>
      <c r="F3853" t="s">
        <v>19</v>
      </c>
      <c r="G3853" t="s">
        <v>26</v>
      </c>
      <c r="H3853" t="s">
        <v>2228</v>
      </c>
      <c r="I3853">
        <v>37.44</v>
      </c>
      <c r="J3853">
        <v>6</v>
      </c>
      <c r="K3853">
        <v>17</v>
      </c>
    </row>
    <row r="3854" spans="1:11" x14ac:dyDescent="0.25">
      <c r="A3854" s="2">
        <f>MONTH(salesdata[[#This Row],[Order Date]])</f>
        <v>11</v>
      </c>
      <c r="B3854" s="2">
        <f>YEAR(salesdata[[#This Row],[Order Date]])</f>
        <v>2017</v>
      </c>
      <c r="C3854" s="1">
        <v>43044</v>
      </c>
      <c r="D3854" t="s">
        <v>2052</v>
      </c>
      <c r="E3854" t="s">
        <v>31</v>
      </c>
      <c r="F3854" t="s">
        <v>19</v>
      </c>
      <c r="G3854" t="s">
        <v>44</v>
      </c>
      <c r="H3854" t="s">
        <v>415</v>
      </c>
      <c r="I3854">
        <v>26.03</v>
      </c>
      <c r="J3854">
        <v>2</v>
      </c>
      <c r="K3854">
        <v>9</v>
      </c>
    </row>
    <row r="3855" spans="1:11" x14ac:dyDescent="0.25">
      <c r="A3855" s="2">
        <f>MONTH(salesdata[[#This Row],[Order Date]])</f>
        <v>11</v>
      </c>
      <c r="B3855" s="2">
        <f>YEAR(salesdata[[#This Row],[Order Date]])</f>
        <v>2017</v>
      </c>
      <c r="C3855" s="1">
        <v>43044</v>
      </c>
      <c r="D3855" t="s">
        <v>217</v>
      </c>
      <c r="E3855" t="s">
        <v>15</v>
      </c>
      <c r="F3855" t="s">
        <v>19</v>
      </c>
      <c r="G3855" t="s">
        <v>68</v>
      </c>
      <c r="H3855" t="s">
        <v>2388</v>
      </c>
      <c r="I3855">
        <v>5.25</v>
      </c>
      <c r="J3855">
        <v>2</v>
      </c>
      <c r="K3855">
        <v>1</v>
      </c>
    </row>
    <row r="3856" spans="1:11" x14ac:dyDescent="0.25">
      <c r="A3856" s="2">
        <f>MONTH(salesdata[[#This Row],[Order Date]])</f>
        <v>11</v>
      </c>
      <c r="B3856" s="2">
        <f>YEAR(salesdata[[#This Row],[Order Date]])</f>
        <v>2017</v>
      </c>
      <c r="C3856" s="1">
        <v>43044</v>
      </c>
      <c r="D3856" t="s">
        <v>2052</v>
      </c>
      <c r="E3856" t="s">
        <v>31</v>
      </c>
      <c r="F3856" t="s">
        <v>19</v>
      </c>
      <c r="G3856" t="s">
        <v>50</v>
      </c>
      <c r="H3856" t="s">
        <v>1373</v>
      </c>
      <c r="I3856">
        <v>37.590000000000003</v>
      </c>
      <c r="J3856">
        <v>3</v>
      </c>
      <c r="K3856">
        <v>18</v>
      </c>
    </row>
    <row r="3857" spans="1:11" x14ac:dyDescent="0.25">
      <c r="A3857" s="2">
        <f>MONTH(salesdata[[#This Row],[Order Date]])</f>
        <v>11</v>
      </c>
      <c r="B3857" s="2">
        <f>YEAR(salesdata[[#This Row],[Order Date]])</f>
        <v>2017</v>
      </c>
      <c r="C3857" s="1">
        <v>43045</v>
      </c>
      <c r="D3857" t="s">
        <v>560</v>
      </c>
      <c r="E3857" t="s">
        <v>209</v>
      </c>
      <c r="F3857" t="s">
        <v>19</v>
      </c>
      <c r="G3857" t="s">
        <v>20</v>
      </c>
      <c r="H3857" t="s">
        <v>1015</v>
      </c>
      <c r="I3857">
        <v>68.45</v>
      </c>
      <c r="J3857">
        <v>4</v>
      </c>
      <c r="K3857">
        <v>8</v>
      </c>
    </row>
    <row r="3858" spans="1:11" x14ac:dyDescent="0.25">
      <c r="A3858" s="2">
        <f>MONTH(salesdata[[#This Row],[Order Date]])</f>
        <v>11</v>
      </c>
      <c r="B3858" s="2">
        <f>YEAR(salesdata[[#This Row],[Order Date]])</f>
        <v>2017</v>
      </c>
      <c r="C3858" s="1">
        <v>43045</v>
      </c>
      <c r="D3858" t="s">
        <v>560</v>
      </c>
      <c r="E3858" t="s">
        <v>209</v>
      </c>
      <c r="F3858" t="s">
        <v>19</v>
      </c>
      <c r="G3858" t="s">
        <v>68</v>
      </c>
      <c r="H3858" t="s">
        <v>1642</v>
      </c>
      <c r="I3858">
        <v>88.04</v>
      </c>
      <c r="J3858">
        <v>5</v>
      </c>
      <c r="K3858">
        <v>7</v>
      </c>
    </row>
    <row r="3859" spans="1:11" x14ac:dyDescent="0.25">
      <c r="A3859" s="2">
        <f>MONTH(salesdata[[#This Row],[Order Date]])</f>
        <v>11</v>
      </c>
      <c r="B3859" s="2">
        <f>YEAR(salesdata[[#This Row],[Order Date]])</f>
        <v>2017</v>
      </c>
      <c r="C3859" s="1">
        <v>43045</v>
      </c>
      <c r="D3859" t="s">
        <v>560</v>
      </c>
      <c r="E3859" t="s">
        <v>209</v>
      </c>
      <c r="F3859" t="s">
        <v>19</v>
      </c>
      <c r="G3859" t="s">
        <v>68</v>
      </c>
      <c r="H3859" t="s">
        <v>359</v>
      </c>
      <c r="I3859">
        <v>15.87</v>
      </c>
      <c r="J3859">
        <v>1</v>
      </c>
      <c r="K3859">
        <v>2</v>
      </c>
    </row>
    <row r="3860" spans="1:11" x14ac:dyDescent="0.25">
      <c r="A3860" s="2">
        <f>MONTH(salesdata[[#This Row],[Order Date]])</f>
        <v>11</v>
      </c>
      <c r="B3860" s="2">
        <f>YEAR(salesdata[[#This Row],[Order Date]])</f>
        <v>2017</v>
      </c>
      <c r="C3860" s="1">
        <v>43045</v>
      </c>
      <c r="D3860" t="s">
        <v>1732</v>
      </c>
      <c r="E3860" t="s">
        <v>48</v>
      </c>
      <c r="F3860" t="s">
        <v>19</v>
      </c>
      <c r="G3860" t="s">
        <v>59</v>
      </c>
      <c r="H3860" t="s">
        <v>840</v>
      </c>
      <c r="I3860">
        <v>61.44</v>
      </c>
      <c r="J3860">
        <v>3</v>
      </c>
      <c r="K3860">
        <v>17</v>
      </c>
    </row>
    <row r="3861" spans="1:11" x14ac:dyDescent="0.25">
      <c r="A3861" s="2">
        <f>MONTH(salesdata[[#This Row],[Order Date]])</f>
        <v>11</v>
      </c>
      <c r="B3861" s="2">
        <f>YEAR(salesdata[[#This Row],[Order Date]])</f>
        <v>2017</v>
      </c>
      <c r="C3861" s="1">
        <v>43045</v>
      </c>
      <c r="D3861" t="s">
        <v>1507</v>
      </c>
      <c r="E3861" t="s">
        <v>48</v>
      </c>
      <c r="F3861" t="s">
        <v>19</v>
      </c>
      <c r="G3861" t="s">
        <v>26</v>
      </c>
      <c r="H3861" t="s">
        <v>1823</v>
      </c>
      <c r="I3861">
        <v>122.97</v>
      </c>
      <c r="J3861">
        <v>3</v>
      </c>
      <c r="K3861">
        <v>60</v>
      </c>
    </row>
    <row r="3862" spans="1:11" x14ac:dyDescent="0.25">
      <c r="A3862" s="2">
        <f>MONTH(salesdata[[#This Row],[Order Date]])</f>
        <v>11</v>
      </c>
      <c r="B3862" s="2">
        <f>YEAR(salesdata[[#This Row],[Order Date]])</f>
        <v>2017</v>
      </c>
      <c r="C3862" s="1">
        <v>43045</v>
      </c>
      <c r="D3862" t="s">
        <v>560</v>
      </c>
      <c r="E3862" t="s">
        <v>209</v>
      </c>
      <c r="F3862" t="s">
        <v>16</v>
      </c>
      <c r="G3862" t="s">
        <v>22</v>
      </c>
      <c r="H3862" t="s">
        <v>2389</v>
      </c>
      <c r="I3862">
        <v>280.79000000000002</v>
      </c>
      <c r="J3862">
        <v>1</v>
      </c>
      <c r="K3862">
        <v>35</v>
      </c>
    </row>
    <row r="3863" spans="1:11" x14ac:dyDescent="0.25">
      <c r="A3863" s="2">
        <f>MONTH(salesdata[[#This Row],[Order Date]])</f>
        <v>11</v>
      </c>
      <c r="B3863" s="2">
        <f>YEAR(salesdata[[#This Row],[Order Date]])</f>
        <v>2017</v>
      </c>
      <c r="C3863" s="1">
        <v>43045</v>
      </c>
      <c r="D3863" t="s">
        <v>155</v>
      </c>
      <c r="E3863" t="s">
        <v>608</v>
      </c>
      <c r="F3863" t="s">
        <v>19</v>
      </c>
      <c r="G3863" t="s">
        <v>68</v>
      </c>
      <c r="H3863" t="s">
        <v>126</v>
      </c>
      <c r="I3863">
        <v>3.76</v>
      </c>
      <c r="J3863">
        <v>2</v>
      </c>
      <c r="K3863">
        <v>1</v>
      </c>
    </row>
    <row r="3864" spans="1:11" x14ac:dyDescent="0.25">
      <c r="A3864" s="2">
        <f>MONTH(salesdata[[#This Row],[Order Date]])</f>
        <v>11</v>
      </c>
      <c r="B3864" s="2">
        <f>YEAR(salesdata[[#This Row],[Order Date]])</f>
        <v>2017</v>
      </c>
      <c r="C3864" s="1">
        <v>43045</v>
      </c>
      <c r="D3864" t="s">
        <v>560</v>
      </c>
      <c r="E3864" t="s">
        <v>209</v>
      </c>
      <c r="F3864" t="s">
        <v>19</v>
      </c>
      <c r="G3864" t="s">
        <v>20</v>
      </c>
      <c r="H3864" t="s">
        <v>2351</v>
      </c>
      <c r="I3864">
        <v>215.59</v>
      </c>
      <c r="J3864">
        <v>3</v>
      </c>
      <c r="K3864">
        <v>-49</v>
      </c>
    </row>
    <row r="3865" spans="1:11" x14ac:dyDescent="0.25">
      <c r="A3865" s="2">
        <f>MONTH(salesdata[[#This Row],[Order Date]])</f>
        <v>11</v>
      </c>
      <c r="B3865" s="2">
        <f>YEAR(salesdata[[#This Row],[Order Date]])</f>
        <v>2017</v>
      </c>
      <c r="C3865" s="1">
        <v>43045</v>
      </c>
      <c r="D3865" t="s">
        <v>1936</v>
      </c>
      <c r="E3865" t="s">
        <v>79</v>
      </c>
      <c r="F3865" t="s">
        <v>19</v>
      </c>
      <c r="G3865" t="s">
        <v>44</v>
      </c>
      <c r="H3865" t="s">
        <v>1918</v>
      </c>
      <c r="I3865">
        <v>4.57</v>
      </c>
      <c r="J3865">
        <v>4</v>
      </c>
      <c r="K3865">
        <v>-4</v>
      </c>
    </row>
    <row r="3866" spans="1:11" x14ac:dyDescent="0.25">
      <c r="A3866" s="2">
        <f>MONTH(salesdata[[#This Row],[Order Date]])</f>
        <v>11</v>
      </c>
      <c r="B3866" s="2">
        <f>YEAR(salesdata[[#This Row],[Order Date]])</f>
        <v>2017</v>
      </c>
      <c r="C3866" s="1">
        <v>43045</v>
      </c>
      <c r="D3866" t="s">
        <v>257</v>
      </c>
      <c r="E3866" t="s">
        <v>31</v>
      </c>
      <c r="F3866" t="s">
        <v>16</v>
      </c>
      <c r="G3866" t="s">
        <v>246</v>
      </c>
      <c r="H3866" t="s">
        <v>2294</v>
      </c>
      <c r="I3866">
        <v>174.42</v>
      </c>
      <c r="J3866">
        <v>3</v>
      </c>
      <c r="K3866">
        <v>42</v>
      </c>
    </row>
    <row r="3867" spans="1:11" x14ac:dyDescent="0.25">
      <c r="A3867" s="2">
        <f>MONTH(salesdata[[#This Row],[Order Date]])</f>
        <v>11</v>
      </c>
      <c r="B3867" s="2">
        <f>YEAR(salesdata[[#This Row],[Order Date]])</f>
        <v>2017</v>
      </c>
      <c r="C3867" s="1">
        <v>43045</v>
      </c>
      <c r="D3867" t="s">
        <v>257</v>
      </c>
      <c r="E3867" t="s">
        <v>31</v>
      </c>
      <c r="F3867" t="s">
        <v>19</v>
      </c>
      <c r="G3867" t="s">
        <v>20</v>
      </c>
      <c r="H3867" t="s">
        <v>1338</v>
      </c>
      <c r="I3867">
        <v>102.96</v>
      </c>
      <c r="J3867">
        <v>2</v>
      </c>
      <c r="K3867">
        <v>1</v>
      </c>
    </row>
    <row r="3868" spans="1:11" x14ac:dyDescent="0.25">
      <c r="A3868" s="2">
        <f>MONTH(salesdata[[#This Row],[Order Date]])</f>
        <v>11</v>
      </c>
      <c r="B3868" s="2">
        <f>YEAR(salesdata[[#This Row],[Order Date]])</f>
        <v>2017</v>
      </c>
      <c r="C3868" s="1">
        <v>43045</v>
      </c>
      <c r="D3868" t="s">
        <v>257</v>
      </c>
      <c r="E3868" t="s">
        <v>31</v>
      </c>
      <c r="F3868" t="s">
        <v>11</v>
      </c>
      <c r="G3868" t="s">
        <v>195</v>
      </c>
      <c r="H3868" t="s">
        <v>2390</v>
      </c>
      <c r="I3868">
        <v>385.8</v>
      </c>
      <c r="J3868">
        <v>5</v>
      </c>
      <c r="K3868">
        <v>130</v>
      </c>
    </row>
    <row r="3869" spans="1:11" x14ac:dyDescent="0.25">
      <c r="A3869" s="2">
        <f>MONTH(salesdata[[#This Row],[Order Date]])</f>
        <v>11</v>
      </c>
      <c r="B3869" s="2">
        <f>YEAR(salesdata[[#This Row],[Order Date]])</f>
        <v>2017</v>
      </c>
      <c r="C3869" s="1">
        <v>43045</v>
      </c>
      <c r="D3869" t="s">
        <v>257</v>
      </c>
      <c r="E3869" t="s">
        <v>31</v>
      </c>
      <c r="F3869" t="s">
        <v>19</v>
      </c>
      <c r="G3869" t="s">
        <v>44</v>
      </c>
      <c r="H3869" t="s">
        <v>2127</v>
      </c>
      <c r="I3869">
        <v>18.29</v>
      </c>
      <c r="J3869">
        <v>6</v>
      </c>
      <c r="K3869">
        <v>7</v>
      </c>
    </row>
    <row r="3870" spans="1:11" x14ac:dyDescent="0.25">
      <c r="A3870" s="2">
        <f>MONTH(salesdata[[#This Row],[Order Date]])</f>
        <v>11</v>
      </c>
      <c r="B3870" s="2">
        <f>YEAR(salesdata[[#This Row],[Order Date]])</f>
        <v>2017</v>
      </c>
      <c r="C3870" s="1">
        <v>43045</v>
      </c>
      <c r="D3870" t="s">
        <v>257</v>
      </c>
      <c r="E3870" t="s">
        <v>31</v>
      </c>
      <c r="F3870" t="s">
        <v>19</v>
      </c>
      <c r="G3870" t="s">
        <v>26</v>
      </c>
      <c r="H3870" t="s">
        <v>1911</v>
      </c>
      <c r="I3870">
        <v>37.94</v>
      </c>
      <c r="J3870">
        <v>2</v>
      </c>
      <c r="K3870">
        <v>18</v>
      </c>
    </row>
    <row r="3871" spans="1:11" x14ac:dyDescent="0.25">
      <c r="A3871" s="2">
        <f>MONTH(salesdata[[#This Row],[Order Date]])</f>
        <v>11</v>
      </c>
      <c r="B3871" s="2">
        <f>YEAR(salesdata[[#This Row],[Order Date]])</f>
        <v>2017</v>
      </c>
      <c r="C3871" s="1">
        <v>43046</v>
      </c>
      <c r="D3871" t="s">
        <v>1387</v>
      </c>
      <c r="E3871" t="s">
        <v>48</v>
      </c>
      <c r="F3871" t="s">
        <v>19</v>
      </c>
      <c r="G3871" t="s">
        <v>59</v>
      </c>
      <c r="H3871" t="s">
        <v>2163</v>
      </c>
      <c r="I3871">
        <v>168.1</v>
      </c>
      <c r="J3871">
        <v>5</v>
      </c>
      <c r="K3871">
        <v>44</v>
      </c>
    </row>
    <row r="3872" spans="1:11" x14ac:dyDescent="0.25">
      <c r="A3872" s="2">
        <f>MONTH(salesdata[[#This Row],[Order Date]])</f>
        <v>11</v>
      </c>
      <c r="B3872" s="2">
        <f>YEAR(salesdata[[#This Row],[Order Date]])</f>
        <v>2017</v>
      </c>
      <c r="C3872" s="1">
        <v>43046</v>
      </c>
      <c r="D3872" t="s">
        <v>949</v>
      </c>
      <c r="E3872" t="s">
        <v>48</v>
      </c>
      <c r="F3872" t="s">
        <v>11</v>
      </c>
      <c r="G3872" t="s">
        <v>36</v>
      </c>
      <c r="H3872" t="s">
        <v>2391</v>
      </c>
      <c r="I3872">
        <v>71.95</v>
      </c>
      <c r="J3872">
        <v>6</v>
      </c>
      <c r="K3872">
        <v>5</v>
      </c>
    </row>
    <row r="3873" spans="1:11" x14ac:dyDescent="0.25">
      <c r="A3873" s="2">
        <f>MONTH(salesdata[[#This Row],[Order Date]])</f>
        <v>11</v>
      </c>
      <c r="B3873" s="2">
        <f>YEAR(salesdata[[#This Row],[Order Date]])</f>
        <v>2017</v>
      </c>
      <c r="C3873" s="1">
        <v>43046</v>
      </c>
      <c r="D3873" t="s">
        <v>949</v>
      </c>
      <c r="E3873" t="s">
        <v>48</v>
      </c>
      <c r="F3873" t="s">
        <v>19</v>
      </c>
      <c r="G3873" t="s">
        <v>44</v>
      </c>
      <c r="H3873" t="s">
        <v>589</v>
      </c>
      <c r="I3873">
        <v>29.8</v>
      </c>
      <c r="J3873">
        <v>5</v>
      </c>
      <c r="K3873">
        <v>9</v>
      </c>
    </row>
    <row r="3874" spans="1:11" x14ac:dyDescent="0.25">
      <c r="A3874" s="2">
        <f>MONTH(salesdata[[#This Row],[Order Date]])</f>
        <v>11</v>
      </c>
      <c r="B3874" s="2">
        <f>YEAR(salesdata[[#This Row],[Order Date]])</f>
        <v>2017</v>
      </c>
      <c r="C3874" s="1">
        <v>43046</v>
      </c>
      <c r="D3874" t="s">
        <v>396</v>
      </c>
      <c r="E3874" t="s">
        <v>35</v>
      </c>
      <c r="F3874" t="s">
        <v>11</v>
      </c>
      <c r="G3874" t="s">
        <v>12</v>
      </c>
      <c r="H3874" t="s">
        <v>1075</v>
      </c>
      <c r="I3874">
        <v>132.6</v>
      </c>
      <c r="J3874">
        <v>6</v>
      </c>
      <c r="K3874">
        <v>17</v>
      </c>
    </row>
    <row r="3875" spans="1:11" x14ac:dyDescent="0.25">
      <c r="A3875" s="2">
        <f>MONTH(salesdata[[#This Row],[Order Date]])</f>
        <v>11</v>
      </c>
      <c r="B3875" s="2">
        <f>YEAR(salesdata[[#This Row],[Order Date]])</f>
        <v>2017</v>
      </c>
      <c r="C3875" s="1">
        <v>43046</v>
      </c>
      <c r="D3875" t="s">
        <v>251</v>
      </c>
      <c r="E3875" t="s">
        <v>48</v>
      </c>
      <c r="F3875" t="s">
        <v>19</v>
      </c>
      <c r="G3875" t="s">
        <v>50</v>
      </c>
      <c r="H3875" t="s">
        <v>825</v>
      </c>
      <c r="I3875">
        <v>8.67</v>
      </c>
      <c r="J3875">
        <v>3</v>
      </c>
      <c r="K3875">
        <v>4</v>
      </c>
    </row>
    <row r="3876" spans="1:11" x14ac:dyDescent="0.25">
      <c r="A3876" s="2">
        <f>MONTH(salesdata[[#This Row],[Order Date]])</f>
        <v>11</v>
      </c>
      <c r="B3876" s="2">
        <f>YEAR(salesdata[[#This Row],[Order Date]])</f>
        <v>2017</v>
      </c>
      <c r="C3876" s="1">
        <v>43046</v>
      </c>
      <c r="D3876" t="s">
        <v>1421</v>
      </c>
      <c r="E3876" t="s">
        <v>1448</v>
      </c>
      <c r="F3876" t="s">
        <v>19</v>
      </c>
      <c r="G3876" t="s">
        <v>68</v>
      </c>
      <c r="H3876" t="s">
        <v>1543</v>
      </c>
      <c r="I3876">
        <v>30.32</v>
      </c>
      <c r="J3876">
        <v>4</v>
      </c>
      <c r="K3876">
        <v>12</v>
      </c>
    </row>
    <row r="3877" spans="1:11" x14ac:dyDescent="0.25">
      <c r="A3877" s="2">
        <f>MONTH(salesdata[[#This Row],[Order Date]])</f>
        <v>11</v>
      </c>
      <c r="B3877" s="2">
        <f>YEAR(salesdata[[#This Row],[Order Date]])</f>
        <v>2017</v>
      </c>
      <c r="C3877" s="1">
        <v>43046</v>
      </c>
      <c r="D3877" t="s">
        <v>1387</v>
      </c>
      <c r="E3877" t="s">
        <v>48</v>
      </c>
      <c r="F3877" t="s">
        <v>11</v>
      </c>
      <c r="G3877" t="s">
        <v>12</v>
      </c>
      <c r="H3877" t="s">
        <v>2048</v>
      </c>
      <c r="I3877">
        <v>1287.45</v>
      </c>
      <c r="J3877">
        <v>5</v>
      </c>
      <c r="K3877">
        <v>245</v>
      </c>
    </row>
    <row r="3878" spans="1:11" x14ac:dyDescent="0.25">
      <c r="A3878" s="2">
        <f>MONTH(salesdata[[#This Row],[Order Date]])</f>
        <v>11</v>
      </c>
      <c r="B3878" s="2">
        <f>YEAR(salesdata[[#This Row],[Order Date]])</f>
        <v>2017</v>
      </c>
      <c r="C3878" s="1">
        <v>43047</v>
      </c>
      <c r="D3878" t="s">
        <v>1154</v>
      </c>
      <c r="E3878" t="s">
        <v>15</v>
      </c>
      <c r="F3878" t="s">
        <v>19</v>
      </c>
      <c r="G3878" t="s">
        <v>44</v>
      </c>
      <c r="H3878" t="s">
        <v>438</v>
      </c>
      <c r="I3878">
        <v>12.86</v>
      </c>
      <c r="J3878">
        <v>8</v>
      </c>
      <c r="K3878">
        <v>-23</v>
      </c>
    </row>
    <row r="3879" spans="1:11" x14ac:dyDescent="0.25">
      <c r="A3879" s="2">
        <f>MONTH(salesdata[[#This Row],[Order Date]])</f>
        <v>11</v>
      </c>
      <c r="B3879" s="2">
        <f>YEAR(salesdata[[#This Row],[Order Date]])</f>
        <v>2017</v>
      </c>
      <c r="C3879" s="1">
        <v>43047</v>
      </c>
      <c r="D3879" t="s">
        <v>1154</v>
      </c>
      <c r="E3879" t="s">
        <v>15</v>
      </c>
      <c r="F3879" t="s">
        <v>11</v>
      </c>
      <c r="G3879" t="s">
        <v>36</v>
      </c>
      <c r="H3879" t="s">
        <v>210</v>
      </c>
      <c r="I3879">
        <v>153.58000000000001</v>
      </c>
      <c r="J3879">
        <v>2</v>
      </c>
      <c r="K3879">
        <v>13</v>
      </c>
    </row>
    <row r="3880" spans="1:11" x14ac:dyDescent="0.25">
      <c r="A3880" s="2">
        <f>MONTH(salesdata[[#This Row],[Order Date]])</f>
        <v>11</v>
      </c>
      <c r="B3880" s="2">
        <f>YEAR(salesdata[[#This Row],[Order Date]])</f>
        <v>2017</v>
      </c>
      <c r="C3880" s="1">
        <v>43047</v>
      </c>
      <c r="D3880" t="s">
        <v>1154</v>
      </c>
      <c r="E3880" t="s">
        <v>15</v>
      </c>
      <c r="F3880" t="s">
        <v>19</v>
      </c>
      <c r="G3880" t="s">
        <v>26</v>
      </c>
      <c r="H3880" t="s">
        <v>951</v>
      </c>
      <c r="I3880">
        <v>29.66</v>
      </c>
      <c r="J3880">
        <v>4</v>
      </c>
      <c r="K3880">
        <v>10</v>
      </c>
    </row>
    <row r="3881" spans="1:11" x14ac:dyDescent="0.25">
      <c r="A3881" s="2">
        <f>MONTH(salesdata[[#This Row],[Order Date]])</f>
        <v>11</v>
      </c>
      <c r="B3881" s="2">
        <f>YEAR(salesdata[[#This Row],[Order Date]])</f>
        <v>2017</v>
      </c>
      <c r="C3881" s="1">
        <v>43047</v>
      </c>
      <c r="D3881" t="s">
        <v>1937</v>
      </c>
      <c r="E3881" t="s">
        <v>35</v>
      </c>
      <c r="F3881" t="s">
        <v>19</v>
      </c>
      <c r="G3881" t="s">
        <v>26</v>
      </c>
      <c r="H3881" t="s">
        <v>605</v>
      </c>
      <c r="I3881">
        <v>25.92</v>
      </c>
      <c r="J3881">
        <v>4</v>
      </c>
      <c r="K3881">
        <v>12</v>
      </c>
    </row>
    <row r="3882" spans="1:11" x14ac:dyDescent="0.25">
      <c r="A3882" s="2">
        <f>MONTH(salesdata[[#This Row],[Order Date]])</f>
        <v>11</v>
      </c>
      <c r="B3882" s="2">
        <f>YEAR(salesdata[[#This Row],[Order Date]])</f>
        <v>2017</v>
      </c>
      <c r="C3882" s="1">
        <v>43047</v>
      </c>
      <c r="D3882" t="s">
        <v>1154</v>
      </c>
      <c r="E3882" t="s">
        <v>15</v>
      </c>
      <c r="F3882" t="s">
        <v>19</v>
      </c>
      <c r="G3882" t="s">
        <v>68</v>
      </c>
      <c r="H3882" t="s">
        <v>2138</v>
      </c>
      <c r="I3882">
        <v>9.18</v>
      </c>
      <c r="J3882">
        <v>7</v>
      </c>
      <c r="K3882">
        <v>3</v>
      </c>
    </row>
    <row r="3883" spans="1:11" x14ac:dyDescent="0.25">
      <c r="A3883" s="2">
        <f>MONTH(salesdata[[#This Row],[Order Date]])</f>
        <v>11</v>
      </c>
      <c r="B3883" s="2">
        <f>YEAR(salesdata[[#This Row],[Order Date]])</f>
        <v>2017</v>
      </c>
      <c r="C3883" s="1">
        <v>43047</v>
      </c>
      <c r="D3883" t="s">
        <v>1058</v>
      </c>
      <c r="E3883" t="s">
        <v>353</v>
      </c>
      <c r="F3883" t="s">
        <v>19</v>
      </c>
      <c r="G3883" t="s">
        <v>44</v>
      </c>
      <c r="H3883" t="s">
        <v>650</v>
      </c>
      <c r="I3883">
        <v>477.51</v>
      </c>
      <c r="J3883">
        <v>11</v>
      </c>
      <c r="K3883">
        <v>220</v>
      </c>
    </row>
    <row r="3884" spans="1:11" x14ac:dyDescent="0.25">
      <c r="A3884" s="2">
        <f>MONTH(salesdata[[#This Row],[Order Date]])</f>
        <v>11</v>
      </c>
      <c r="B3884" s="2">
        <f>YEAR(salesdata[[#This Row],[Order Date]])</f>
        <v>2017</v>
      </c>
      <c r="C3884" s="1">
        <v>43048</v>
      </c>
      <c r="D3884" t="s">
        <v>1688</v>
      </c>
      <c r="E3884" t="s">
        <v>15</v>
      </c>
      <c r="F3884" t="s">
        <v>19</v>
      </c>
      <c r="G3884" t="s">
        <v>26</v>
      </c>
      <c r="H3884" t="s">
        <v>1611</v>
      </c>
      <c r="I3884">
        <v>10.27</v>
      </c>
      <c r="J3884">
        <v>3</v>
      </c>
      <c r="K3884">
        <v>3</v>
      </c>
    </row>
    <row r="3885" spans="1:11" x14ac:dyDescent="0.25">
      <c r="A3885" s="2">
        <f>MONTH(salesdata[[#This Row],[Order Date]])</f>
        <v>11</v>
      </c>
      <c r="B3885" s="2">
        <f>YEAR(salesdata[[#This Row],[Order Date]])</f>
        <v>2017</v>
      </c>
      <c r="C3885" s="1">
        <v>43048</v>
      </c>
      <c r="D3885" t="s">
        <v>1688</v>
      </c>
      <c r="E3885" t="s">
        <v>15</v>
      </c>
      <c r="F3885" t="s">
        <v>16</v>
      </c>
      <c r="G3885" t="s">
        <v>40</v>
      </c>
      <c r="H3885" t="s">
        <v>1505</v>
      </c>
      <c r="I3885">
        <v>512.19000000000005</v>
      </c>
      <c r="J3885">
        <v>5</v>
      </c>
      <c r="K3885">
        <v>-66</v>
      </c>
    </row>
    <row r="3886" spans="1:11" x14ac:dyDescent="0.25">
      <c r="A3886" s="2">
        <f>MONTH(salesdata[[#This Row],[Order Date]])</f>
        <v>11</v>
      </c>
      <c r="B3886" s="2">
        <f>YEAR(salesdata[[#This Row],[Order Date]])</f>
        <v>2017</v>
      </c>
      <c r="C3886" s="1">
        <v>43048</v>
      </c>
      <c r="D3886" t="s">
        <v>1268</v>
      </c>
      <c r="E3886" t="s">
        <v>31</v>
      </c>
      <c r="F3886" t="s">
        <v>19</v>
      </c>
      <c r="G3886" t="s">
        <v>44</v>
      </c>
      <c r="H3886" t="s">
        <v>786</v>
      </c>
      <c r="I3886">
        <v>1471.96</v>
      </c>
      <c r="J3886">
        <v>5</v>
      </c>
      <c r="K3886">
        <v>460</v>
      </c>
    </row>
    <row r="3887" spans="1:11" x14ac:dyDescent="0.25">
      <c r="A3887" s="2">
        <f>MONTH(salesdata[[#This Row],[Order Date]])</f>
        <v>11</v>
      </c>
      <c r="B3887" s="2">
        <f>YEAR(salesdata[[#This Row],[Order Date]])</f>
        <v>2017</v>
      </c>
      <c r="C3887" s="1">
        <v>43048</v>
      </c>
      <c r="D3887" t="s">
        <v>1268</v>
      </c>
      <c r="E3887" t="s">
        <v>31</v>
      </c>
      <c r="F3887" t="s">
        <v>19</v>
      </c>
      <c r="G3887" t="s">
        <v>26</v>
      </c>
      <c r="H3887" t="s">
        <v>528</v>
      </c>
      <c r="I3887">
        <v>19.440000000000001</v>
      </c>
      <c r="J3887">
        <v>3</v>
      </c>
      <c r="K3887">
        <v>9</v>
      </c>
    </row>
    <row r="3888" spans="1:11" x14ac:dyDescent="0.25">
      <c r="A3888" s="2">
        <f>MONTH(salesdata[[#This Row],[Order Date]])</f>
        <v>11</v>
      </c>
      <c r="B3888" s="2">
        <f>YEAR(salesdata[[#This Row],[Order Date]])</f>
        <v>2017</v>
      </c>
      <c r="C3888" s="1">
        <v>43048</v>
      </c>
      <c r="D3888" t="s">
        <v>1268</v>
      </c>
      <c r="E3888" t="s">
        <v>31</v>
      </c>
      <c r="F3888" t="s">
        <v>19</v>
      </c>
      <c r="G3888" t="s">
        <v>26</v>
      </c>
      <c r="H3888" t="s">
        <v>1532</v>
      </c>
      <c r="I3888">
        <v>71.28</v>
      </c>
      <c r="J3888">
        <v>11</v>
      </c>
      <c r="K3888">
        <v>34</v>
      </c>
    </row>
    <row r="3889" spans="1:11" x14ac:dyDescent="0.25">
      <c r="A3889" s="2">
        <f>MONTH(salesdata[[#This Row],[Order Date]])</f>
        <v>11</v>
      </c>
      <c r="B3889" s="2">
        <f>YEAR(salesdata[[#This Row],[Order Date]])</f>
        <v>2017</v>
      </c>
      <c r="C3889" s="1">
        <v>43048</v>
      </c>
      <c r="D3889" t="s">
        <v>1688</v>
      </c>
      <c r="E3889" t="s">
        <v>15</v>
      </c>
      <c r="F3889" t="s">
        <v>19</v>
      </c>
      <c r="G3889" t="s">
        <v>59</v>
      </c>
      <c r="H3889" t="s">
        <v>378</v>
      </c>
      <c r="I3889">
        <v>1.56</v>
      </c>
      <c r="J3889">
        <v>2</v>
      </c>
      <c r="K3889">
        <v>-4</v>
      </c>
    </row>
    <row r="3890" spans="1:11" x14ac:dyDescent="0.25">
      <c r="A3890" s="2">
        <f>MONTH(salesdata[[#This Row],[Order Date]])</f>
        <v>11</v>
      </c>
      <c r="B3890" s="2">
        <f>YEAR(salesdata[[#This Row],[Order Date]])</f>
        <v>2017</v>
      </c>
      <c r="C3890" s="1">
        <v>43048</v>
      </c>
      <c r="D3890" t="s">
        <v>630</v>
      </c>
      <c r="E3890" t="s">
        <v>120</v>
      </c>
      <c r="F3890" t="s">
        <v>19</v>
      </c>
      <c r="G3890" t="s">
        <v>59</v>
      </c>
      <c r="H3890" t="s">
        <v>889</v>
      </c>
      <c r="I3890">
        <v>195.68</v>
      </c>
      <c r="J3890">
        <v>4</v>
      </c>
      <c r="K3890">
        <v>51</v>
      </c>
    </row>
    <row r="3891" spans="1:11" x14ac:dyDescent="0.25">
      <c r="A3891" s="2">
        <f>MONTH(salesdata[[#This Row],[Order Date]])</f>
        <v>11</v>
      </c>
      <c r="B3891" s="2">
        <f>YEAR(salesdata[[#This Row],[Order Date]])</f>
        <v>2017</v>
      </c>
      <c r="C3891" s="1">
        <v>43048</v>
      </c>
      <c r="D3891" t="s">
        <v>2248</v>
      </c>
      <c r="E3891" t="s">
        <v>170</v>
      </c>
      <c r="F3891" t="s">
        <v>19</v>
      </c>
      <c r="G3891" t="s">
        <v>59</v>
      </c>
      <c r="H3891" t="s">
        <v>2129</v>
      </c>
      <c r="I3891">
        <v>67.900000000000006</v>
      </c>
      <c r="J3891">
        <v>5</v>
      </c>
      <c r="K3891">
        <v>20</v>
      </c>
    </row>
    <row r="3892" spans="1:11" x14ac:dyDescent="0.25">
      <c r="A3892" s="2">
        <f>MONTH(salesdata[[#This Row],[Order Date]])</f>
        <v>11</v>
      </c>
      <c r="B3892" s="2">
        <f>YEAR(salesdata[[#This Row],[Order Date]])</f>
        <v>2017</v>
      </c>
      <c r="C3892" s="1">
        <v>43048</v>
      </c>
      <c r="D3892" t="s">
        <v>630</v>
      </c>
      <c r="E3892" t="s">
        <v>120</v>
      </c>
      <c r="F3892" t="s">
        <v>19</v>
      </c>
      <c r="G3892" t="s">
        <v>28</v>
      </c>
      <c r="H3892" t="s">
        <v>85</v>
      </c>
      <c r="I3892">
        <v>14.2</v>
      </c>
      <c r="J3892">
        <v>4</v>
      </c>
      <c r="K3892">
        <v>7</v>
      </c>
    </row>
    <row r="3893" spans="1:11" x14ac:dyDescent="0.25">
      <c r="A3893" s="2">
        <f>MONTH(salesdata[[#This Row],[Order Date]])</f>
        <v>11</v>
      </c>
      <c r="B3893" s="2">
        <f>YEAR(salesdata[[#This Row],[Order Date]])</f>
        <v>2017</v>
      </c>
      <c r="C3893" s="1">
        <v>43048</v>
      </c>
      <c r="D3893" t="s">
        <v>122</v>
      </c>
      <c r="E3893" t="s">
        <v>48</v>
      </c>
      <c r="F3893" t="s">
        <v>11</v>
      </c>
      <c r="G3893" t="s">
        <v>36</v>
      </c>
      <c r="H3893" t="s">
        <v>1789</v>
      </c>
      <c r="I3893">
        <v>143.94999999999999</v>
      </c>
      <c r="J3893">
        <v>6</v>
      </c>
      <c r="K3893">
        <v>18</v>
      </c>
    </row>
    <row r="3894" spans="1:11" x14ac:dyDescent="0.25">
      <c r="A3894" s="2">
        <f>MONTH(salesdata[[#This Row],[Order Date]])</f>
        <v>11</v>
      </c>
      <c r="B3894" s="2">
        <f>YEAR(salesdata[[#This Row],[Order Date]])</f>
        <v>2017</v>
      </c>
      <c r="C3894" s="1">
        <v>43048</v>
      </c>
      <c r="D3894" t="s">
        <v>122</v>
      </c>
      <c r="E3894" t="s">
        <v>48</v>
      </c>
      <c r="F3894" t="s">
        <v>19</v>
      </c>
      <c r="G3894" t="s">
        <v>26</v>
      </c>
      <c r="H3894" t="s">
        <v>1358</v>
      </c>
      <c r="I3894">
        <v>19.440000000000001</v>
      </c>
      <c r="J3894">
        <v>3</v>
      </c>
      <c r="K3894">
        <v>9</v>
      </c>
    </row>
    <row r="3895" spans="1:11" x14ac:dyDescent="0.25">
      <c r="A3895" s="2">
        <f>MONTH(salesdata[[#This Row],[Order Date]])</f>
        <v>11</v>
      </c>
      <c r="B3895" s="2">
        <f>YEAR(salesdata[[#This Row],[Order Date]])</f>
        <v>2017</v>
      </c>
      <c r="C3895" s="1">
        <v>43048</v>
      </c>
      <c r="D3895" t="s">
        <v>2008</v>
      </c>
      <c r="E3895" t="s">
        <v>48</v>
      </c>
      <c r="F3895" t="s">
        <v>19</v>
      </c>
      <c r="G3895" t="s">
        <v>26</v>
      </c>
      <c r="H3895" t="s">
        <v>2030</v>
      </c>
      <c r="I3895">
        <v>12.96</v>
      </c>
      <c r="J3895">
        <v>2</v>
      </c>
      <c r="K3895">
        <v>6</v>
      </c>
    </row>
    <row r="3896" spans="1:11" x14ac:dyDescent="0.25">
      <c r="A3896" s="2">
        <f>MONTH(salesdata[[#This Row],[Order Date]])</f>
        <v>11</v>
      </c>
      <c r="B3896" s="2">
        <f>YEAR(salesdata[[#This Row],[Order Date]])</f>
        <v>2017</v>
      </c>
      <c r="C3896" s="1">
        <v>43048</v>
      </c>
      <c r="D3896" t="s">
        <v>2008</v>
      </c>
      <c r="E3896" t="s">
        <v>48</v>
      </c>
      <c r="F3896" t="s">
        <v>19</v>
      </c>
      <c r="G3896" t="s">
        <v>156</v>
      </c>
      <c r="H3896" t="s">
        <v>1947</v>
      </c>
      <c r="I3896">
        <v>22.18</v>
      </c>
      <c r="J3896">
        <v>2</v>
      </c>
      <c r="K3896">
        <v>11</v>
      </c>
    </row>
    <row r="3897" spans="1:11" x14ac:dyDescent="0.25">
      <c r="A3897" s="2">
        <f>MONTH(salesdata[[#This Row],[Order Date]])</f>
        <v>11</v>
      </c>
      <c r="B3897" s="2">
        <f>YEAR(salesdata[[#This Row],[Order Date]])</f>
        <v>2017</v>
      </c>
      <c r="C3897" s="1">
        <v>43048</v>
      </c>
      <c r="D3897" t="s">
        <v>2008</v>
      </c>
      <c r="E3897" t="s">
        <v>48</v>
      </c>
      <c r="F3897" t="s">
        <v>16</v>
      </c>
      <c r="G3897" t="s">
        <v>22</v>
      </c>
      <c r="H3897" t="s">
        <v>834</v>
      </c>
      <c r="I3897">
        <v>2054.27</v>
      </c>
      <c r="J3897">
        <v>8</v>
      </c>
      <c r="K3897">
        <v>257</v>
      </c>
    </row>
    <row r="3898" spans="1:11" x14ac:dyDescent="0.25">
      <c r="A3898" s="2">
        <f>MONTH(salesdata[[#This Row],[Order Date]])</f>
        <v>11</v>
      </c>
      <c r="B3898" s="2">
        <f>YEAR(salesdata[[#This Row],[Order Date]])</f>
        <v>2017</v>
      </c>
      <c r="C3898" s="1">
        <v>43048</v>
      </c>
      <c r="D3898" t="s">
        <v>1268</v>
      </c>
      <c r="E3898" t="s">
        <v>31</v>
      </c>
      <c r="F3898" t="s">
        <v>11</v>
      </c>
      <c r="G3898" t="s">
        <v>36</v>
      </c>
      <c r="H3898" t="s">
        <v>2241</v>
      </c>
      <c r="I3898">
        <v>79.959999999999994</v>
      </c>
      <c r="J3898">
        <v>5</v>
      </c>
      <c r="K3898">
        <v>-18</v>
      </c>
    </row>
    <row r="3899" spans="1:11" x14ac:dyDescent="0.25">
      <c r="A3899" s="2">
        <f>MONTH(salesdata[[#This Row],[Order Date]])</f>
        <v>11</v>
      </c>
      <c r="B3899" s="2">
        <f>YEAR(salesdata[[#This Row],[Order Date]])</f>
        <v>2017</v>
      </c>
      <c r="C3899" s="1">
        <v>43048</v>
      </c>
      <c r="D3899" t="s">
        <v>585</v>
      </c>
      <c r="E3899" t="s">
        <v>73</v>
      </c>
      <c r="F3899" t="s">
        <v>16</v>
      </c>
      <c r="G3899" t="s">
        <v>17</v>
      </c>
      <c r="H3899" t="s">
        <v>620</v>
      </c>
      <c r="I3899">
        <v>34.5</v>
      </c>
      <c r="J3899">
        <v>1</v>
      </c>
      <c r="K3899">
        <v>6</v>
      </c>
    </row>
    <row r="3900" spans="1:11" x14ac:dyDescent="0.25">
      <c r="A3900" s="2">
        <f>MONTH(salesdata[[#This Row],[Order Date]])</f>
        <v>11</v>
      </c>
      <c r="B3900" s="2">
        <f>YEAR(salesdata[[#This Row],[Order Date]])</f>
        <v>2017</v>
      </c>
      <c r="C3900" s="1">
        <v>43048</v>
      </c>
      <c r="D3900" t="s">
        <v>1645</v>
      </c>
      <c r="E3900" t="s">
        <v>165</v>
      </c>
      <c r="F3900" t="s">
        <v>19</v>
      </c>
      <c r="G3900" t="s">
        <v>26</v>
      </c>
      <c r="H3900" t="s">
        <v>1201</v>
      </c>
      <c r="I3900">
        <v>184.66</v>
      </c>
      <c r="J3900">
        <v>7</v>
      </c>
      <c r="K3900">
        <v>85</v>
      </c>
    </row>
    <row r="3901" spans="1:11" x14ac:dyDescent="0.25">
      <c r="A3901" s="2">
        <f>MONTH(salesdata[[#This Row],[Order Date]])</f>
        <v>11</v>
      </c>
      <c r="B3901" s="2">
        <f>YEAR(salesdata[[#This Row],[Order Date]])</f>
        <v>2017</v>
      </c>
      <c r="C3901" s="1">
        <v>43048</v>
      </c>
      <c r="D3901" t="s">
        <v>2248</v>
      </c>
      <c r="E3901" t="s">
        <v>48</v>
      </c>
      <c r="F3901" t="s">
        <v>16</v>
      </c>
      <c r="G3901" t="s">
        <v>17</v>
      </c>
      <c r="H3901" t="s">
        <v>1798</v>
      </c>
      <c r="I3901">
        <v>32.36</v>
      </c>
      <c r="J3901">
        <v>4</v>
      </c>
      <c r="K3901">
        <v>12</v>
      </c>
    </row>
    <row r="3902" spans="1:11" x14ac:dyDescent="0.25">
      <c r="A3902" s="2">
        <f>MONTH(salesdata[[#This Row],[Order Date]])</f>
        <v>11</v>
      </c>
      <c r="B3902" s="2">
        <f>YEAR(salesdata[[#This Row],[Order Date]])</f>
        <v>2017</v>
      </c>
      <c r="C3902" s="1">
        <v>43048</v>
      </c>
      <c r="D3902" t="s">
        <v>2248</v>
      </c>
      <c r="E3902" t="s">
        <v>48</v>
      </c>
      <c r="F3902" t="s">
        <v>19</v>
      </c>
      <c r="G3902" t="s">
        <v>59</v>
      </c>
      <c r="H3902" t="s">
        <v>1554</v>
      </c>
      <c r="I3902">
        <v>406.6</v>
      </c>
      <c r="J3902">
        <v>5</v>
      </c>
      <c r="K3902">
        <v>114</v>
      </c>
    </row>
    <row r="3903" spans="1:11" x14ac:dyDescent="0.25">
      <c r="A3903" s="2">
        <f>MONTH(salesdata[[#This Row],[Order Date]])</f>
        <v>11</v>
      </c>
      <c r="B3903" s="2">
        <f>YEAR(salesdata[[#This Row],[Order Date]])</f>
        <v>2017</v>
      </c>
      <c r="C3903" s="1">
        <v>43048</v>
      </c>
      <c r="D3903" t="s">
        <v>1268</v>
      </c>
      <c r="E3903" t="s">
        <v>31</v>
      </c>
      <c r="F3903" t="s">
        <v>16</v>
      </c>
      <c r="G3903" t="s">
        <v>22</v>
      </c>
      <c r="H3903" t="s">
        <v>1752</v>
      </c>
      <c r="I3903">
        <v>177.57</v>
      </c>
      <c r="J3903">
        <v>2</v>
      </c>
      <c r="K3903">
        <v>9</v>
      </c>
    </row>
    <row r="3904" spans="1:11" x14ac:dyDescent="0.25">
      <c r="A3904" s="2">
        <f>MONTH(salesdata[[#This Row],[Order Date]])</f>
        <v>11</v>
      </c>
      <c r="B3904" s="2">
        <f>YEAR(salesdata[[#This Row],[Order Date]])</f>
        <v>2017</v>
      </c>
      <c r="C3904" s="1">
        <v>43048</v>
      </c>
      <c r="D3904" t="s">
        <v>933</v>
      </c>
      <c r="E3904" t="s">
        <v>25</v>
      </c>
      <c r="F3904" t="s">
        <v>19</v>
      </c>
      <c r="G3904" t="s">
        <v>28</v>
      </c>
      <c r="H3904" t="s">
        <v>631</v>
      </c>
      <c r="I3904">
        <v>10.53</v>
      </c>
      <c r="J3904">
        <v>4</v>
      </c>
      <c r="K3904">
        <v>3</v>
      </c>
    </row>
    <row r="3905" spans="1:11" x14ac:dyDescent="0.25">
      <c r="A3905" s="2">
        <f>MONTH(salesdata[[#This Row],[Order Date]])</f>
        <v>11</v>
      </c>
      <c r="B3905" s="2">
        <f>YEAR(salesdata[[#This Row],[Order Date]])</f>
        <v>2017</v>
      </c>
      <c r="C3905" s="1">
        <v>43048</v>
      </c>
      <c r="D3905" t="s">
        <v>933</v>
      </c>
      <c r="E3905" t="s">
        <v>25</v>
      </c>
      <c r="F3905" t="s">
        <v>19</v>
      </c>
      <c r="G3905" t="s">
        <v>26</v>
      </c>
      <c r="H3905" t="s">
        <v>2386</v>
      </c>
      <c r="I3905">
        <v>20.54</v>
      </c>
      <c r="J3905">
        <v>6</v>
      </c>
      <c r="K3905">
        <v>6</v>
      </c>
    </row>
    <row r="3906" spans="1:11" x14ac:dyDescent="0.25">
      <c r="A3906" s="2">
        <f>MONTH(salesdata[[#This Row],[Order Date]])</f>
        <v>11</v>
      </c>
      <c r="B3906" s="2">
        <f>YEAR(salesdata[[#This Row],[Order Date]])</f>
        <v>2017</v>
      </c>
      <c r="C3906" s="1">
        <v>43050</v>
      </c>
      <c r="D3906" t="s">
        <v>2318</v>
      </c>
      <c r="E3906" t="s">
        <v>15</v>
      </c>
      <c r="F3906" t="s">
        <v>19</v>
      </c>
      <c r="G3906" t="s">
        <v>50</v>
      </c>
      <c r="H3906" t="s">
        <v>1538</v>
      </c>
      <c r="I3906">
        <v>10.44</v>
      </c>
      <c r="J3906">
        <v>5</v>
      </c>
      <c r="K3906">
        <v>3</v>
      </c>
    </row>
    <row r="3907" spans="1:11" x14ac:dyDescent="0.25">
      <c r="A3907" s="2">
        <f>MONTH(salesdata[[#This Row],[Order Date]])</f>
        <v>11</v>
      </c>
      <c r="B3907" s="2">
        <f>YEAR(salesdata[[#This Row],[Order Date]])</f>
        <v>2017</v>
      </c>
      <c r="C3907" s="1">
        <v>43050</v>
      </c>
      <c r="D3907" t="s">
        <v>1055</v>
      </c>
      <c r="E3907" t="s">
        <v>10</v>
      </c>
      <c r="F3907" t="s">
        <v>19</v>
      </c>
      <c r="G3907" t="s">
        <v>44</v>
      </c>
      <c r="H3907" t="s">
        <v>96</v>
      </c>
      <c r="I3907">
        <v>18.239999999999998</v>
      </c>
      <c r="J3907">
        <v>3</v>
      </c>
      <c r="K3907">
        <v>9</v>
      </c>
    </row>
    <row r="3908" spans="1:11" x14ac:dyDescent="0.25">
      <c r="A3908" s="2">
        <f>MONTH(salesdata[[#This Row],[Order Date]])</f>
        <v>11</v>
      </c>
      <c r="B3908" s="2">
        <f>YEAR(salesdata[[#This Row],[Order Date]])</f>
        <v>2017</v>
      </c>
      <c r="C3908" s="1">
        <v>43050</v>
      </c>
      <c r="D3908" t="s">
        <v>410</v>
      </c>
      <c r="E3908" t="s">
        <v>1448</v>
      </c>
      <c r="F3908" t="s">
        <v>19</v>
      </c>
      <c r="G3908" t="s">
        <v>28</v>
      </c>
      <c r="H3908" t="s">
        <v>928</v>
      </c>
      <c r="I3908">
        <v>45.92</v>
      </c>
      <c r="J3908">
        <v>4</v>
      </c>
      <c r="K3908">
        <v>22</v>
      </c>
    </row>
    <row r="3909" spans="1:11" x14ac:dyDescent="0.25">
      <c r="A3909" s="2">
        <f>MONTH(salesdata[[#This Row],[Order Date]])</f>
        <v>11</v>
      </c>
      <c r="B3909" s="2">
        <f>YEAR(salesdata[[#This Row],[Order Date]])</f>
        <v>2017</v>
      </c>
      <c r="C3909" s="1">
        <v>43050</v>
      </c>
      <c r="D3909" t="s">
        <v>1273</v>
      </c>
      <c r="E3909" t="s">
        <v>73</v>
      </c>
      <c r="F3909" t="s">
        <v>19</v>
      </c>
      <c r="G3909" t="s">
        <v>59</v>
      </c>
      <c r="H3909" t="s">
        <v>1359</v>
      </c>
      <c r="I3909">
        <v>1158.1199999999999</v>
      </c>
      <c r="J3909">
        <v>5</v>
      </c>
      <c r="K3909">
        <v>130</v>
      </c>
    </row>
    <row r="3910" spans="1:11" x14ac:dyDescent="0.25">
      <c r="A3910" s="2">
        <f>MONTH(salesdata[[#This Row],[Order Date]])</f>
        <v>11</v>
      </c>
      <c r="B3910" s="2">
        <f>YEAR(salesdata[[#This Row],[Order Date]])</f>
        <v>2017</v>
      </c>
      <c r="C3910" s="1">
        <v>43050</v>
      </c>
      <c r="D3910" t="s">
        <v>1332</v>
      </c>
      <c r="E3910" t="s">
        <v>35</v>
      </c>
      <c r="F3910" t="s">
        <v>19</v>
      </c>
      <c r="G3910" t="s">
        <v>20</v>
      </c>
      <c r="H3910" t="s">
        <v>1814</v>
      </c>
      <c r="I3910">
        <v>35.479999999999997</v>
      </c>
      <c r="J3910">
        <v>1</v>
      </c>
      <c r="K3910">
        <v>0</v>
      </c>
    </row>
    <row r="3911" spans="1:11" x14ac:dyDescent="0.25">
      <c r="A3911" s="2">
        <f>MONTH(salesdata[[#This Row],[Order Date]])</f>
        <v>11</v>
      </c>
      <c r="B3911" s="2">
        <f>YEAR(salesdata[[#This Row],[Order Date]])</f>
        <v>2017</v>
      </c>
      <c r="C3911" s="1">
        <v>43050</v>
      </c>
      <c r="D3911" t="s">
        <v>562</v>
      </c>
      <c r="E3911" t="s">
        <v>62</v>
      </c>
      <c r="F3911" t="s">
        <v>19</v>
      </c>
      <c r="G3911" t="s">
        <v>68</v>
      </c>
      <c r="H3911" t="s">
        <v>2302</v>
      </c>
      <c r="I3911">
        <v>181.86</v>
      </c>
      <c r="J3911">
        <v>7</v>
      </c>
      <c r="K3911">
        <v>51</v>
      </c>
    </row>
    <row r="3912" spans="1:11" x14ac:dyDescent="0.25">
      <c r="A3912" s="2">
        <f>MONTH(salesdata[[#This Row],[Order Date]])</f>
        <v>11</v>
      </c>
      <c r="B3912" s="2">
        <f>YEAR(salesdata[[#This Row],[Order Date]])</f>
        <v>2017</v>
      </c>
      <c r="C3912" s="1">
        <v>43050</v>
      </c>
      <c r="D3912" t="s">
        <v>876</v>
      </c>
      <c r="E3912" t="s">
        <v>48</v>
      </c>
      <c r="F3912" t="s">
        <v>19</v>
      </c>
      <c r="G3912" t="s">
        <v>59</v>
      </c>
      <c r="H3912" t="s">
        <v>176</v>
      </c>
      <c r="I3912">
        <v>10.89</v>
      </c>
      <c r="J3912">
        <v>1</v>
      </c>
      <c r="K3912">
        <v>3</v>
      </c>
    </row>
    <row r="3913" spans="1:11" x14ac:dyDescent="0.25">
      <c r="A3913" s="2">
        <f>MONTH(salesdata[[#This Row],[Order Date]])</f>
        <v>11</v>
      </c>
      <c r="B3913" s="2">
        <f>YEAR(salesdata[[#This Row],[Order Date]])</f>
        <v>2017</v>
      </c>
      <c r="C3913" s="1">
        <v>43050</v>
      </c>
      <c r="D3913" t="s">
        <v>2318</v>
      </c>
      <c r="E3913" t="s">
        <v>15</v>
      </c>
      <c r="F3913" t="s">
        <v>19</v>
      </c>
      <c r="G3913" t="s">
        <v>44</v>
      </c>
      <c r="H3913" t="s">
        <v>1059</v>
      </c>
      <c r="I3913">
        <v>18.34</v>
      </c>
      <c r="J3913">
        <v>4</v>
      </c>
      <c r="K3913">
        <v>-32</v>
      </c>
    </row>
    <row r="3914" spans="1:11" x14ac:dyDescent="0.25">
      <c r="A3914" s="2">
        <f>MONTH(salesdata[[#This Row],[Order Date]])</f>
        <v>11</v>
      </c>
      <c r="B3914" s="2">
        <f>YEAR(salesdata[[#This Row],[Order Date]])</f>
        <v>2017</v>
      </c>
      <c r="C3914" s="1">
        <v>43050</v>
      </c>
      <c r="D3914" t="s">
        <v>876</v>
      </c>
      <c r="E3914" t="s">
        <v>48</v>
      </c>
      <c r="F3914" t="s">
        <v>19</v>
      </c>
      <c r="G3914" t="s">
        <v>44</v>
      </c>
      <c r="H3914" t="s">
        <v>1803</v>
      </c>
      <c r="I3914">
        <v>121.6</v>
      </c>
      <c r="J3914">
        <v>5</v>
      </c>
      <c r="K3914">
        <v>40</v>
      </c>
    </row>
    <row r="3915" spans="1:11" x14ac:dyDescent="0.25">
      <c r="A3915" s="2">
        <f>MONTH(salesdata[[#This Row],[Order Date]])</f>
        <v>11</v>
      </c>
      <c r="B3915" s="2">
        <f>YEAR(salesdata[[#This Row],[Order Date]])</f>
        <v>2017</v>
      </c>
      <c r="C3915" s="1">
        <v>43050</v>
      </c>
      <c r="D3915" t="s">
        <v>876</v>
      </c>
      <c r="E3915" t="s">
        <v>48</v>
      </c>
      <c r="F3915" t="s">
        <v>19</v>
      </c>
      <c r="G3915" t="s">
        <v>26</v>
      </c>
      <c r="H3915" t="s">
        <v>1544</v>
      </c>
      <c r="I3915">
        <v>19.440000000000001</v>
      </c>
      <c r="J3915">
        <v>3</v>
      </c>
      <c r="K3915">
        <v>9</v>
      </c>
    </row>
    <row r="3916" spans="1:11" x14ac:dyDescent="0.25">
      <c r="A3916" s="2">
        <f>MONTH(salesdata[[#This Row],[Order Date]])</f>
        <v>11</v>
      </c>
      <c r="B3916" s="2">
        <f>YEAR(salesdata[[#This Row],[Order Date]])</f>
        <v>2017</v>
      </c>
      <c r="C3916" s="1">
        <v>43050</v>
      </c>
      <c r="D3916" t="s">
        <v>1942</v>
      </c>
      <c r="E3916" t="s">
        <v>2392</v>
      </c>
      <c r="F3916" t="s">
        <v>19</v>
      </c>
      <c r="G3916" t="s">
        <v>214</v>
      </c>
      <c r="H3916" t="s">
        <v>1297</v>
      </c>
      <c r="I3916">
        <v>25.5</v>
      </c>
      <c r="J3916">
        <v>3</v>
      </c>
      <c r="K3916">
        <v>7</v>
      </c>
    </row>
    <row r="3917" spans="1:11" x14ac:dyDescent="0.25">
      <c r="A3917" s="2">
        <f>MONTH(salesdata[[#This Row],[Order Date]])</f>
        <v>11</v>
      </c>
      <c r="B3917" s="2">
        <f>YEAR(salesdata[[#This Row],[Order Date]])</f>
        <v>2017</v>
      </c>
      <c r="C3917" s="1">
        <v>43050</v>
      </c>
      <c r="D3917" t="s">
        <v>1790</v>
      </c>
      <c r="E3917" t="s">
        <v>101</v>
      </c>
      <c r="F3917" t="s">
        <v>19</v>
      </c>
      <c r="G3917" t="s">
        <v>26</v>
      </c>
      <c r="H3917" t="s">
        <v>1562</v>
      </c>
      <c r="I3917">
        <v>10.37</v>
      </c>
      <c r="J3917">
        <v>2</v>
      </c>
      <c r="K3917">
        <v>4</v>
      </c>
    </row>
    <row r="3918" spans="1:11" x14ac:dyDescent="0.25">
      <c r="A3918" s="2">
        <f>MONTH(salesdata[[#This Row],[Order Date]])</f>
        <v>11</v>
      </c>
      <c r="B3918" s="2">
        <f>YEAR(salesdata[[#This Row],[Order Date]])</f>
        <v>2017</v>
      </c>
      <c r="C3918" s="1">
        <v>43050</v>
      </c>
      <c r="D3918" t="s">
        <v>750</v>
      </c>
      <c r="E3918" t="s">
        <v>15</v>
      </c>
      <c r="F3918" t="s">
        <v>11</v>
      </c>
      <c r="G3918" t="s">
        <v>36</v>
      </c>
      <c r="H3918" t="s">
        <v>1552</v>
      </c>
      <c r="I3918">
        <v>35.18</v>
      </c>
      <c r="J3918">
        <v>2</v>
      </c>
      <c r="K3918">
        <v>12</v>
      </c>
    </row>
    <row r="3919" spans="1:11" x14ac:dyDescent="0.25">
      <c r="A3919" s="2">
        <f>MONTH(salesdata[[#This Row],[Order Date]])</f>
        <v>11</v>
      </c>
      <c r="B3919" s="2">
        <f>YEAR(salesdata[[#This Row],[Order Date]])</f>
        <v>2017</v>
      </c>
      <c r="C3919" s="1">
        <v>43050</v>
      </c>
      <c r="D3919" t="s">
        <v>683</v>
      </c>
      <c r="E3919" t="s">
        <v>320</v>
      </c>
      <c r="F3919" t="s">
        <v>16</v>
      </c>
      <c r="G3919" t="s">
        <v>17</v>
      </c>
      <c r="H3919" t="s">
        <v>1302</v>
      </c>
      <c r="I3919">
        <v>88.92</v>
      </c>
      <c r="J3919">
        <v>5</v>
      </c>
      <c r="K3919">
        <v>14</v>
      </c>
    </row>
    <row r="3920" spans="1:11" x14ac:dyDescent="0.25">
      <c r="A3920" s="2">
        <f>MONTH(salesdata[[#This Row],[Order Date]])</f>
        <v>11</v>
      </c>
      <c r="B3920" s="2">
        <f>YEAR(salesdata[[#This Row],[Order Date]])</f>
        <v>2017</v>
      </c>
      <c r="C3920" s="1">
        <v>43050</v>
      </c>
      <c r="D3920" t="s">
        <v>2378</v>
      </c>
      <c r="E3920" t="s">
        <v>48</v>
      </c>
      <c r="F3920" t="s">
        <v>16</v>
      </c>
      <c r="G3920" t="s">
        <v>17</v>
      </c>
      <c r="H3920" t="s">
        <v>2080</v>
      </c>
      <c r="I3920">
        <v>34.92</v>
      </c>
      <c r="J3920">
        <v>4</v>
      </c>
      <c r="K3920">
        <v>12</v>
      </c>
    </row>
    <row r="3921" spans="1:11" x14ac:dyDescent="0.25">
      <c r="A3921" s="2">
        <f>MONTH(salesdata[[#This Row],[Order Date]])</f>
        <v>11</v>
      </c>
      <c r="B3921" s="2">
        <f>YEAR(salesdata[[#This Row],[Order Date]])</f>
        <v>2017</v>
      </c>
      <c r="C3921" s="1">
        <v>43051</v>
      </c>
      <c r="D3921" t="s">
        <v>2077</v>
      </c>
      <c r="E3921" t="s">
        <v>73</v>
      </c>
      <c r="F3921" t="s">
        <v>16</v>
      </c>
      <c r="G3921" t="s">
        <v>22</v>
      </c>
      <c r="H3921" t="s">
        <v>967</v>
      </c>
      <c r="I3921">
        <v>64.78</v>
      </c>
      <c r="J3921">
        <v>1</v>
      </c>
      <c r="K3921">
        <v>-12</v>
      </c>
    </row>
    <row r="3922" spans="1:11" x14ac:dyDescent="0.25">
      <c r="A3922" s="2">
        <f>MONTH(salesdata[[#This Row],[Order Date]])</f>
        <v>11</v>
      </c>
      <c r="B3922" s="2">
        <f>YEAR(salesdata[[#This Row],[Order Date]])</f>
        <v>2017</v>
      </c>
      <c r="C3922" s="1">
        <v>43051</v>
      </c>
      <c r="D3922" t="s">
        <v>624</v>
      </c>
      <c r="E3922" t="s">
        <v>15</v>
      </c>
      <c r="F3922" t="s">
        <v>19</v>
      </c>
      <c r="G3922" t="s">
        <v>59</v>
      </c>
      <c r="H3922" t="s">
        <v>2393</v>
      </c>
      <c r="I3922">
        <v>1.39</v>
      </c>
      <c r="J3922">
        <v>2</v>
      </c>
      <c r="K3922">
        <v>-4</v>
      </c>
    </row>
    <row r="3923" spans="1:11" x14ac:dyDescent="0.25">
      <c r="A3923" s="2">
        <f>MONTH(salesdata[[#This Row],[Order Date]])</f>
        <v>11</v>
      </c>
      <c r="B3923" s="2">
        <f>YEAR(salesdata[[#This Row],[Order Date]])</f>
        <v>2017</v>
      </c>
      <c r="C3923" s="1">
        <v>43051</v>
      </c>
      <c r="D3923" t="s">
        <v>2077</v>
      </c>
      <c r="E3923" t="s">
        <v>73</v>
      </c>
      <c r="F3923" t="s">
        <v>19</v>
      </c>
      <c r="G3923" t="s">
        <v>68</v>
      </c>
      <c r="H3923" t="s">
        <v>1710</v>
      </c>
      <c r="I3923">
        <v>13.58</v>
      </c>
      <c r="J3923">
        <v>1</v>
      </c>
      <c r="K3923">
        <v>1</v>
      </c>
    </row>
    <row r="3924" spans="1:11" x14ac:dyDescent="0.25">
      <c r="A3924" s="2">
        <f>MONTH(salesdata[[#This Row],[Order Date]])</f>
        <v>11</v>
      </c>
      <c r="B3924" s="2">
        <f>YEAR(salesdata[[#This Row],[Order Date]])</f>
        <v>2017</v>
      </c>
      <c r="C3924" s="1">
        <v>43051</v>
      </c>
      <c r="D3924" t="s">
        <v>2077</v>
      </c>
      <c r="E3924" t="s">
        <v>73</v>
      </c>
      <c r="F3924" t="s">
        <v>16</v>
      </c>
      <c r="G3924" t="s">
        <v>40</v>
      </c>
      <c r="H3924" t="s">
        <v>292</v>
      </c>
      <c r="I3924">
        <v>721.88</v>
      </c>
      <c r="J3924">
        <v>6</v>
      </c>
      <c r="K3924">
        <v>-420</v>
      </c>
    </row>
    <row r="3925" spans="1:11" x14ac:dyDescent="0.25">
      <c r="A3925" s="2">
        <f>MONTH(salesdata[[#This Row],[Order Date]])</f>
        <v>11</v>
      </c>
      <c r="B3925" s="2">
        <f>YEAR(salesdata[[#This Row],[Order Date]])</f>
        <v>2017</v>
      </c>
      <c r="C3925" s="1">
        <v>43051</v>
      </c>
      <c r="D3925" t="s">
        <v>2077</v>
      </c>
      <c r="E3925" t="s">
        <v>73</v>
      </c>
      <c r="F3925" t="s">
        <v>11</v>
      </c>
      <c r="G3925" t="s">
        <v>36</v>
      </c>
      <c r="H3925" t="s">
        <v>1979</v>
      </c>
      <c r="I3925">
        <v>73.569999999999993</v>
      </c>
      <c r="J3925">
        <v>4</v>
      </c>
      <c r="K3925">
        <v>-17</v>
      </c>
    </row>
    <row r="3926" spans="1:11" x14ac:dyDescent="0.25">
      <c r="A3926" s="2">
        <f>MONTH(salesdata[[#This Row],[Order Date]])</f>
        <v>11</v>
      </c>
      <c r="B3926" s="2">
        <f>YEAR(salesdata[[#This Row],[Order Date]])</f>
        <v>2017</v>
      </c>
      <c r="C3926" s="1">
        <v>43051</v>
      </c>
      <c r="D3926" t="s">
        <v>517</v>
      </c>
      <c r="E3926" t="s">
        <v>53</v>
      </c>
      <c r="F3926" t="s">
        <v>19</v>
      </c>
      <c r="G3926" t="s">
        <v>28</v>
      </c>
      <c r="H3926" t="s">
        <v>887</v>
      </c>
      <c r="I3926">
        <v>6.54</v>
      </c>
      <c r="J3926">
        <v>3</v>
      </c>
      <c r="K3926">
        <v>2</v>
      </c>
    </row>
    <row r="3927" spans="1:11" x14ac:dyDescent="0.25">
      <c r="A3927" s="2">
        <f>MONTH(salesdata[[#This Row],[Order Date]])</f>
        <v>11</v>
      </c>
      <c r="B3927" s="2">
        <f>YEAR(salesdata[[#This Row],[Order Date]])</f>
        <v>2017</v>
      </c>
      <c r="C3927" s="1">
        <v>43051</v>
      </c>
      <c r="D3927" t="s">
        <v>1915</v>
      </c>
      <c r="E3927" t="s">
        <v>1448</v>
      </c>
      <c r="F3927" t="s">
        <v>19</v>
      </c>
      <c r="G3927" t="s">
        <v>44</v>
      </c>
      <c r="H3927" t="s">
        <v>2097</v>
      </c>
      <c r="I3927">
        <v>5.4</v>
      </c>
      <c r="J3927">
        <v>3</v>
      </c>
      <c r="K3927">
        <v>3</v>
      </c>
    </row>
    <row r="3928" spans="1:11" x14ac:dyDescent="0.25">
      <c r="A3928" s="2">
        <f>MONTH(salesdata[[#This Row],[Order Date]])</f>
        <v>11</v>
      </c>
      <c r="B3928" s="2">
        <f>YEAR(salesdata[[#This Row],[Order Date]])</f>
        <v>2017</v>
      </c>
      <c r="C3928" s="1">
        <v>43051</v>
      </c>
      <c r="D3928" t="s">
        <v>846</v>
      </c>
      <c r="E3928" t="s">
        <v>53</v>
      </c>
      <c r="F3928" t="s">
        <v>19</v>
      </c>
      <c r="G3928" t="s">
        <v>44</v>
      </c>
      <c r="H3928" t="s">
        <v>438</v>
      </c>
      <c r="I3928">
        <v>40.200000000000003</v>
      </c>
      <c r="J3928">
        <v>5</v>
      </c>
      <c r="K3928">
        <v>18</v>
      </c>
    </row>
    <row r="3929" spans="1:11" x14ac:dyDescent="0.25">
      <c r="A3929" s="2">
        <f>MONTH(salesdata[[#This Row],[Order Date]])</f>
        <v>11</v>
      </c>
      <c r="B3929" s="2">
        <f>YEAR(salesdata[[#This Row],[Order Date]])</f>
        <v>2017</v>
      </c>
      <c r="C3929" s="1">
        <v>43051</v>
      </c>
      <c r="D3929" t="s">
        <v>1915</v>
      </c>
      <c r="E3929" t="s">
        <v>1448</v>
      </c>
      <c r="F3929" t="s">
        <v>19</v>
      </c>
      <c r="G3929" t="s">
        <v>156</v>
      </c>
      <c r="H3929" t="s">
        <v>2394</v>
      </c>
      <c r="I3929">
        <v>7.28</v>
      </c>
      <c r="J3929">
        <v>1</v>
      </c>
      <c r="K3929">
        <v>3</v>
      </c>
    </row>
    <row r="3930" spans="1:11" x14ac:dyDescent="0.25">
      <c r="A3930" s="2">
        <f>MONTH(salesdata[[#This Row],[Order Date]])</f>
        <v>11</v>
      </c>
      <c r="B3930" s="2">
        <f>YEAR(salesdata[[#This Row],[Order Date]])</f>
        <v>2017</v>
      </c>
      <c r="C3930" s="1">
        <v>43051</v>
      </c>
      <c r="D3930" t="s">
        <v>846</v>
      </c>
      <c r="E3930" t="s">
        <v>53</v>
      </c>
      <c r="F3930" t="s">
        <v>19</v>
      </c>
      <c r="G3930" t="s">
        <v>44</v>
      </c>
      <c r="H3930" t="s">
        <v>786</v>
      </c>
      <c r="I3930">
        <v>735.98</v>
      </c>
      <c r="J3930">
        <v>2</v>
      </c>
      <c r="K3930">
        <v>331</v>
      </c>
    </row>
    <row r="3931" spans="1:11" x14ac:dyDescent="0.25">
      <c r="A3931" s="2">
        <f>MONTH(salesdata[[#This Row],[Order Date]])</f>
        <v>11</v>
      </c>
      <c r="B3931" s="2">
        <f>YEAR(salesdata[[#This Row],[Order Date]])</f>
        <v>2017</v>
      </c>
      <c r="C3931" s="1">
        <v>43051</v>
      </c>
      <c r="D3931" t="s">
        <v>1159</v>
      </c>
      <c r="E3931" t="s">
        <v>35</v>
      </c>
      <c r="F3931" t="s">
        <v>11</v>
      </c>
      <c r="G3931" t="s">
        <v>36</v>
      </c>
      <c r="H3931" t="s">
        <v>1474</v>
      </c>
      <c r="I3931">
        <v>116.98</v>
      </c>
      <c r="J3931">
        <v>2</v>
      </c>
      <c r="K3931">
        <v>29</v>
      </c>
    </row>
    <row r="3932" spans="1:11" x14ac:dyDescent="0.25">
      <c r="A3932" s="2">
        <f>MONTH(salesdata[[#This Row],[Order Date]])</f>
        <v>11</v>
      </c>
      <c r="B3932" s="2">
        <f>YEAR(salesdata[[#This Row],[Order Date]])</f>
        <v>2017</v>
      </c>
      <c r="C3932" s="1">
        <v>43051</v>
      </c>
      <c r="D3932" t="s">
        <v>1260</v>
      </c>
      <c r="E3932" t="s">
        <v>35</v>
      </c>
      <c r="F3932" t="s">
        <v>19</v>
      </c>
      <c r="G3932" t="s">
        <v>44</v>
      </c>
      <c r="H3932" t="s">
        <v>245</v>
      </c>
      <c r="I3932">
        <v>23.36</v>
      </c>
      <c r="J3932">
        <v>4</v>
      </c>
      <c r="K3932">
        <v>8</v>
      </c>
    </row>
    <row r="3933" spans="1:11" x14ac:dyDescent="0.25">
      <c r="A3933" s="2">
        <f>MONTH(salesdata[[#This Row],[Order Date]])</f>
        <v>11</v>
      </c>
      <c r="B3933" s="2">
        <f>YEAR(salesdata[[#This Row],[Order Date]])</f>
        <v>2017</v>
      </c>
      <c r="C3933" s="1">
        <v>43051</v>
      </c>
      <c r="D3933" t="s">
        <v>2395</v>
      </c>
      <c r="E3933" t="s">
        <v>25</v>
      </c>
      <c r="F3933" t="s">
        <v>16</v>
      </c>
      <c r="G3933" t="s">
        <v>17</v>
      </c>
      <c r="H3933" t="s">
        <v>1884</v>
      </c>
      <c r="I3933">
        <v>77.72</v>
      </c>
      <c r="J3933">
        <v>1</v>
      </c>
      <c r="K3933">
        <v>-66</v>
      </c>
    </row>
    <row r="3934" spans="1:11" x14ac:dyDescent="0.25">
      <c r="A3934" s="2">
        <f>MONTH(salesdata[[#This Row],[Order Date]])</f>
        <v>11</v>
      </c>
      <c r="B3934" s="2">
        <f>YEAR(salesdata[[#This Row],[Order Date]])</f>
        <v>2017</v>
      </c>
      <c r="C3934" s="1">
        <v>43051</v>
      </c>
      <c r="D3934" t="s">
        <v>1260</v>
      </c>
      <c r="E3934" t="s">
        <v>35</v>
      </c>
      <c r="F3934" t="s">
        <v>11</v>
      </c>
      <c r="G3934" t="s">
        <v>12</v>
      </c>
      <c r="H3934" t="s">
        <v>1577</v>
      </c>
      <c r="I3934">
        <v>39.979999999999997</v>
      </c>
      <c r="J3934">
        <v>2</v>
      </c>
      <c r="K3934">
        <v>14</v>
      </c>
    </row>
    <row r="3935" spans="1:11" x14ac:dyDescent="0.25">
      <c r="A3935" s="2">
        <f>MONTH(salesdata[[#This Row],[Order Date]])</f>
        <v>11</v>
      </c>
      <c r="B3935" s="2">
        <f>YEAR(salesdata[[#This Row],[Order Date]])</f>
        <v>2017</v>
      </c>
      <c r="C3935" s="1">
        <v>43051</v>
      </c>
      <c r="D3935" t="s">
        <v>2395</v>
      </c>
      <c r="E3935" t="s">
        <v>25</v>
      </c>
      <c r="F3935" t="s">
        <v>19</v>
      </c>
      <c r="G3935" t="s">
        <v>26</v>
      </c>
      <c r="H3935" t="s">
        <v>787</v>
      </c>
      <c r="I3935">
        <v>10.37</v>
      </c>
      <c r="J3935">
        <v>2</v>
      </c>
      <c r="K3935">
        <v>4</v>
      </c>
    </row>
    <row r="3936" spans="1:11" x14ac:dyDescent="0.25">
      <c r="A3936" s="2">
        <f>MONTH(salesdata[[#This Row],[Order Date]])</f>
        <v>11</v>
      </c>
      <c r="B3936" s="2">
        <f>YEAR(salesdata[[#This Row],[Order Date]])</f>
        <v>2017</v>
      </c>
      <c r="C3936" s="1">
        <v>43051</v>
      </c>
      <c r="D3936" t="s">
        <v>830</v>
      </c>
      <c r="E3936" t="s">
        <v>84</v>
      </c>
      <c r="F3936" t="s">
        <v>16</v>
      </c>
      <c r="G3936" t="s">
        <v>22</v>
      </c>
      <c r="H3936" t="s">
        <v>2396</v>
      </c>
      <c r="I3936">
        <v>63.69</v>
      </c>
      <c r="J3936">
        <v>1</v>
      </c>
      <c r="K3936">
        <v>-9</v>
      </c>
    </row>
    <row r="3937" spans="1:11" x14ac:dyDescent="0.25">
      <c r="A3937" s="2">
        <f>MONTH(salesdata[[#This Row],[Order Date]])</f>
        <v>11</v>
      </c>
      <c r="B3937" s="2">
        <f>YEAR(salesdata[[#This Row],[Order Date]])</f>
        <v>2017</v>
      </c>
      <c r="C3937" s="1">
        <v>43051</v>
      </c>
      <c r="D3937" t="s">
        <v>1159</v>
      </c>
      <c r="E3937" t="s">
        <v>35</v>
      </c>
      <c r="F3937" t="s">
        <v>19</v>
      </c>
      <c r="G3937" t="s">
        <v>44</v>
      </c>
      <c r="H3937" t="s">
        <v>1500</v>
      </c>
      <c r="I3937">
        <v>14.95</v>
      </c>
      <c r="J3937">
        <v>1</v>
      </c>
      <c r="K3937">
        <v>5</v>
      </c>
    </row>
    <row r="3938" spans="1:11" x14ac:dyDescent="0.25">
      <c r="A3938" s="2">
        <f>MONTH(salesdata[[#This Row],[Order Date]])</f>
        <v>11</v>
      </c>
      <c r="B3938" s="2">
        <f>YEAR(salesdata[[#This Row],[Order Date]])</f>
        <v>2017</v>
      </c>
      <c r="C3938" s="1">
        <v>43051</v>
      </c>
      <c r="D3938" t="s">
        <v>1159</v>
      </c>
      <c r="E3938" t="s">
        <v>35</v>
      </c>
      <c r="F3938" t="s">
        <v>19</v>
      </c>
      <c r="G3938" t="s">
        <v>26</v>
      </c>
      <c r="H3938" t="s">
        <v>770</v>
      </c>
      <c r="I3938">
        <v>17.940000000000001</v>
      </c>
      <c r="J3938">
        <v>3</v>
      </c>
      <c r="K3938">
        <v>8</v>
      </c>
    </row>
    <row r="3939" spans="1:11" x14ac:dyDescent="0.25">
      <c r="A3939" s="2">
        <f>MONTH(salesdata[[#This Row],[Order Date]])</f>
        <v>11</v>
      </c>
      <c r="B3939" s="2">
        <f>YEAR(salesdata[[#This Row],[Order Date]])</f>
        <v>2017</v>
      </c>
      <c r="C3939" s="1">
        <v>43051</v>
      </c>
      <c r="D3939" t="s">
        <v>1810</v>
      </c>
      <c r="E3939" t="s">
        <v>25</v>
      </c>
      <c r="F3939" t="s">
        <v>11</v>
      </c>
      <c r="G3939" t="s">
        <v>12</v>
      </c>
      <c r="H3939" t="s">
        <v>274</v>
      </c>
      <c r="I3939">
        <v>116.31</v>
      </c>
      <c r="J3939">
        <v>7</v>
      </c>
      <c r="K3939">
        <v>23</v>
      </c>
    </row>
    <row r="3940" spans="1:11" x14ac:dyDescent="0.25">
      <c r="A3940" s="2">
        <f>MONTH(salesdata[[#This Row],[Order Date]])</f>
        <v>11</v>
      </c>
      <c r="B3940" s="2">
        <f>YEAR(salesdata[[#This Row],[Order Date]])</f>
        <v>2017</v>
      </c>
      <c r="C3940" s="1">
        <v>43051</v>
      </c>
      <c r="D3940" t="s">
        <v>2395</v>
      </c>
      <c r="E3940" t="s">
        <v>25</v>
      </c>
      <c r="F3940" t="s">
        <v>16</v>
      </c>
      <c r="G3940" t="s">
        <v>22</v>
      </c>
      <c r="H3940" t="s">
        <v>841</v>
      </c>
      <c r="I3940">
        <v>520.46</v>
      </c>
      <c r="J3940">
        <v>2</v>
      </c>
      <c r="K3940">
        <v>-15</v>
      </c>
    </row>
    <row r="3941" spans="1:11" x14ac:dyDescent="0.25">
      <c r="A3941" s="2">
        <f>MONTH(salesdata[[#This Row],[Order Date]])</f>
        <v>11</v>
      </c>
      <c r="B3941" s="2">
        <f>YEAR(salesdata[[#This Row],[Order Date]])</f>
        <v>2017</v>
      </c>
      <c r="C3941" s="1">
        <v>43051</v>
      </c>
      <c r="D3941" t="s">
        <v>251</v>
      </c>
      <c r="E3941" t="s">
        <v>43</v>
      </c>
      <c r="F3941" t="s">
        <v>11</v>
      </c>
      <c r="G3941" t="s">
        <v>36</v>
      </c>
      <c r="H3941" t="s">
        <v>1069</v>
      </c>
      <c r="I3941">
        <v>128.85</v>
      </c>
      <c r="J3941">
        <v>3</v>
      </c>
      <c r="K3941">
        <v>4</v>
      </c>
    </row>
    <row r="3942" spans="1:11" x14ac:dyDescent="0.25">
      <c r="A3942" s="2">
        <f>MONTH(salesdata[[#This Row],[Order Date]])</f>
        <v>11</v>
      </c>
      <c r="B3942" s="2">
        <f>YEAR(salesdata[[#This Row],[Order Date]])</f>
        <v>2017</v>
      </c>
      <c r="C3942" s="1">
        <v>43051</v>
      </c>
      <c r="D3942" t="s">
        <v>846</v>
      </c>
      <c r="E3942" t="s">
        <v>53</v>
      </c>
      <c r="F3942" t="s">
        <v>19</v>
      </c>
      <c r="G3942" t="s">
        <v>59</v>
      </c>
      <c r="H3942" t="s">
        <v>288</v>
      </c>
      <c r="I3942">
        <v>22.75</v>
      </c>
      <c r="J3942">
        <v>7</v>
      </c>
      <c r="K3942">
        <v>7</v>
      </c>
    </row>
    <row r="3943" spans="1:11" x14ac:dyDescent="0.25">
      <c r="A3943" s="2">
        <f>MONTH(salesdata[[#This Row],[Order Date]])</f>
        <v>12</v>
      </c>
      <c r="B3943" s="2">
        <f>YEAR(salesdata[[#This Row],[Order Date]])</f>
        <v>2017</v>
      </c>
      <c r="C3943" s="1">
        <v>43070</v>
      </c>
      <c r="D3943" t="s">
        <v>2254</v>
      </c>
      <c r="E3943" t="s">
        <v>48</v>
      </c>
      <c r="F3943" t="s">
        <v>19</v>
      </c>
      <c r="G3943" t="s">
        <v>156</v>
      </c>
      <c r="H3943" t="s">
        <v>157</v>
      </c>
      <c r="I3943">
        <v>9.7799999999999994</v>
      </c>
      <c r="J3943">
        <v>1</v>
      </c>
      <c r="K3943">
        <v>5</v>
      </c>
    </row>
    <row r="3944" spans="1:11" x14ac:dyDescent="0.25">
      <c r="A3944" s="2">
        <f>MONTH(salesdata[[#This Row],[Order Date]])</f>
        <v>12</v>
      </c>
      <c r="B3944" s="2">
        <f>YEAR(salesdata[[#This Row],[Order Date]])</f>
        <v>2017</v>
      </c>
      <c r="C3944" s="1">
        <v>43070</v>
      </c>
      <c r="D3944" t="s">
        <v>1045</v>
      </c>
      <c r="E3944" t="s">
        <v>15</v>
      </c>
      <c r="F3944" t="s">
        <v>19</v>
      </c>
      <c r="G3944" t="s">
        <v>44</v>
      </c>
      <c r="H3944" t="s">
        <v>1250</v>
      </c>
      <c r="I3944">
        <v>760.98</v>
      </c>
      <c r="J3944">
        <v>5</v>
      </c>
      <c r="K3944">
        <v>-1141</v>
      </c>
    </row>
    <row r="3945" spans="1:11" x14ac:dyDescent="0.25">
      <c r="A3945" s="2">
        <f>MONTH(salesdata[[#This Row],[Order Date]])</f>
        <v>12</v>
      </c>
      <c r="B3945" s="2">
        <f>YEAR(salesdata[[#This Row],[Order Date]])</f>
        <v>2017</v>
      </c>
      <c r="C3945" s="1">
        <v>43070</v>
      </c>
      <c r="D3945" t="s">
        <v>843</v>
      </c>
      <c r="E3945" t="s">
        <v>1866</v>
      </c>
      <c r="F3945" t="s">
        <v>19</v>
      </c>
      <c r="G3945" t="s">
        <v>26</v>
      </c>
      <c r="H3945" t="s">
        <v>822</v>
      </c>
      <c r="I3945">
        <v>40.08</v>
      </c>
      <c r="J3945">
        <v>6</v>
      </c>
      <c r="K3945">
        <v>19</v>
      </c>
    </row>
    <row r="3946" spans="1:11" x14ac:dyDescent="0.25">
      <c r="A3946" s="2">
        <f>MONTH(salesdata[[#This Row],[Order Date]])</f>
        <v>12</v>
      </c>
      <c r="B3946" s="2">
        <f>YEAR(salesdata[[#This Row],[Order Date]])</f>
        <v>2017</v>
      </c>
      <c r="C3946" s="1">
        <v>43070</v>
      </c>
      <c r="D3946" t="s">
        <v>843</v>
      </c>
      <c r="E3946" t="s">
        <v>1866</v>
      </c>
      <c r="F3946" t="s">
        <v>16</v>
      </c>
      <c r="G3946" t="s">
        <v>17</v>
      </c>
      <c r="H3946" t="s">
        <v>1919</v>
      </c>
      <c r="I3946">
        <v>37.68</v>
      </c>
      <c r="J3946">
        <v>2</v>
      </c>
      <c r="K3946">
        <v>16</v>
      </c>
    </row>
    <row r="3947" spans="1:11" x14ac:dyDescent="0.25">
      <c r="A3947" s="2">
        <f>MONTH(salesdata[[#This Row],[Order Date]])</f>
        <v>12</v>
      </c>
      <c r="B3947" s="2">
        <f>YEAR(salesdata[[#This Row],[Order Date]])</f>
        <v>2017</v>
      </c>
      <c r="C3947" s="1">
        <v>43072</v>
      </c>
      <c r="D3947" t="s">
        <v>876</v>
      </c>
      <c r="E3947" t="s">
        <v>66</v>
      </c>
      <c r="F3947" t="s">
        <v>19</v>
      </c>
      <c r="G3947" t="s">
        <v>44</v>
      </c>
      <c r="H3947" t="s">
        <v>363</v>
      </c>
      <c r="I3947">
        <v>40.409999999999997</v>
      </c>
      <c r="J3947">
        <v>9</v>
      </c>
      <c r="K3947">
        <v>19</v>
      </c>
    </row>
    <row r="3948" spans="1:11" x14ac:dyDescent="0.25">
      <c r="A3948" s="2">
        <f>MONTH(salesdata[[#This Row],[Order Date]])</f>
        <v>12</v>
      </c>
      <c r="B3948" s="2">
        <f>YEAR(salesdata[[#This Row],[Order Date]])</f>
        <v>2017</v>
      </c>
      <c r="C3948" s="1">
        <v>43072</v>
      </c>
      <c r="D3948" t="s">
        <v>1208</v>
      </c>
      <c r="E3948" t="s">
        <v>48</v>
      </c>
      <c r="F3948" t="s">
        <v>19</v>
      </c>
      <c r="G3948" t="s">
        <v>20</v>
      </c>
      <c r="H3948" t="s">
        <v>712</v>
      </c>
      <c r="I3948">
        <v>242.94</v>
      </c>
      <c r="J3948">
        <v>3</v>
      </c>
      <c r="K3948">
        <v>10</v>
      </c>
    </row>
    <row r="3949" spans="1:11" x14ac:dyDescent="0.25">
      <c r="A3949" s="2">
        <f>MONTH(salesdata[[#This Row],[Order Date]])</f>
        <v>12</v>
      </c>
      <c r="B3949" s="2">
        <f>YEAR(salesdata[[#This Row],[Order Date]])</f>
        <v>2017</v>
      </c>
      <c r="C3949" s="1">
        <v>43072</v>
      </c>
      <c r="D3949" t="s">
        <v>352</v>
      </c>
      <c r="E3949" t="s">
        <v>43</v>
      </c>
      <c r="F3949" t="s">
        <v>11</v>
      </c>
      <c r="G3949" t="s">
        <v>36</v>
      </c>
      <c r="H3949" t="s">
        <v>261</v>
      </c>
      <c r="I3949">
        <v>69.930000000000007</v>
      </c>
      <c r="J3949">
        <v>7</v>
      </c>
      <c r="K3949">
        <v>32</v>
      </c>
    </row>
    <row r="3950" spans="1:11" x14ac:dyDescent="0.25">
      <c r="A3950" s="2">
        <f>MONTH(salesdata[[#This Row],[Order Date]])</f>
        <v>12</v>
      </c>
      <c r="B3950" s="2">
        <f>YEAR(salesdata[[#This Row],[Order Date]])</f>
        <v>2017</v>
      </c>
      <c r="C3950" s="1">
        <v>43073</v>
      </c>
      <c r="D3950" t="s">
        <v>1523</v>
      </c>
      <c r="E3950" t="s">
        <v>1120</v>
      </c>
      <c r="F3950" t="s">
        <v>19</v>
      </c>
      <c r="G3950" t="s">
        <v>44</v>
      </c>
      <c r="H3950" t="s">
        <v>446</v>
      </c>
      <c r="I3950">
        <v>29.7</v>
      </c>
      <c r="J3950">
        <v>5</v>
      </c>
      <c r="K3950">
        <v>13</v>
      </c>
    </row>
    <row r="3951" spans="1:11" x14ac:dyDescent="0.25">
      <c r="A3951" s="2">
        <f>MONTH(salesdata[[#This Row],[Order Date]])</f>
        <v>12</v>
      </c>
      <c r="B3951" s="2">
        <f>YEAR(salesdata[[#This Row],[Order Date]])</f>
        <v>2017</v>
      </c>
      <c r="C3951" s="1">
        <v>43073</v>
      </c>
      <c r="D3951" t="s">
        <v>1523</v>
      </c>
      <c r="E3951" t="s">
        <v>1120</v>
      </c>
      <c r="F3951" t="s">
        <v>19</v>
      </c>
      <c r="G3951" t="s">
        <v>26</v>
      </c>
      <c r="H3951" t="s">
        <v>2397</v>
      </c>
      <c r="I3951">
        <v>39.96</v>
      </c>
      <c r="J3951">
        <v>4</v>
      </c>
      <c r="K3951">
        <v>18</v>
      </c>
    </row>
    <row r="3952" spans="1:11" x14ac:dyDescent="0.25">
      <c r="A3952" s="2">
        <f>MONTH(salesdata[[#This Row],[Order Date]])</f>
        <v>12</v>
      </c>
      <c r="B3952" s="2">
        <f>YEAR(salesdata[[#This Row],[Order Date]])</f>
        <v>2017</v>
      </c>
      <c r="C3952" s="1">
        <v>43074</v>
      </c>
      <c r="D3952" t="s">
        <v>1228</v>
      </c>
      <c r="E3952" t="s">
        <v>101</v>
      </c>
      <c r="F3952" t="s">
        <v>19</v>
      </c>
      <c r="G3952" t="s">
        <v>68</v>
      </c>
      <c r="H3952" t="s">
        <v>2398</v>
      </c>
      <c r="I3952">
        <v>10.27</v>
      </c>
      <c r="J3952">
        <v>3</v>
      </c>
      <c r="K3952">
        <v>1</v>
      </c>
    </row>
    <row r="3953" spans="1:11" x14ac:dyDescent="0.25">
      <c r="A3953" s="2">
        <f>MONTH(salesdata[[#This Row],[Order Date]])</f>
        <v>12</v>
      </c>
      <c r="B3953" s="2">
        <f>YEAR(salesdata[[#This Row],[Order Date]])</f>
        <v>2017</v>
      </c>
      <c r="C3953" s="1">
        <v>43074</v>
      </c>
      <c r="D3953" t="s">
        <v>992</v>
      </c>
      <c r="E3953" t="s">
        <v>48</v>
      </c>
      <c r="F3953" t="s">
        <v>19</v>
      </c>
      <c r="G3953" t="s">
        <v>214</v>
      </c>
      <c r="H3953" t="s">
        <v>317</v>
      </c>
      <c r="I3953">
        <v>238.62</v>
      </c>
      <c r="J3953">
        <v>2</v>
      </c>
      <c r="K3953">
        <v>5</v>
      </c>
    </row>
    <row r="3954" spans="1:11" x14ac:dyDescent="0.25">
      <c r="A3954" s="2">
        <f>MONTH(salesdata[[#This Row],[Order Date]])</f>
        <v>12</v>
      </c>
      <c r="B3954" s="2">
        <f>YEAR(salesdata[[#This Row],[Order Date]])</f>
        <v>2017</v>
      </c>
      <c r="C3954" s="1">
        <v>43074</v>
      </c>
      <c r="D3954" t="s">
        <v>992</v>
      </c>
      <c r="E3954" t="s">
        <v>48</v>
      </c>
      <c r="F3954" t="s">
        <v>19</v>
      </c>
      <c r="G3954" t="s">
        <v>59</v>
      </c>
      <c r="H3954" t="s">
        <v>2399</v>
      </c>
      <c r="I3954">
        <v>7.77</v>
      </c>
      <c r="J3954">
        <v>1</v>
      </c>
      <c r="K3954">
        <v>2</v>
      </c>
    </row>
    <row r="3955" spans="1:11" x14ac:dyDescent="0.25">
      <c r="A3955" s="2">
        <f>MONTH(salesdata[[#This Row],[Order Date]])</f>
        <v>12</v>
      </c>
      <c r="B3955" s="2">
        <f>YEAR(salesdata[[#This Row],[Order Date]])</f>
        <v>2017</v>
      </c>
      <c r="C3955" s="1">
        <v>43074</v>
      </c>
      <c r="D3955" t="s">
        <v>987</v>
      </c>
      <c r="E3955" t="s">
        <v>15</v>
      </c>
      <c r="F3955" t="s">
        <v>19</v>
      </c>
      <c r="G3955" t="s">
        <v>20</v>
      </c>
      <c r="H3955" t="s">
        <v>458</v>
      </c>
      <c r="I3955">
        <v>127.92</v>
      </c>
      <c r="J3955">
        <v>5</v>
      </c>
      <c r="K3955">
        <v>-16</v>
      </c>
    </row>
    <row r="3956" spans="1:11" x14ac:dyDescent="0.25">
      <c r="A3956" s="2">
        <f>MONTH(salesdata[[#This Row],[Order Date]])</f>
        <v>12</v>
      </c>
      <c r="B3956" s="2">
        <f>YEAR(salesdata[[#This Row],[Order Date]])</f>
        <v>2017</v>
      </c>
      <c r="C3956" s="1">
        <v>43074</v>
      </c>
      <c r="D3956" t="s">
        <v>987</v>
      </c>
      <c r="E3956" t="s">
        <v>15</v>
      </c>
      <c r="F3956" t="s">
        <v>19</v>
      </c>
      <c r="G3956" t="s">
        <v>44</v>
      </c>
      <c r="H3956" t="s">
        <v>1475</v>
      </c>
      <c r="I3956">
        <v>34.24</v>
      </c>
      <c r="J3956">
        <v>4</v>
      </c>
      <c r="K3956">
        <v>-53</v>
      </c>
    </row>
    <row r="3957" spans="1:11" x14ac:dyDescent="0.25">
      <c r="A3957" s="2">
        <f>MONTH(salesdata[[#This Row],[Order Date]])</f>
        <v>12</v>
      </c>
      <c r="B3957" s="2">
        <f>YEAR(salesdata[[#This Row],[Order Date]])</f>
        <v>2017</v>
      </c>
      <c r="C3957" s="1">
        <v>43074</v>
      </c>
      <c r="D3957" t="s">
        <v>886</v>
      </c>
      <c r="E3957" t="s">
        <v>43</v>
      </c>
      <c r="F3957" t="s">
        <v>19</v>
      </c>
      <c r="G3957" t="s">
        <v>26</v>
      </c>
      <c r="H3957" t="s">
        <v>2400</v>
      </c>
      <c r="I3957">
        <v>87.6</v>
      </c>
      <c r="J3957">
        <v>5</v>
      </c>
      <c r="K3957">
        <v>42</v>
      </c>
    </row>
    <row r="3958" spans="1:11" x14ac:dyDescent="0.25">
      <c r="A3958" s="2">
        <f>MONTH(salesdata[[#This Row],[Order Date]])</f>
        <v>12</v>
      </c>
      <c r="B3958" s="2">
        <f>YEAR(salesdata[[#This Row],[Order Date]])</f>
        <v>2017</v>
      </c>
      <c r="C3958" s="1">
        <v>43074</v>
      </c>
      <c r="D3958" t="s">
        <v>992</v>
      </c>
      <c r="E3958" t="s">
        <v>48</v>
      </c>
      <c r="F3958" t="s">
        <v>16</v>
      </c>
      <c r="G3958" t="s">
        <v>40</v>
      </c>
      <c r="H3958" t="s">
        <v>1568</v>
      </c>
      <c r="I3958">
        <v>285.48</v>
      </c>
      <c r="J3958">
        <v>5</v>
      </c>
      <c r="K3958">
        <v>-11</v>
      </c>
    </row>
    <row r="3959" spans="1:11" x14ac:dyDescent="0.25">
      <c r="A3959" s="2">
        <f>MONTH(salesdata[[#This Row],[Order Date]])</f>
        <v>12</v>
      </c>
      <c r="B3959" s="2">
        <f>YEAR(salesdata[[#This Row],[Order Date]])</f>
        <v>2017</v>
      </c>
      <c r="C3959" s="1">
        <v>43074</v>
      </c>
      <c r="D3959" t="s">
        <v>1588</v>
      </c>
      <c r="E3959" t="s">
        <v>53</v>
      </c>
      <c r="F3959" t="s">
        <v>19</v>
      </c>
      <c r="G3959" t="s">
        <v>214</v>
      </c>
      <c r="H3959" t="s">
        <v>1297</v>
      </c>
      <c r="I3959">
        <v>17</v>
      </c>
      <c r="J3959">
        <v>2</v>
      </c>
      <c r="K3959">
        <v>4</v>
      </c>
    </row>
    <row r="3960" spans="1:11" x14ac:dyDescent="0.25">
      <c r="A3960" s="2">
        <f>MONTH(salesdata[[#This Row],[Order Date]])</f>
        <v>12</v>
      </c>
      <c r="B3960" s="2">
        <f>YEAR(salesdata[[#This Row],[Order Date]])</f>
        <v>2017</v>
      </c>
      <c r="C3960" s="1">
        <v>43074</v>
      </c>
      <c r="D3960" t="s">
        <v>1588</v>
      </c>
      <c r="E3960" t="s">
        <v>53</v>
      </c>
      <c r="F3960" t="s">
        <v>19</v>
      </c>
      <c r="G3960" t="s">
        <v>50</v>
      </c>
      <c r="H3960" t="s">
        <v>302</v>
      </c>
      <c r="I3960">
        <v>6.16</v>
      </c>
      <c r="J3960">
        <v>2</v>
      </c>
      <c r="K3960">
        <v>3</v>
      </c>
    </row>
    <row r="3961" spans="1:11" x14ac:dyDescent="0.25">
      <c r="A3961" s="2">
        <f>MONTH(salesdata[[#This Row],[Order Date]])</f>
        <v>12</v>
      </c>
      <c r="B3961" s="2">
        <f>YEAR(salesdata[[#This Row],[Order Date]])</f>
        <v>2017</v>
      </c>
      <c r="C3961" s="1">
        <v>43074</v>
      </c>
      <c r="D3961" t="s">
        <v>1588</v>
      </c>
      <c r="E3961" t="s">
        <v>53</v>
      </c>
      <c r="F3961" t="s">
        <v>16</v>
      </c>
      <c r="G3961" t="s">
        <v>17</v>
      </c>
      <c r="H3961" t="s">
        <v>2401</v>
      </c>
      <c r="I3961">
        <v>42.85</v>
      </c>
      <c r="J3961">
        <v>5</v>
      </c>
      <c r="K3961">
        <v>15</v>
      </c>
    </row>
    <row r="3962" spans="1:11" x14ac:dyDescent="0.25">
      <c r="A3962" s="2">
        <f>MONTH(salesdata[[#This Row],[Order Date]])</f>
        <v>12</v>
      </c>
      <c r="B3962" s="2">
        <f>YEAR(salesdata[[#This Row],[Order Date]])</f>
        <v>2017</v>
      </c>
      <c r="C3962" s="1">
        <v>43074</v>
      </c>
      <c r="D3962" t="s">
        <v>992</v>
      </c>
      <c r="E3962" t="s">
        <v>48</v>
      </c>
      <c r="F3962" t="s">
        <v>19</v>
      </c>
      <c r="G3962" t="s">
        <v>44</v>
      </c>
      <c r="H3962" t="s">
        <v>1286</v>
      </c>
      <c r="I3962">
        <v>19.170000000000002</v>
      </c>
      <c r="J3962">
        <v>4</v>
      </c>
      <c r="K3962">
        <v>6</v>
      </c>
    </row>
    <row r="3963" spans="1:11" x14ac:dyDescent="0.25">
      <c r="A3963" s="2">
        <f>MONTH(salesdata[[#This Row],[Order Date]])</f>
        <v>12</v>
      </c>
      <c r="B3963" s="2">
        <f>YEAR(salesdata[[#This Row],[Order Date]])</f>
        <v>2017</v>
      </c>
      <c r="C3963" s="1">
        <v>43074</v>
      </c>
      <c r="D3963" t="s">
        <v>1613</v>
      </c>
      <c r="E3963" t="s">
        <v>101</v>
      </c>
      <c r="F3963" t="s">
        <v>19</v>
      </c>
      <c r="G3963" t="s">
        <v>50</v>
      </c>
      <c r="H3963" t="s">
        <v>999</v>
      </c>
      <c r="I3963">
        <v>5.9</v>
      </c>
      <c r="J3963">
        <v>2</v>
      </c>
      <c r="K3963">
        <v>2</v>
      </c>
    </row>
    <row r="3964" spans="1:11" x14ac:dyDescent="0.25">
      <c r="A3964" s="2">
        <f>MONTH(salesdata[[#This Row],[Order Date]])</f>
        <v>12</v>
      </c>
      <c r="B3964" s="2">
        <f>YEAR(salesdata[[#This Row],[Order Date]])</f>
        <v>2017</v>
      </c>
      <c r="C3964" s="1">
        <v>43074</v>
      </c>
      <c r="D3964" t="s">
        <v>1588</v>
      </c>
      <c r="E3964" t="s">
        <v>53</v>
      </c>
      <c r="F3964" t="s">
        <v>11</v>
      </c>
      <c r="G3964" t="s">
        <v>12</v>
      </c>
      <c r="H3964" t="s">
        <v>2356</v>
      </c>
      <c r="I3964">
        <v>87.4</v>
      </c>
      <c r="J3964">
        <v>5</v>
      </c>
      <c r="K3964">
        <v>35</v>
      </c>
    </row>
    <row r="3965" spans="1:11" x14ac:dyDescent="0.25">
      <c r="A3965" s="2">
        <f>MONTH(salesdata[[#This Row],[Order Date]])</f>
        <v>12</v>
      </c>
      <c r="B3965" s="2">
        <f>YEAR(salesdata[[#This Row],[Order Date]])</f>
        <v>2017</v>
      </c>
      <c r="C3965" s="1">
        <v>43075</v>
      </c>
      <c r="D3965" t="s">
        <v>1998</v>
      </c>
      <c r="E3965" t="s">
        <v>25</v>
      </c>
      <c r="F3965" t="s">
        <v>16</v>
      </c>
      <c r="G3965" t="s">
        <v>17</v>
      </c>
      <c r="H3965" t="s">
        <v>1280</v>
      </c>
      <c r="I3965">
        <v>8.86</v>
      </c>
      <c r="J3965">
        <v>3</v>
      </c>
      <c r="K3965">
        <v>-7</v>
      </c>
    </row>
    <row r="3966" spans="1:11" x14ac:dyDescent="0.25">
      <c r="A3966" s="2">
        <f>MONTH(salesdata[[#This Row],[Order Date]])</f>
        <v>12</v>
      </c>
      <c r="B3966" s="2">
        <f>YEAR(salesdata[[#This Row],[Order Date]])</f>
        <v>2017</v>
      </c>
      <c r="C3966" s="1">
        <v>43075</v>
      </c>
      <c r="D3966" t="s">
        <v>549</v>
      </c>
      <c r="E3966" t="s">
        <v>35</v>
      </c>
      <c r="F3966" t="s">
        <v>19</v>
      </c>
      <c r="G3966" t="s">
        <v>68</v>
      </c>
      <c r="H3966" t="s">
        <v>1462</v>
      </c>
      <c r="I3966">
        <v>64.14</v>
      </c>
      <c r="J3966">
        <v>3</v>
      </c>
      <c r="K3966">
        <v>17</v>
      </c>
    </row>
    <row r="3967" spans="1:11" x14ac:dyDescent="0.25">
      <c r="A3967" s="2">
        <f>MONTH(salesdata[[#This Row],[Order Date]])</f>
        <v>12</v>
      </c>
      <c r="B3967" s="2">
        <f>YEAR(salesdata[[#This Row],[Order Date]])</f>
        <v>2017</v>
      </c>
      <c r="C3967" s="1">
        <v>43075</v>
      </c>
      <c r="D3967" t="s">
        <v>2402</v>
      </c>
      <c r="E3967" t="s">
        <v>31</v>
      </c>
      <c r="F3967" t="s">
        <v>11</v>
      </c>
      <c r="G3967" t="s">
        <v>36</v>
      </c>
      <c r="H3967" t="s">
        <v>1789</v>
      </c>
      <c r="I3967">
        <v>71.98</v>
      </c>
      <c r="J3967">
        <v>3</v>
      </c>
      <c r="K3967">
        <v>9</v>
      </c>
    </row>
    <row r="3968" spans="1:11" x14ac:dyDescent="0.25">
      <c r="A3968" s="2">
        <f>MONTH(salesdata[[#This Row],[Order Date]])</f>
        <v>12</v>
      </c>
      <c r="B3968" s="2">
        <f>YEAR(salesdata[[#This Row],[Order Date]])</f>
        <v>2017</v>
      </c>
      <c r="C3968" s="1">
        <v>43075</v>
      </c>
      <c r="D3968" t="s">
        <v>549</v>
      </c>
      <c r="E3968" t="s">
        <v>35</v>
      </c>
      <c r="F3968" t="s">
        <v>19</v>
      </c>
      <c r="G3968" t="s">
        <v>26</v>
      </c>
      <c r="H3968" t="s">
        <v>2403</v>
      </c>
      <c r="I3968">
        <v>19.04</v>
      </c>
      <c r="J3968">
        <v>4</v>
      </c>
      <c r="K3968">
        <v>9</v>
      </c>
    </row>
    <row r="3969" spans="1:11" x14ac:dyDescent="0.25">
      <c r="A3969" s="2">
        <f>MONTH(salesdata[[#This Row],[Order Date]])</f>
        <v>12</v>
      </c>
      <c r="B3969" s="2">
        <f>YEAR(salesdata[[#This Row],[Order Date]])</f>
        <v>2017</v>
      </c>
      <c r="C3969" s="1">
        <v>43075</v>
      </c>
      <c r="D3969" t="s">
        <v>1668</v>
      </c>
      <c r="E3969" t="s">
        <v>101</v>
      </c>
      <c r="F3969" t="s">
        <v>11</v>
      </c>
      <c r="G3969" t="s">
        <v>12</v>
      </c>
      <c r="H3969" t="s">
        <v>1354</v>
      </c>
      <c r="I3969">
        <v>63.92</v>
      </c>
      <c r="J3969">
        <v>2</v>
      </c>
      <c r="K3969">
        <v>19</v>
      </c>
    </row>
    <row r="3970" spans="1:11" x14ac:dyDescent="0.25">
      <c r="A3970" s="2">
        <f>MONTH(salesdata[[#This Row],[Order Date]])</f>
        <v>12</v>
      </c>
      <c r="B3970" s="2">
        <f>YEAR(salesdata[[#This Row],[Order Date]])</f>
        <v>2017</v>
      </c>
      <c r="C3970" s="1">
        <v>43075</v>
      </c>
      <c r="D3970" t="s">
        <v>1593</v>
      </c>
      <c r="E3970" t="s">
        <v>73</v>
      </c>
      <c r="F3970" t="s">
        <v>16</v>
      </c>
      <c r="G3970" t="s">
        <v>17</v>
      </c>
      <c r="H3970" t="s">
        <v>2404</v>
      </c>
      <c r="I3970">
        <v>17.09</v>
      </c>
      <c r="J3970">
        <v>2</v>
      </c>
      <c r="K3970">
        <v>1</v>
      </c>
    </row>
    <row r="3971" spans="1:11" x14ac:dyDescent="0.25">
      <c r="A3971" s="2">
        <f>MONTH(salesdata[[#This Row],[Order Date]])</f>
        <v>12</v>
      </c>
      <c r="B3971" s="2">
        <f>YEAR(salesdata[[#This Row],[Order Date]])</f>
        <v>2017</v>
      </c>
      <c r="C3971" s="1">
        <v>43075</v>
      </c>
      <c r="D3971" t="s">
        <v>549</v>
      </c>
      <c r="E3971" t="s">
        <v>35</v>
      </c>
      <c r="F3971" t="s">
        <v>16</v>
      </c>
      <c r="G3971" t="s">
        <v>22</v>
      </c>
      <c r="H3971" t="s">
        <v>1388</v>
      </c>
      <c r="I3971">
        <v>858.24</v>
      </c>
      <c r="J3971">
        <v>4</v>
      </c>
      <c r="K3971">
        <v>143</v>
      </c>
    </row>
    <row r="3972" spans="1:11" x14ac:dyDescent="0.25">
      <c r="A3972" s="2">
        <f>MONTH(salesdata[[#This Row],[Order Date]])</f>
        <v>12</v>
      </c>
      <c r="B3972" s="2">
        <f>YEAR(salesdata[[#This Row],[Order Date]])</f>
        <v>2017</v>
      </c>
      <c r="C3972" s="1">
        <v>43075</v>
      </c>
      <c r="D3972" t="s">
        <v>2402</v>
      </c>
      <c r="E3972" t="s">
        <v>31</v>
      </c>
      <c r="F3972" t="s">
        <v>19</v>
      </c>
      <c r="G3972" t="s">
        <v>26</v>
      </c>
      <c r="H3972" t="s">
        <v>2405</v>
      </c>
      <c r="I3972">
        <v>19.440000000000001</v>
      </c>
      <c r="J3972">
        <v>3</v>
      </c>
      <c r="K3972">
        <v>9</v>
      </c>
    </row>
    <row r="3973" spans="1:11" x14ac:dyDescent="0.25">
      <c r="A3973" s="2">
        <f>MONTH(salesdata[[#This Row],[Order Date]])</f>
        <v>12</v>
      </c>
      <c r="B3973" s="2">
        <f>YEAR(salesdata[[#This Row],[Order Date]])</f>
        <v>2017</v>
      </c>
      <c r="C3973" s="1">
        <v>43075</v>
      </c>
      <c r="D3973" t="s">
        <v>549</v>
      </c>
      <c r="E3973" t="s">
        <v>35</v>
      </c>
      <c r="F3973" t="s">
        <v>19</v>
      </c>
      <c r="G3973" t="s">
        <v>44</v>
      </c>
      <c r="H3973" t="s">
        <v>1376</v>
      </c>
      <c r="I3973">
        <v>13.13</v>
      </c>
      <c r="J3973">
        <v>3</v>
      </c>
      <c r="K3973">
        <v>4</v>
      </c>
    </row>
    <row r="3974" spans="1:11" x14ac:dyDescent="0.25">
      <c r="A3974" s="2">
        <f>MONTH(salesdata[[#This Row],[Order Date]])</f>
        <v>12</v>
      </c>
      <c r="B3974" s="2">
        <f>YEAR(salesdata[[#This Row],[Order Date]])</f>
        <v>2017</v>
      </c>
      <c r="C3974" s="1">
        <v>43075</v>
      </c>
      <c r="D3974" t="s">
        <v>519</v>
      </c>
      <c r="E3974" t="s">
        <v>165</v>
      </c>
      <c r="F3974" t="s">
        <v>16</v>
      </c>
      <c r="G3974" t="s">
        <v>40</v>
      </c>
      <c r="H3974" t="s">
        <v>1071</v>
      </c>
      <c r="I3974">
        <v>452.94</v>
      </c>
      <c r="J3974">
        <v>3</v>
      </c>
      <c r="K3974">
        <v>68</v>
      </c>
    </row>
    <row r="3975" spans="1:11" x14ac:dyDescent="0.25">
      <c r="A3975" s="2">
        <f>MONTH(salesdata[[#This Row],[Order Date]])</f>
        <v>12</v>
      </c>
      <c r="B3975" s="2">
        <f>YEAR(salesdata[[#This Row],[Order Date]])</f>
        <v>2017</v>
      </c>
      <c r="C3975" s="1">
        <v>43075</v>
      </c>
      <c r="D3975" t="s">
        <v>519</v>
      </c>
      <c r="E3975" t="s">
        <v>165</v>
      </c>
      <c r="F3975" t="s">
        <v>19</v>
      </c>
      <c r="G3975" t="s">
        <v>44</v>
      </c>
      <c r="H3975" t="s">
        <v>1803</v>
      </c>
      <c r="I3975">
        <v>91.2</v>
      </c>
      <c r="J3975">
        <v>3</v>
      </c>
      <c r="K3975">
        <v>42</v>
      </c>
    </row>
    <row r="3976" spans="1:11" x14ac:dyDescent="0.25">
      <c r="A3976" s="2">
        <f>MONTH(salesdata[[#This Row],[Order Date]])</f>
        <v>12</v>
      </c>
      <c r="B3976" s="2">
        <f>YEAR(salesdata[[#This Row],[Order Date]])</f>
        <v>2017</v>
      </c>
      <c r="C3976" s="1">
        <v>43076</v>
      </c>
      <c r="D3976" t="s">
        <v>173</v>
      </c>
      <c r="E3976" t="s">
        <v>101</v>
      </c>
      <c r="F3976" t="s">
        <v>19</v>
      </c>
      <c r="G3976" t="s">
        <v>26</v>
      </c>
      <c r="H3976" t="s">
        <v>1410</v>
      </c>
      <c r="I3976">
        <v>3.82</v>
      </c>
      <c r="J3976">
        <v>1</v>
      </c>
      <c r="K3976">
        <v>1</v>
      </c>
    </row>
    <row r="3977" spans="1:11" x14ac:dyDescent="0.25">
      <c r="A3977" s="2">
        <f>MONTH(salesdata[[#This Row],[Order Date]])</f>
        <v>12</v>
      </c>
      <c r="B3977" s="2">
        <f>YEAR(salesdata[[#This Row],[Order Date]])</f>
        <v>2017</v>
      </c>
      <c r="C3977" s="1">
        <v>43077</v>
      </c>
      <c r="D3977" t="s">
        <v>201</v>
      </c>
      <c r="E3977" t="s">
        <v>48</v>
      </c>
      <c r="F3977" t="s">
        <v>16</v>
      </c>
      <c r="G3977" t="s">
        <v>17</v>
      </c>
      <c r="H3977" t="s">
        <v>368</v>
      </c>
      <c r="I3977">
        <v>54.92</v>
      </c>
      <c r="J3977">
        <v>4</v>
      </c>
      <c r="K3977">
        <v>20</v>
      </c>
    </row>
    <row r="3978" spans="1:11" x14ac:dyDescent="0.25">
      <c r="A3978" s="2">
        <f>MONTH(salesdata[[#This Row],[Order Date]])</f>
        <v>12</v>
      </c>
      <c r="B3978" s="2">
        <f>YEAR(salesdata[[#This Row],[Order Date]])</f>
        <v>2017</v>
      </c>
      <c r="C3978" s="1">
        <v>43077</v>
      </c>
      <c r="D3978" t="s">
        <v>1273</v>
      </c>
      <c r="E3978" t="s">
        <v>234</v>
      </c>
      <c r="F3978" t="s">
        <v>19</v>
      </c>
      <c r="G3978" t="s">
        <v>68</v>
      </c>
      <c r="H3978" t="s">
        <v>746</v>
      </c>
      <c r="I3978">
        <v>17.52</v>
      </c>
      <c r="J3978">
        <v>3</v>
      </c>
      <c r="K3978">
        <v>5</v>
      </c>
    </row>
    <row r="3979" spans="1:11" x14ac:dyDescent="0.25">
      <c r="A3979" s="2">
        <f>MONTH(salesdata[[#This Row],[Order Date]])</f>
        <v>12</v>
      </c>
      <c r="B3979" s="2">
        <f>YEAR(salesdata[[#This Row],[Order Date]])</f>
        <v>2017</v>
      </c>
      <c r="C3979" s="1">
        <v>43077</v>
      </c>
      <c r="D3979" t="s">
        <v>2406</v>
      </c>
      <c r="E3979" t="s">
        <v>73</v>
      </c>
      <c r="F3979" t="s">
        <v>19</v>
      </c>
      <c r="G3979" t="s">
        <v>26</v>
      </c>
      <c r="H3979" t="s">
        <v>412</v>
      </c>
      <c r="I3979">
        <v>20.74</v>
      </c>
      <c r="J3979">
        <v>4</v>
      </c>
      <c r="K3979">
        <v>7</v>
      </c>
    </row>
    <row r="3980" spans="1:11" x14ac:dyDescent="0.25">
      <c r="A3980" s="2">
        <f>MONTH(salesdata[[#This Row],[Order Date]])</f>
        <v>12</v>
      </c>
      <c r="B3980" s="2">
        <f>YEAR(salesdata[[#This Row],[Order Date]])</f>
        <v>2017</v>
      </c>
      <c r="C3980" s="1">
        <v>43077</v>
      </c>
      <c r="D3980" t="s">
        <v>201</v>
      </c>
      <c r="E3980" t="s">
        <v>48</v>
      </c>
      <c r="F3980" t="s">
        <v>19</v>
      </c>
      <c r="G3980" t="s">
        <v>59</v>
      </c>
      <c r="H3980" t="s">
        <v>1257</v>
      </c>
      <c r="I3980">
        <v>542.94000000000005</v>
      </c>
      <c r="J3980">
        <v>3</v>
      </c>
      <c r="K3980">
        <v>152</v>
      </c>
    </row>
    <row r="3981" spans="1:11" x14ac:dyDescent="0.25">
      <c r="A3981" s="2">
        <f>MONTH(salesdata[[#This Row],[Order Date]])</f>
        <v>12</v>
      </c>
      <c r="B3981" s="2">
        <f>YEAR(salesdata[[#This Row],[Order Date]])</f>
        <v>2017</v>
      </c>
      <c r="C3981" s="1">
        <v>43077</v>
      </c>
      <c r="D3981" t="s">
        <v>1413</v>
      </c>
      <c r="E3981" t="s">
        <v>31</v>
      </c>
      <c r="F3981" t="s">
        <v>19</v>
      </c>
      <c r="G3981" t="s">
        <v>20</v>
      </c>
      <c r="H3981" t="s">
        <v>2119</v>
      </c>
      <c r="I3981">
        <v>46.74</v>
      </c>
      <c r="J3981">
        <v>3</v>
      </c>
      <c r="K3981">
        <v>12</v>
      </c>
    </row>
    <row r="3982" spans="1:11" x14ac:dyDescent="0.25">
      <c r="A3982" s="2">
        <f>MONTH(salesdata[[#This Row],[Order Date]])</f>
        <v>12</v>
      </c>
      <c r="B3982" s="2">
        <f>YEAR(salesdata[[#This Row],[Order Date]])</f>
        <v>2017</v>
      </c>
      <c r="C3982" s="1">
        <v>43077</v>
      </c>
      <c r="D3982" t="s">
        <v>1413</v>
      </c>
      <c r="E3982" t="s">
        <v>31</v>
      </c>
      <c r="F3982" t="s">
        <v>19</v>
      </c>
      <c r="G3982" t="s">
        <v>26</v>
      </c>
      <c r="H3982" t="s">
        <v>2407</v>
      </c>
      <c r="I3982">
        <v>192.16</v>
      </c>
      <c r="J3982">
        <v>4</v>
      </c>
      <c r="K3982">
        <v>92</v>
      </c>
    </row>
    <row r="3983" spans="1:11" x14ac:dyDescent="0.25">
      <c r="A3983" s="2">
        <f>MONTH(salesdata[[#This Row],[Order Date]])</f>
        <v>12</v>
      </c>
      <c r="B3983" s="2">
        <f>YEAR(salesdata[[#This Row],[Order Date]])</f>
        <v>2017</v>
      </c>
      <c r="C3983" s="1">
        <v>43077</v>
      </c>
      <c r="D3983" t="s">
        <v>1413</v>
      </c>
      <c r="E3983" t="s">
        <v>31</v>
      </c>
      <c r="F3983" t="s">
        <v>19</v>
      </c>
      <c r="G3983" t="s">
        <v>44</v>
      </c>
      <c r="H3983" t="s">
        <v>629</v>
      </c>
      <c r="I3983">
        <v>100.7</v>
      </c>
      <c r="J3983">
        <v>6</v>
      </c>
      <c r="K3983">
        <v>38</v>
      </c>
    </row>
    <row r="3984" spans="1:11" x14ac:dyDescent="0.25">
      <c r="A3984" s="2">
        <f>MONTH(salesdata[[#This Row],[Order Date]])</f>
        <v>12</v>
      </c>
      <c r="B3984" s="2">
        <f>YEAR(salesdata[[#This Row],[Order Date]])</f>
        <v>2017</v>
      </c>
      <c r="C3984" s="1">
        <v>43077</v>
      </c>
      <c r="D3984" t="s">
        <v>1413</v>
      </c>
      <c r="E3984" t="s">
        <v>31</v>
      </c>
      <c r="F3984" t="s">
        <v>11</v>
      </c>
      <c r="G3984" t="s">
        <v>12</v>
      </c>
      <c r="H3984" t="s">
        <v>2408</v>
      </c>
      <c r="I3984">
        <v>174.95</v>
      </c>
      <c r="J3984">
        <v>5</v>
      </c>
      <c r="K3984">
        <v>12</v>
      </c>
    </row>
    <row r="3985" spans="1:11" x14ac:dyDescent="0.25">
      <c r="A3985" s="2">
        <f>MONTH(salesdata[[#This Row],[Order Date]])</f>
        <v>12</v>
      </c>
      <c r="B3985" s="2">
        <f>YEAR(salesdata[[#This Row],[Order Date]])</f>
        <v>2017</v>
      </c>
      <c r="C3985" s="1">
        <v>43077</v>
      </c>
      <c r="D3985" t="s">
        <v>1413</v>
      </c>
      <c r="E3985" t="s">
        <v>31</v>
      </c>
      <c r="F3985" t="s">
        <v>11</v>
      </c>
      <c r="G3985" t="s">
        <v>36</v>
      </c>
      <c r="H3985" t="s">
        <v>1874</v>
      </c>
      <c r="I3985">
        <v>242.62</v>
      </c>
      <c r="J3985">
        <v>8</v>
      </c>
      <c r="K3985">
        <v>27</v>
      </c>
    </row>
    <row r="3986" spans="1:11" x14ac:dyDescent="0.25">
      <c r="A3986" s="2">
        <f>MONTH(salesdata[[#This Row],[Order Date]])</f>
        <v>12</v>
      </c>
      <c r="B3986" s="2">
        <f>YEAR(salesdata[[#This Row],[Order Date]])</f>
        <v>2017</v>
      </c>
      <c r="C3986" s="1">
        <v>43077</v>
      </c>
      <c r="D3986" t="s">
        <v>1273</v>
      </c>
      <c r="E3986" t="s">
        <v>234</v>
      </c>
      <c r="F3986" t="s">
        <v>19</v>
      </c>
      <c r="G3986" t="s">
        <v>68</v>
      </c>
      <c r="H3986" t="s">
        <v>768</v>
      </c>
      <c r="I3986">
        <v>219.9</v>
      </c>
      <c r="J3986">
        <v>5</v>
      </c>
      <c r="K3986">
        <v>59</v>
      </c>
    </row>
    <row r="3987" spans="1:11" x14ac:dyDescent="0.25">
      <c r="A3987" s="2">
        <f>MONTH(salesdata[[#This Row],[Order Date]])</f>
        <v>12</v>
      </c>
      <c r="B3987" s="2">
        <f>YEAR(salesdata[[#This Row],[Order Date]])</f>
        <v>2017</v>
      </c>
      <c r="C3987" s="1">
        <v>43077</v>
      </c>
      <c r="D3987" t="s">
        <v>1273</v>
      </c>
      <c r="E3987" t="s">
        <v>234</v>
      </c>
      <c r="F3987" t="s">
        <v>16</v>
      </c>
      <c r="G3987" t="s">
        <v>22</v>
      </c>
      <c r="H3987" t="s">
        <v>2409</v>
      </c>
      <c r="I3987">
        <v>1779.9</v>
      </c>
      <c r="J3987">
        <v>5</v>
      </c>
      <c r="K3987">
        <v>374</v>
      </c>
    </row>
    <row r="3988" spans="1:11" x14ac:dyDescent="0.25">
      <c r="A3988" s="2">
        <f>MONTH(salesdata[[#This Row],[Order Date]])</f>
        <v>12</v>
      </c>
      <c r="B3988" s="2">
        <f>YEAR(salesdata[[#This Row],[Order Date]])</f>
        <v>2017</v>
      </c>
      <c r="C3988" s="1">
        <v>43077</v>
      </c>
      <c r="D3988" t="s">
        <v>1413</v>
      </c>
      <c r="E3988" t="s">
        <v>31</v>
      </c>
      <c r="F3988" t="s">
        <v>11</v>
      </c>
      <c r="G3988" t="s">
        <v>139</v>
      </c>
      <c r="H3988" t="s">
        <v>1621</v>
      </c>
      <c r="I3988">
        <v>299.99</v>
      </c>
      <c r="J3988">
        <v>1</v>
      </c>
      <c r="K3988">
        <v>90</v>
      </c>
    </row>
    <row r="3989" spans="1:11" x14ac:dyDescent="0.25">
      <c r="A3989" s="2">
        <f>MONTH(salesdata[[#This Row],[Order Date]])</f>
        <v>12</v>
      </c>
      <c r="B3989" s="2">
        <f>YEAR(salesdata[[#This Row],[Order Date]])</f>
        <v>2017</v>
      </c>
      <c r="C3989" s="1">
        <v>43078</v>
      </c>
      <c r="D3989" t="s">
        <v>2212</v>
      </c>
      <c r="E3989" t="s">
        <v>1120</v>
      </c>
      <c r="F3989" t="s">
        <v>19</v>
      </c>
      <c r="G3989" t="s">
        <v>26</v>
      </c>
      <c r="H3989" t="s">
        <v>355</v>
      </c>
      <c r="I3989">
        <v>45.36</v>
      </c>
      <c r="J3989">
        <v>7</v>
      </c>
      <c r="K3989">
        <v>22</v>
      </c>
    </row>
    <row r="3990" spans="1:11" x14ac:dyDescent="0.25">
      <c r="A3990" s="2">
        <f>MONTH(salesdata[[#This Row],[Order Date]])</f>
        <v>12</v>
      </c>
      <c r="B3990" s="2">
        <f>YEAR(salesdata[[#This Row],[Order Date]])</f>
        <v>2017</v>
      </c>
      <c r="C3990" s="1">
        <v>43078</v>
      </c>
      <c r="D3990" t="s">
        <v>2410</v>
      </c>
      <c r="E3990" t="s">
        <v>48</v>
      </c>
      <c r="F3990" t="s">
        <v>16</v>
      </c>
      <c r="G3990" t="s">
        <v>17</v>
      </c>
      <c r="H3990" t="s">
        <v>1028</v>
      </c>
      <c r="I3990">
        <v>8.36</v>
      </c>
      <c r="J3990">
        <v>2</v>
      </c>
      <c r="K3990">
        <v>3</v>
      </c>
    </row>
    <row r="3991" spans="1:11" x14ac:dyDescent="0.25">
      <c r="A3991" s="2">
        <f>MONTH(salesdata[[#This Row],[Order Date]])</f>
        <v>12</v>
      </c>
      <c r="B3991" s="2">
        <f>YEAR(salesdata[[#This Row],[Order Date]])</f>
        <v>2017</v>
      </c>
      <c r="C3991" s="1">
        <v>43078</v>
      </c>
      <c r="D3991" t="s">
        <v>1675</v>
      </c>
      <c r="E3991" t="s">
        <v>48</v>
      </c>
      <c r="F3991" t="s">
        <v>19</v>
      </c>
      <c r="G3991" t="s">
        <v>26</v>
      </c>
      <c r="H3991" t="s">
        <v>429</v>
      </c>
      <c r="I3991">
        <v>166.44</v>
      </c>
      <c r="J3991">
        <v>3</v>
      </c>
      <c r="K3991">
        <v>80</v>
      </c>
    </row>
    <row r="3992" spans="1:11" x14ac:dyDescent="0.25">
      <c r="A3992" s="2">
        <f>MONTH(salesdata[[#This Row],[Order Date]])</f>
        <v>12</v>
      </c>
      <c r="B3992" s="2">
        <f>YEAR(salesdata[[#This Row],[Order Date]])</f>
        <v>2017</v>
      </c>
      <c r="C3992" s="1">
        <v>43078</v>
      </c>
      <c r="D3992" t="s">
        <v>2212</v>
      </c>
      <c r="E3992" t="s">
        <v>1120</v>
      </c>
      <c r="F3992" t="s">
        <v>19</v>
      </c>
      <c r="G3992" t="s">
        <v>44</v>
      </c>
      <c r="H3992" t="s">
        <v>1109</v>
      </c>
      <c r="I3992">
        <v>45.78</v>
      </c>
      <c r="J3992">
        <v>3</v>
      </c>
      <c r="K3992">
        <v>23</v>
      </c>
    </row>
    <row r="3993" spans="1:11" x14ac:dyDescent="0.25">
      <c r="A3993" s="2">
        <f>MONTH(salesdata[[#This Row],[Order Date]])</f>
        <v>12</v>
      </c>
      <c r="B3993" s="2">
        <f>YEAR(salesdata[[#This Row],[Order Date]])</f>
        <v>2017</v>
      </c>
      <c r="C3993" s="1">
        <v>43078</v>
      </c>
      <c r="D3993" t="s">
        <v>2263</v>
      </c>
      <c r="E3993" t="s">
        <v>234</v>
      </c>
      <c r="F3993" t="s">
        <v>19</v>
      </c>
      <c r="G3993" t="s">
        <v>26</v>
      </c>
      <c r="H3993" t="s">
        <v>1911</v>
      </c>
      <c r="I3993">
        <v>94.85</v>
      </c>
      <c r="J3993">
        <v>5</v>
      </c>
      <c r="K3993">
        <v>46</v>
      </c>
    </row>
    <row r="3994" spans="1:11" x14ac:dyDescent="0.25">
      <c r="A3994" s="2">
        <f>MONTH(salesdata[[#This Row],[Order Date]])</f>
        <v>12</v>
      </c>
      <c r="B3994" s="2">
        <f>YEAR(salesdata[[#This Row],[Order Date]])</f>
        <v>2017</v>
      </c>
      <c r="C3994" s="1">
        <v>43078</v>
      </c>
      <c r="D3994" t="s">
        <v>2263</v>
      </c>
      <c r="E3994" t="s">
        <v>234</v>
      </c>
      <c r="F3994" t="s">
        <v>19</v>
      </c>
      <c r="G3994" t="s">
        <v>26</v>
      </c>
      <c r="H3994" t="s">
        <v>58</v>
      </c>
      <c r="I3994">
        <v>39.9</v>
      </c>
      <c r="J3994">
        <v>5</v>
      </c>
      <c r="K3994">
        <v>20</v>
      </c>
    </row>
    <row r="3995" spans="1:11" x14ac:dyDescent="0.25">
      <c r="A3995" s="2">
        <f>MONTH(salesdata[[#This Row],[Order Date]])</f>
        <v>12</v>
      </c>
      <c r="B3995" s="2">
        <f>YEAR(salesdata[[#This Row],[Order Date]])</f>
        <v>2017</v>
      </c>
      <c r="C3995" s="1">
        <v>43078</v>
      </c>
      <c r="D3995" t="s">
        <v>2263</v>
      </c>
      <c r="E3995" t="s">
        <v>234</v>
      </c>
      <c r="F3995" t="s">
        <v>19</v>
      </c>
      <c r="G3995" t="s">
        <v>59</v>
      </c>
      <c r="H3995" t="s">
        <v>1892</v>
      </c>
      <c r="I3995">
        <v>90.86</v>
      </c>
      <c r="J3995">
        <v>7</v>
      </c>
      <c r="K3995">
        <v>26</v>
      </c>
    </row>
    <row r="3996" spans="1:11" x14ac:dyDescent="0.25">
      <c r="A3996" s="2">
        <f>MONTH(salesdata[[#This Row],[Order Date]])</f>
        <v>12</v>
      </c>
      <c r="B3996" s="2">
        <f>YEAR(salesdata[[#This Row],[Order Date]])</f>
        <v>2017</v>
      </c>
      <c r="C3996" s="1">
        <v>43079</v>
      </c>
      <c r="D3996" t="s">
        <v>782</v>
      </c>
      <c r="E3996" t="s">
        <v>15</v>
      </c>
      <c r="F3996" t="s">
        <v>11</v>
      </c>
      <c r="G3996" t="s">
        <v>36</v>
      </c>
      <c r="H3996" t="s">
        <v>2411</v>
      </c>
      <c r="I3996">
        <v>369.54</v>
      </c>
      <c r="J3996">
        <v>7</v>
      </c>
      <c r="K3996">
        <v>28</v>
      </c>
    </row>
    <row r="3997" spans="1:11" x14ac:dyDescent="0.25">
      <c r="A3997" s="2">
        <f>MONTH(salesdata[[#This Row],[Order Date]])</f>
        <v>12</v>
      </c>
      <c r="B3997" s="2">
        <f>YEAR(salesdata[[#This Row],[Order Date]])</f>
        <v>2017</v>
      </c>
      <c r="C3997" s="1">
        <v>43079</v>
      </c>
      <c r="D3997" t="s">
        <v>881</v>
      </c>
      <c r="E3997" t="s">
        <v>2412</v>
      </c>
      <c r="F3997" t="s">
        <v>16</v>
      </c>
      <c r="G3997" t="s">
        <v>40</v>
      </c>
      <c r="H3997" t="s">
        <v>1958</v>
      </c>
      <c r="I3997">
        <v>673.34</v>
      </c>
      <c r="J3997">
        <v>3</v>
      </c>
      <c r="K3997">
        <v>-77</v>
      </c>
    </row>
    <row r="3998" spans="1:11" x14ac:dyDescent="0.25">
      <c r="A3998" s="2">
        <f>MONTH(salesdata[[#This Row],[Order Date]])</f>
        <v>12</v>
      </c>
      <c r="B3998" s="2">
        <f>YEAR(salesdata[[#This Row],[Order Date]])</f>
        <v>2017</v>
      </c>
      <c r="C3998" s="1">
        <v>43079</v>
      </c>
      <c r="D3998" t="s">
        <v>1907</v>
      </c>
      <c r="E3998" t="s">
        <v>35</v>
      </c>
      <c r="F3998" t="s">
        <v>19</v>
      </c>
      <c r="G3998" t="s">
        <v>26</v>
      </c>
      <c r="H3998" t="s">
        <v>1525</v>
      </c>
      <c r="I3998">
        <v>9.9600000000000009</v>
      </c>
      <c r="J3998">
        <v>2</v>
      </c>
      <c r="K3998">
        <v>5</v>
      </c>
    </row>
    <row r="3999" spans="1:11" x14ac:dyDescent="0.25">
      <c r="A3999" s="2">
        <f>MONTH(salesdata[[#This Row],[Order Date]])</f>
        <v>12</v>
      </c>
      <c r="B3999" s="2">
        <f>YEAR(salesdata[[#This Row],[Order Date]])</f>
        <v>2017</v>
      </c>
      <c r="C3999" s="1">
        <v>43079</v>
      </c>
      <c r="D3999" t="s">
        <v>782</v>
      </c>
      <c r="E3999" t="s">
        <v>15</v>
      </c>
      <c r="F3999" t="s">
        <v>11</v>
      </c>
      <c r="G3999" t="s">
        <v>12</v>
      </c>
      <c r="H3999" t="s">
        <v>2295</v>
      </c>
      <c r="I3999">
        <v>791.88</v>
      </c>
      <c r="J3999">
        <v>3</v>
      </c>
      <c r="K3999">
        <v>129</v>
      </c>
    </row>
    <row r="4000" spans="1:11" x14ac:dyDescent="0.25">
      <c r="A4000" s="2">
        <f>MONTH(salesdata[[#This Row],[Order Date]])</f>
        <v>12</v>
      </c>
      <c r="B4000" s="2">
        <f>YEAR(salesdata[[#This Row],[Order Date]])</f>
        <v>2017</v>
      </c>
      <c r="C4000" s="1">
        <v>43079</v>
      </c>
      <c r="D4000" t="s">
        <v>782</v>
      </c>
      <c r="E4000" t="s">
        <v>15</v>
      </c>
      <c r="F4000" t="s">
        <v>19</v>
      </c>
      <c r="G4000" t="s">
        <v>26</v>
      </c>
      <c r="H4000" t="s">
        <v>1941</v>
      </c>
      <c r="I4000">
        <v>10.37</v>
      </c>
      <c r="J4000">
        <v>2</v>
      </c>
      <c r="K4000">
        <v>4</v>
      </c>
    </row>
    <row r="4001" spans="1:11" x14ac:dyDescent="0.25">
      <c r="A4001" s="2">
        <f>MONTH(salesdata[[#This Row],[Order Date]])</f>
        <v>12</v>
      </c>
      <c r="B4001" s="2">
        <f>YEAR(salesdata[[#This Row],[Order Date]])</f>
        <v>2017</v>
      </c>
      <c r="C4001" s="1">
        <v>43079</v>
      </c>
      <c r="D4001" t="s">
        <v>2165</v>
      </c>
      <c r="E4001" t="s">
        <v>53</v>
      </c>
      <c r="F4001" t="s">
        <v>16</v>
      </c>
      <c r="G4001" t="s">
        <v>246</v>
      </c>
      <c r="H4001" t="s">
        <v>2413</v>
      </c>
      <c r="I4001">
        <v>2154.9</v>
      </c>
      <c r="J4001">
        <v>5</v>
      </c>
      <c r="K4001">
        <v>129</v>
      </c>
    </row>
    <row r="4002" spans="1:11" x14ac:dyDescent="0.25">
      <c r="A4002" s="2">
        <f>MONTH(salesdata[[#This Row],[Order Date]])</f>
        <v>12</v>
      </c>
      <c r="B4002" s="2">
        <f>YEAR(salesdata[[#This Row],[Order Date]])</f>
        <v>2017</v>
      </c>
      <c r="C4002" s="1">
        <v>43079</v>
      </c>
      <c r="D4002" t="s">
        <v>2344</v>
      </c>
      <c r="E4002" t="s">
        <v>79</v>
      </c>
      <c r="F4002" t="s">
        <v>19</v>
      </c>
      <c r="G4002" t="s">
        <v>26</v>
      </c>
      <c r="H4002" t="s">
        <v>2414</v>
      </c>
      <c r="I4002">
        <v>7.97</v>
      </c>
      <c r="J4002">
        <v>2</v>
      </c>
      <c r="K4002">
        <v>3</v>
      </c>
    </row>
    <row r="4003" spans="1:11" x14ac:dyDescent="0.25">
      <c r="A4003" s="2">
        <f>MONTH(salesdata[[#This Row],[Order Date]])</f>
        <v>12</v>
      </c>
      <c r="B4003" s="2">
        <f>YEAR(salesdata[[#This Row],[Order Date]])</f>
        <v>2017</v>
      </c>
      <c r="C4003" s="1">
        <v>43079</v>
      </c>
      <c r="D4003" t="s">
        <v>2415</v>
      </c>
      <c r="E4003" t="s">
        <v>48</v>
      </c>
      <c r="F4003" t="s">
        <v>11</v>
      </c>
      <c r="G4003" t="s">
        <v>12</v>
      </c>
      <c r="H4003" t="s">
        <v>2416</v>
      </c>
      <c r="I4003">
        <v>0.99</v>
      </c>
      <c r="J4003">
        <v>1</v>
      </c>
      <c r="K4003">
        <v>0</v>
      </c>
    </row>
    <row r="4004" spans="1:11" x14ac:dyDescent="0.25">
      <c r="A4004" s="2">
        <f>MONTH(salesdata[[#This Row],[Order Date]])</f>
        <v>12</v>
      </c>
      <c r="B4004" s="2">
        <f>YEAR(salesdata[[#This Row],[Order Date]])</f>
        <v>2017</v>
      </c>
      <c r="C4004" s="1">
        <v>43079</v>
      </c>
      <c r="D4004" t="s">
        <v>2415</v>
      </c>
      <c r="E4004" t="s">
        <v>48</v>
      </c>
      <c r="F4004" t="s">
        <v>19</v>
      </c>
      <c r="G4004" t="s">
        <v>44</v>
      </c>
      <c r="H4004" t="s">
        <v>2035</v>
      </c>
      <c r="I4004">
        <v>101.84</v>
      </c>
      <c r="J4004">
        <v>5</v>
      </c>
      <c r="K4004">
        <v>37</v>
      </c>
    </row>
    <row r="4005" spans="1:11" x14ac:dyDescent="0.25">
      <c r="A4005" s="2">
        <f>MONTH(salesdata[[#This Row],[Order Date]])</f>
        <v>12</v>
      </c>
      <c r="B4005" s="2">
        <f>YEAR(salesdata[[#This Row],[Order Date]])</f>
        <v>2017</v>
      </c>
      <c r="C4005" s="1">
        <v>43079</v>
      </c>
      <c r="D4005" t="s">
        <v>2229</v>
      </c>
      <c r="E4005" t="s">
        <v>850</v>
      </c>
      <c r="F4005" t="s">
        <v>11</v>
      </c>
      <c r="G4005" t="s">
        <v>12</v>
      </c>
      <c r="H4005" t="s">
        <v>91</v>
      </c>
      <c r="I4005">
        <v>595</v>
      </c>
      <c r="J4005">
        <v>5</v>
      </c>
      <c r="K4005">
        <v>95</v>
      </c>
    </row>
    <row r="4006" spans="1:11" x14ac:dyDescent="0.25">
      <c r="A4006" s="2">
        <f>MONTH(salesdata[[#This Row],[Order Date]])</f>
        <v>12</v>
      </c>
      <c r="B4006" s="2">
        <f>YEAR(salesdata[[#This Row],[Order Date]])</f>
        <v>2017</v>
      </c>
      <c r="C4006" s="1">
        <v>43079</v>
      </c>
      <c r="D4006" t="s">
        <v>2229</v>
      </c>
      <c r="E4006" t="s">
        <v>850</v>
      </c>
      <c r="F4006" t="s">
        <v>19</v>
      </c>
      <c r="G4006" t="s">
        <v>44</v>
      </c>
      <c r="H4006" t="s">
        <v>1856</v>
      </c>
      <c r="I4006">
        <v>79.87</v>
      </c>
      <c r="J4006">
        <v>3</v>
      </c>
      <c r="K4006">
        <v>30</v>
      </c>
    </row>
    <row r="4007" spans="1:11" x14ac:dyDescent="0.25">
      <c r="A4007" s="2">
        <f>MONTH(salesdata[[#This Row],[Order Date]])</f>
        <v>12</v>
      </c>
      <c r="B4007" s="2">
        <f>YEAR(salesdata[[#This Row],[Order Date]])</f>
        <v>2017</v>
      </c>
      <c r="C4007" s="1">
        <v>43079</v>
      </c>
      <c r="D4007" t="s">
        <v>546</v>
      </c>
      <c r="E4007" t="s">
        <v>25</v>
      </c>
      <c r="F4007" t="s">
        <v>16</v>
      </c>
      <c r="G4007" t="s">
        <v>22</v>
      </c>
      <c r="H4007" t="s">
        <v>1687</v>
      </c>
      <c r="I4007">
        <v>254.6</v>
      </c>
      <c r="J4007">
        <v>14</v>
      </c>
      <c r="K4007">
        <v>-18</v>
      </c>
    </row>
    <row r="4008" spans="1:11" x14ac:dyDescent="0.25">
      <c r="A4008" s="2">
        <f>MONTH(salesdata[[#This Row],[Order Date]])</f>
        <v>12</v>
      </c>
      <c r="B4008" s="2">
        <f>YEAR(salesdata[[#This Row],[Order Date]])</f>
        <v>2017</v>
      </c>
      <c r="C4008" s="1">
        <v>43079</v>
      </c>
      <c r="D4008" t="s">
        <v>2371</v>
      </c>
      <c r="E4008" t="s">
        <v>48</v>
      </c>
      <c r="F4008" t="s">
        <v>11</v>
      </c>
      <c r="G4008" t="s">
        <v>12</v>
      </c>
      <c r="H4008" t="s">
        <v>911</v>
      </c>
      <c r="I4008">
        <v>435.84</v>
      </c>
      <c r="J4008">
        <v>12</v>
      </c>
      <c r="K4008">
        <v>131</v>
      </c>
    </row>
    <row r="4009" spans="1:11" x14ac:dyDescent="0.25">
      <c r="A4009" s="2">
        <f>MONTH(salesdata[[#This Row],[Order Date]])</f>
        <v>12</v>
      </c>
      <c r="B4009" s="2">
        <f>YEAR(salesdata[[#This Row],[Order Date]])</f>
        <v>2017</v>
      </c>
      <c r="C4009" s="1">
        <v>43079</v>
      </c>
      <c r="D4009" t="s">
        <v>2165</v>
      </c>
      <c r="E4009" t="s">
        <v>53</v>
      </c>
      <c r="F4009" t="s">
        <v>19</v>
      </c>
      <c r="G4009" t="s">
        <v>28</v>
      </c>
      <c r="H4009" t="s">
        <v>1811</v>
      </c>
      <c r="I4009">
        <v>17.899999999999999</v>
      </c>
      <c r="J4009">
        <v>5</v>
      </c>
      <c r="K4009">
        <v>9</v>
      </c>
    </row>
    <row r="4010" spans="1:11" x14ac:dyDescent="0.25">
      <c r="A4010" s="2">
        <f>MONTH(salesdata[[#This Row],[Order Date]])</f>
        <v>12</v>
      </c>
      <c r="B4010" s="2">
        <f>YEAR(salesdata[[#This Row],[Order Date]])</f>
        <v>2017</v>
      </c>
      <c r="C4010" s="1">
        <v>43079</v>
      </c>
      <c r="D4010" t="s">
        <v>2165</v>
      </c>
      <c r="E4010" t="s">
        <v>53</v>
      </c>
      <c r="F4010" t="s">
        <v>11</v>
      </c>
      <c r="G4010" t="s">
        <v>12</v>
      </c>
      <c r="H4010" t="s">
        <v>1191</v>
      </c>
      <c r="I4010">
        <v>45</v>
      </c>
      <c r="J4010">
        <v>3</v>
      </c>
      <c r="K4010">
        <v>5</v>
      </c>
    </row>
    <row r="4011" spans="1:11" x14ac:dyDescent="0.25">
      <c r="A4011" s="2">
        <f>MONTH(salesdata[[#This Row],[Order Date]])</f>
        <v>12</v>
      </c>
      <c r="B4011" s="2">
        <f>YEAR(salesdata[[#This Row],[Order Date]])</f>
        <v>2017</v>
      </c>
      <c r="C4011" s="1">
        <v>43079</v>
      </c>
      <c r="D4011" t="s">
        <v>1283</v>
      </c>
      <c r="E4011" t="s">
        <v>15</v>
      </c>
      <c r="F4011" t="s">
        <v>11</v>
      </c>
      <c r="G4011" t="s">
        <v>12</v>
      </c>
      <c r="H4011" t="s">
        <v>719</v>
      </c>
      <c r="I4011">
        <v>39.979999999999997</v>
      </c>
      <c r="J4011">
        <v>2</v>
      </c>
      <c r="K4011">
        <v>-2</v>
      </c>
    </row>
    <row r="4012" spans="1:11" x14ac:dyDescent="0.25">
      <c r="A4012" s="2">
        <f>MONTH(salesdata[[#This Row],[Order Date]])</f>
        <v>12</v>
      </c>
      <c r="B4012" s="2">
        <f>YEAR(salesdata[[#This Row],[Order Date]])</f>
        <v>2017</v>
      </c>
      <c r="C4012" s="1">
        <v>43079</v>
      </c>
      <c r="D4012" t="s">
        <v>2165</v>
      </c>
      <c r="E4012" t="s">
        <v>53</v>
      </c>
      <c r="F4012" t="s">
        <v>16</v>
      </c>
      <c r="G4012" t="s">
        <v>17</v>
      </c>
      <c r="H4012" t="s">
        <v>2220</v>
      </c>
      <c r="I4012">
        <v>40.479999999999997</v>
      </c>
      <c r="J4012">
        <v>2</v>
      </c>
      <c r="K4012">
        <v>17</v>
      </c>
    </row>
    <row r="4013" spans="1:11" x14ac:dyDescent="0.25">
      <c r="A4013" s="2">
        <f>MONTH(salesdata[[#This Row],[Order Date]])</f>
        <v>12</v>
      </c>
      <c r="B4013" s="2">
        <f>YEAR(salesdata[[#This Row],[Order Date]])</f>
        <v>2017</v>
      </c>
      <c r="C4013" s="1">
        <v>43079</v>
      </c>
      <c r="D4013" t="s">
        <v>2371</v>
      </c>
      <c r="E4013" t="s">
        <v>48</v>
      </c>
      <c r="F4013" t="s">
        <v>19</v>
      </c>
      <c r="G4013" t="s">
        <v>68</v>
      </c>
      <c r="H4013" t="s">
        <v>254</v>
      </c>
      <c r="I4013">
        <v>5.88</v>
      </c>
      <c r="J4013">
        <v>2</v>
      </c>
      <c r="K4013">
        <v>2</v>
      </c>
    </row>
    <row r="4014" spans="1:11" x14ac:dyDescent="0.25">
      <c r="A4014" s="2">
        <f>MONTH(salesdata[[#This Row],[Order Date]])</f>
        <v>12</v>
      </c>
      <c r="B4014" s="2">
        <f>YEAR(salesdata[[#This Row],[Order Date]])</f>
        <v>2017</v>
      </c>
      <c r="C4014" s="1">
        <v>43080</v>
      </c>
      <c r="D4014" t="s">
        <v>1234</v>
      </c>
      <c r="E4014" t="s">
        <v>31</v>
      </c>
      <c r="F4014" t="s">
        <v>19</v>
      </c>
      <c r="G4014" t="s">
        <v>68</v>
      </c>
      <c r="H4014" t="s">
        <v>2417</v>
      </c>
      <c r="I4014">
        <v>9.2100000000000009</v>
      </c>
      <c r="J4014">
        <v>3</v>
      </c>
      <c r="K4014">
        <v>2</v>
      </c>
    </row>
    <row r="4015" spans="1:11" x14ac:dyDescent="0.25">
      <c r="A4015" s="2">
        <f>MONTH(salesdata[[#This Row],[Order Date]])</f>
        <v>12</v>
      </c>
      <c r="B4015" s="2">
        <f>YEAR(salesdata[[#This Row],[Order Date]])</f>
        <v>2017</v>
      </c>
      <c r="C4015" s="1">
        <v>43080</v>
      </c>
      <c r="D4015" t="s">
        <v>1895</v>
      </c>
      <c r="E4015" t="s">
        <v>15</v>
      </c>
      <c r="F4015" t="s">
        <v>11</v>
      </c>
      <c r="G4015" t="s">
        <v>12</v>
      </c>
      <c r="H4015" t="s">
        <v>2106</v>
      </c>
      <c r="I4015">
        <v>44.78</v>
      </c>
      <c r="J4015">
        <v>2</v>
      </c>
      <c r="K4015">
        <v>-1</v>
      </c>
    </row>
    <row r="4016" spans="1:11" x14ac:dyDescent="0.25">
      <c r="A4016" s="2">
        <f>MONTH(salesdata[[#This Row],[Order Date]])</f>
        <v>12</v>
      </c>
      <c r="B4016" s="2">
        <f>YEAR(salesdata[[#This Row],[Order Date]])</f>
        <v>2017</v>
      </c>
      <c r="C4016" s="1">
        <v>43080</v>
      </c>
      <c r="D4016" t="s">
        <v>1895</v>
      </c>
      <c r="E4016" t="s">
        <v>15</v>
      </c>
      <c r="F4016" t="s">
        <v>16</v>
      </c>
      <c r="G4016" t="s">
        <v>17</v>
      </c>
      <c r="H4016" t="s">
        <v>1750</v>
      </c>
      <c r="I4016">
        <v>22.85</v>
      </c>
      <c r="J4016">
        <v>3</v>
      </c>
      <c r="K4016">
        <v>-18</v>
      </c>
    </row>
    <row r="4017" spans="1:11" x14ac:dyDescent="0.25">
      <c r="A4017" s="2">
        <f>MONTH(salesdata[[#This Row],[Order Date]])</f>
        <v>12</v>
      </c>
      <c r="B4017" s="2">
        <f>YEAR(salesdata[[#This Row],[Order Date]])</f>
        <v>2017</v>
      </c>
      <c r="C4017" s="1">
        <v>43080</v>
      </c>
      <c r="D4017" t="s">
        <v>1895</v>
      </c>
      <c r="E4017" t="s">
        <v>15</v>
      </c>
      <c r="F4017" t="s">
        <v>19</v>
      </c>
      <c r="G4017" t="s">
        <v>156</v>
      </c>
      <c r="H4017" t="s">
        <v>853</v>
      </c>
      <c r="I4017">
        <v>12.22</v>
      </c>
      <c r="J4017">
        <v>2</v>
      </c>
      <c r="K4017">
        <v>4</v>
      </c>
    </row>
    <row r="4018" spans="1:11" x14ac:dyDescent="0.25">
      <c r="A4018" s="2">
        <f>MONTH(salesdata[[#This Row],[Order Date]])</f>
        <v>12</v>
      </c>
      <c r="B4018" s="2">
        <f>YEAR(salesdata[[#This Row],[Order Date]])</f>
        <v>2017</v>
      </c>
      <c r="C4018" s="1">
        <v>43080</v>
      </c>
      <c r="D4018" t="s">
        <v>1154</v>
      </c>
      <c r="E4018" t="s">
        <v>101</v>
      </c>
      <c r="F4018" t="s">
        <v>19</v>
      </c>
      <c r="G4018" t="s">
        <v>26</v>
      </c>
      <c r="H4018" t="s">
        <v>2217</v>
      </c>
      <c r="I4018">
        <v>10.85</v>
      </c>
      <c r="J4018">
        <v>2</v>
      </c>
      <c r="K4018">
        <v>4</v>
      </c>
    </row>
    <row r="4019" spans="1:11" x14ac:dyDescent="0.25">
      <c r="A4019" s="2">
        <f>MONTH(salesdata[[#This Row],[Order Date]])</f>
        <v>12</v>
      </c>
      <c r="B4019" s="2">
        <f>YEAR(salesdata[[#This Row],[Order Date]])</f>
        <v>2017</v>
      </c>
      <c r="C4019" s="1">
        <v>43080</v>
      </c>
      <c r="D4019" t="s">
        <v>1234</v>
      </c>
      <c r="E4019" t="s">
        <v>31</v>
      </c>
      <c r="F4019" t="s">
        <v>19</v>
      </c>
      <c r="G4019" t="s">
        <v>50</v>
      </c>
      <c r="H4019" t="s">
        <v>880</v>
      </c>
      <c r="I4019">
        <v>9.9600000000000009</v>
      </c>
      <c r="J4019">
        <v>2</v>
      </c>
      <c r="K4019">
        <v>5</v>
      </c>
    </row>
    <row r="4020" spans="1:11" x14ac:dyDescent="0.25">
      <c r="A4020" s="2">
        <f>MONTH(salesdata[[#This Row],[Order Date]])</f>
        <v>12</v>
      </c>
      <c r="B4020" s="2">
        <f>YEAR(salesdata[[#This Row],[Order Date]])</f>
        <v>2017</v>
      </c>
      <c r="C4020" s="1">
        <v>43080</v>
      </c>
      <c r="D4020" t="s">
        <v>1154</v>
      </c>
      <c r="E4020" t="s">
        <v>101</v>
      </c>
      <c r="F4020" t="s">
        <v>11</v>
      </c>
      <c r="G4020" t="s">
        <v>12</v>
      </c>
      <c r="H4020" t="s">
        <v>2418</v>
      </c>
      <c r="I4020">
        <v>18.54</v>
      </c>
      <c r="J4020">
        <v>2</v>
      </c>
      <c r="K4020">
        <v>3</v>
      </c>
    </row>
    <row r="4021" spans="1:11" x14ac:dyDescent="0.25">
      <c r="A4021" s="2">
        <f>MONTH(salesdata[[#This Row],[Order Date]])</f>
        <v>12</v>
      </c>
      <c r="B4021" s="2">
        <f>YEAR(salesdata[[#This Row],[Order Date]])</f>
        <v>2017</v>
      </c>
      <c r="C4021" s="1">
        <v>43080</v>
      </c>
      <c r="D4021" t="s">
        <v>2212</v>
      </c>
      <c r="E4021" t="s">
        <v>209</v>
      </c>
      <c r="F4021" t="s">
        <v>11</v>
      </c>
      <c r="G4021" t="s">
        <v>12</v>
      </c>
      <c r="H4021" t="s">
        <v>737</v>
      </c>
      <c r="I4021">
        <v>62.35</v>
      </c>
      <c r="J4021">
        <v>6</v>
      </c>
      <c r="K4021">
        <v>-11</v>
      </c>
    </row>
    <row r="4022" spans="1:11" x14ac:dyDescent="0.25">
      <c r="A4022" s="2">
        <f>MONTH(salesdata[[#This Row],[Order Date]])</f>
        <v>12</v>
      </c>
      <c r="B4022" s="2">
        <f>YEAR(salesdata[[#This Row],[Order Date]])</f>
        <v>2017</v>
      </c>
      <c r="C4022" s="1">
        <v>43080</v>
      </c>
      <c r="D4022" t="s">
        <v>2419</v>
      </c>
      <c r="E4022" t="s">
        <v>73</v>
      </c>
      <c r="F4022" t="s">
        <v>19</v>
      </c>
      <c r="G4022" t="s">
        <v>26</v>
      </c>
      <c r="H4022" t="s">
        <v>2328</v>
      </c>
      <c r="I4022">
        <v>26.72</v>
      </c>
      <c r="J4022">
        <v>5</v>
      </c>
      <c r="K4022">
        <v>9</v>
      </c>
    </row>
    <row r="4023" spans="1:11" x14ac:dyDescent="0.25">
      <c r="A4023" s="2">
        <f>MONTH(salesdata[[#This Row],[Order Date]])</f>
        <v>12</v>
      </c>
      <c r="B4023" s="2">
        <f>YEAR(salesdata[[#This Row],[Order Date]])</f>
        <v>2017</v>
      </c>
      <c r="C4023" s="1">
        <v>43080</v>
      </c>
      <c r="D4023" t="s">
        <v>624</v>
      </c>
      <c r="E4023" t="s">
        <v>84</v>
      </c>
      <c r="F4023" t="s">
        <v>19</v>
      </c>
      <c r="G4023" t="s">
        <v>20</v>
      </c>
      <c r="H4023" t="s">
        <v>2420</v>
      </c>
      <c r="I4023">
        <v>221.02</v>
      </c>
      <c r="J4023">
        <v>2</v>
      </c>
      <c r="K4023">
        <v>-55</v>
      </c>
    </row>
    <row r="4024" spans="1:11" x14ac:dyDescent="0.25">
      <c r="A4024" s="2">
        <f>MONTH(salesdata[[#This Row],[Order Date]])</f>
        <v>12</v>
      </c>
      <c r="B4024" s="2">
        <f>YEAR(salesdata[[#This Row],[Order Date]])</f>
        <v>2017</v>
      </c>
      <c r="C4024" s="1">
        <v>43080</v>
      </c>
      <c r="D4024" t="s">
        <v>562</v>
      </c>
      <c r="E4024" t="s">
        <v>48</v>
      </c>
      <c r="F4024" t="s">
        <v>19</v>
      </c>
      <c r="G4024" t="s">
        <v>26</v>
      </c>
      <c r="H4024" t="s">
        <v>2421</v>
      </c>
      <c r="I4024">
        <v>11.56</v>
      </c>
      <c r="J4024">
        <v>2</v>
      </c>
      <c r="K4024">
        <v>6</v>
      </c>
    </row>
    <row r="4025" spans="1:11" x14ac:dyDescent="0.25">
      <c r="A4025" s="2">
        <f>MONTH(salesdata[[#This Row],[Order Date]])</f>
        <v>12</v>
      </c>
      <c r="B4025" s="2">
        <f>YEAR(salesdata[[#This Row],[Order Date]])</f>
        <v>2017</v>
      </c>
      <c r="C4025" s="1">
        <v>43080</v>
      </c>
      <c r="D4025" t="s">
        <v>1559</v>
      </c>
      <c r="E4025" t="s">
        <v>48</v>
      </c>
      <c r="F4025" t="s">
        <v>19</v>
      </c>
      <c r="G4025" t="s">
        <v>44</v>
      </c>
      <c r="H4025" t="s">
        <v>2122</v>
      </c>
      <c r="I4025">
        <v>14.02</v>
      </c>
      <c r="J4025">
        <v>4</v>
      </c>
      <c r="K4025">
        <v>5</v>
      </c>
    </row>
    <row r="4026" spans="1:11" x14ac:dyDescent="0.25">
      <c r="A4026" s="2">
        <f>MONTH(salesdata[[#This Row],[Order Date]])</f>
        <v>12</v>
      </c>
      <c r="B4026" s="2">
        <f>YEAR(salesdata[[#This Row],[Order Date]])</f>
        <v>2017</v>
      </c>
      <c r="C4026" s="1">
        <v>43080</v>
      </c>
      <c r="D4026" t="s">
        <v>1234</v>
      </c>
      <c r="E4026" t="s">
        <v>31</v>
      </c>
      <c r="F4026" t="s">
        <v>19</v>
      </c>
      <c r="G4026" t="s">
        <v>214</v>
      </c>
      <c r="H4026" t="s">
        <v>426</v>
      </c>
      <c r="I4026">
        <v>27.93</v>
      </c>
      <c r="J4026">
        <v>3</v>
      </c>
      <c r="K4026">
        <v>8</v>
      </c>
    </row>
    <row r="4027" spans="1:11" x14ac:dyDescent="0.25">
      <c r="A4027" s="2">
        <f>MONTH(salesdata[[#This Row],[Order Date]])</f>
        <v>12</v>
      </c>
      <c r="B4027" s="2">
        <f>YEAR(salesdata[[#This Row],[Order Date]])</f>
        <v>2017</v>
      </c>
      <c r="C4027" s="1">
        <v>43080</v>
      </c>
      <c r="D4027" t="s">
        <v>694</v>
      </c>
      <c r="E4027" t="s">
        <v>31</v>
      </c>
      <c r="F4027" t="s">
        <v>19</v>
      </c>
      <c r="G4027" t="s">
        <v>59</v>
      </c>
      <c r="H4027" t="s">
        <v>115</v>
      </c>
      <c r="I4027">
        <v>76.12</v>
      </c>
      <c r="J4027">
        <v>2</v>
      </c>
      <c r="K4027">
        <v>22</v>
      </c>
    </row>
    <row r="4028" spans="1:11" x14ac:dyDescent="0.25">
      <c r="A4028" s="2">
        <f>MONTH(salesdata[[#This Row],[Order Date]])</f>
        <v>12</v>
      </c>
      <c r="B4028" s="2">
        <f>YEAR(salesdata[[#This Row],[Order Date]])</f>
        <v>2017</v>
      </c>
      <c r="C4028" s="1">
        <v>43080</v>
      </c>
      <c r="D4028" t="s">
        <v>694</v>
      </c>
      <c r="E4028" t="s">
        <v>31</v>
      </c>
      <c r="F4028" t="s">
        <v>19</v>
      </c>
      <c r="G4028" t="s">
        <v>28</v>
      </c>
      <c r="H4028" t="s">
        <v>131</v>
      </c>
      <c r="I4028">
        <v>18.239999999999998</v>
      </c>
      <c r="J4028">
        <v>3</v>
      </c>
      <c r="K4028">
        <v>9</v>
      </c>
    </row>
    <row r="4029" spans="1:11" x14ac:dyDescent="0.25">
      <c r="A4029" s="2">
        <f>MONTH(salesdata[[#This Row],[Order Date]])</f>
        <v>12</v>
      </c>
      <c r="B4029" s="2">
        <f>YEAR(salesdata[[#This Row],[Order Date]])</f>
        <v>2017</v>
      </c>
      <c r="C4029" s="1">
        <v>43080</v>
      </c>
      <c r="D4029" t="s">
        <v>336</v>
      </c>
      <c r="E4029" t="s">
        <v>15</v>
      </c>
      <c r="F4029" t="s">
        <v>19</v>
      </c>
      <c r="G4029" t="s">
        <v>20</v>
      </c>
      <c r="H4029" t="s">
        <v>499</v>
      </c>
      <c r="I4029">
        <v>540.04999999999995</v>
      </c>
      <c r="J4029">
        <v>3</v>
      </c>
      <c r="K4029">
        <v>-47</v>
      </c>
    </row>
    <row r="4030" spans="1:11" x14ac:dyDescent="0.25">
      <c r="A4030" s="2">
        <f>MONTH(salesdata[[#This Row],[Order Date]])</f>
        <v>12</v>
      </c>
      <c r="B4030" s="2">
        <f>YEAR(salesdata[[#This Row],[Order Date]])</f>
        <v>2017</v>
      </c>
      <c r="C4030" s="1">
        <v>43080</v>
      </c>
      <c r="D4030" t="s">
        <v>2422</v>
      </c>
      <c r="E4030" t="s">
        <v>101</v>
      </c>
      <c r="F4030" t="s">
        <v>11</v>
      </c>
      <c r="G4030" t="s">
        <v>36</v>
      </c>
      <c r="H4030" t="s">
        <v>1952</v>
      </c>
      <c r="I4030">
        <v>370.78</v>
      </c>
      <c r="J4030">
        <v>3</v>
      </c>
      <c r="K4030">
        <v>-93</v>
      </c>
    </row>
    <row r="4031" spans="1:11" x14ac:dyDescent="0.25">
      <c r="A4031" s="2">
        <f>MONTH(salesdata[[#This Row],[Order Date]])</f>
        <v>12</v>
      </c>
      <c r="B4031" s="2">
        <f>YEAR(salesdata[[#This Row],[Order Date]])</f>
        <v>2017</v>
      </c>
      <c r="C4031" s="1">
        <v>43080</v>
      </c>
      <c r="D4031" t="s">
        <v>1353</v>
      </c>
      <c r="E4031" t="s">
        <v>209</v>
      </c>
      <c r="F4031" t="s">
        <v>11</v>
      </c>
      <c r="G4031" t="s">
        <v>12</v>
      </c>
      <c r="H4031" t="s">
        <v>747</v>
      </c>
      <c r="I4031">
        <v>41.6</v>
      </c>
      <c r="J4031">
        <v>4</v>
      </c>
      <c r="K4031">
        <v>13</v>
      </c>
    </row>
    <row r="4032" spans="1:11" x14ac:dyDescent="0.25">
      <c r="A4032" s="2">
        <f>MONTH(salesdata[[#This Row],[Order Date]])</f>
        <v>12</v>
      </c>
      <c r="B4032" s="2">
        <f>YEAR(salesdata[[#This Row],[Order Date]])</f>
        <v>2017</v>
      </c>
      <c r="C4032" s="1">
        <v>43080</v>
      </c>
      <c r="D4032" t="s">
        <v>336</v>
      </c>
      <c r="E4032" t="s">
        <v>15</v>
      </c>
      <c r="F4032" t="s">
        <v>19</v>
      </c>
      <c r="G4032" t="s">
        <v>26</v>
      </c>
      <c r="H4032" t="s">
        <v>728</v>
      </c>
      <c r="I4032">
        <v>223.06</v>
      </c>
      <c r="J4032">
        <v>9</v>
      </c>
      <c r="K4032">
        <v>70</v>
      </c>
    </row>
    <row r="4033" spans="1:11" x14ac:dyDescent="0.25">
      <c r="A4033" s="2">
        <f>MONTH(salesdata[[#This Row],[Order Date]])</f>
        <v>12</v>
      </c>
      <c r="B4033" s="2">
        <f>YEAR(salesdata[[#This Row],[Order Date]])</f>
        <v>2017</v>
      </c>
      <c r="C4033" s="1">
        <v>43080</v>
      </c>
      <c r="D4033" t="s">
        <v>1045</v>
      </c>
      <c r="E4033" t="s">
        <v>48</v>
      </c>
      <c r="F4033" t="s">
        <v>19</v>
      </c>
      <c r="G4033" t="s">
        <v>26</v>
      </c>
      <c r="H4033" t="s">
        <v>859</v>
      </c>
      <c r="I4033">
        <v>10.56</v>
      </c>
      <c r="J4033">
        <v>2</v>
      </c>
      <c r="K4033">
        <v>5</v>
      </c>
    </row>
    <row r="4034" spans="1:11" x14ac:dyDescent="0.25">
      <c r="A4034" s="2">
        <f>MONTH(salesdata[[#This Row],[Order Date]])</f>
        <v>12</v>
      </c>
      <c r="B4034" s="2">
        <f>YEAR(salesdata[[#This Row],[Order Date]])</f>
        <v>2017</v>
      </c>
      <c r="C4034" s="1">
        <v>43080</v>
      </c>
      <c r="D4034" t="s">
        <v>681</v>
      </c>
      <c r="E4034" t="s">
        <v>35</v>
      </c>
      <c r="F4034" t="s">
        <v>19</v>
      </c>
      <c r="G4034" t="s">
        <v>44</v>
      </c>
      <c r="H4034" t="s">
        <v>1186</v>
      </c>
      <c r="I4034">
        <v>15.92</v>
      </c>
      <c r="J4034">
        <v>5</v>
      </c>
      <c r="K4034">
        <v>5</v>
      </c>
    </row>
    <row r="4035" spans="1:11" x14ac:dyDescent="0.25">
      <c r="A4035" s="2">
        <f>MONTH(salesdata[[#This Row],[Order Date]])</f>
        <v>12</v>
      </c>
      <c r="B4035" s="2">
        <f>YEAR(salesdata[[#This Row],[Order Date]])</f>
        <v>2017</v>
      </c>
      <c r="C4035" s="1">
        <v>43080</v>
      </c>
      <c r="D4035" t="s">
        <v>336</v>
      </c>
      <c r="E4035" t="s">
        <v>15</v>
      </c>
      <c r="F4035" t="s">
        <v>19</v>
      </c>
      <c r="G4035" t="s">
        <v>26</v>
      </c>
      <c r="H4035" t="s">
        <v>2271</v>
      </c>
      <c r="I4035">
        <v>16.059999999999999</v>
      </c>
      <c r="J4035">
        <v>3</v>
      </c>
      <c r="K4035">
        <v>6</v>
      </c>
    </row>
    <row r="4036" spans="1:11" x14ac:dyDescent="0.25">
      <c r="A4036" s="2">
        <f>MONTH(salesdata[[#This Row],[Order Date]])</f>
        <v>12</v>
      </c>
      <c r="B4036" s="2">
        <f>YEAR(salesdata[[#This Row],[Order Date]])</f>
        <v>2017</v>
      </c>
      <c r="C4036" s="1">
        <v>43080</v>
      </c>
      <c r="D4036" t="s">
        <v>1353</v>
      </c>
      <c r="E4036" t="s">
        <v>209</v>
      </c>
      <c r="F4036" t="s">
        <v>19</v>
      </c>
      <c r="G4036" t="s">
        <v>26</v>
      </c>
      <c r="H4036" t="s">
        <v>1502</v>
      </c>
      <c r="I4036">
        <v>23.12</v>
      </c>
      <c r="J4036">
        <v>5</v>
      </c>
      <c r="K4036">
        <v>8</v>
      </c>
    </row>
    <row r="4037" spans="1:11" x14ac:dyDescent="0.25">
      <c r="A4037" s="2">
        <f>MONTH(salesdata[[#This Row],[Order Date]])</f>
        <v>12</v>
      </c>
      <c r="B4037" s="2">
        <f>YEAR(salesdata[[#This Row],[Order Date]])</f>
        <v>2017</v>
      </c>
      <c r="C4037" s="1">
        <v>43080</v>
      </c>
      <c r="D4037" t="s">
        <v>1895</v>
      </c>
      <c r="E4037" t="s">
        <v>15</v>
      </c>
      <c r="F4037" t="s">
        <v>19</v>
      </c>
      <c r="G4037" t="s">
        <v>44</v>
      </c>
      <c r="H4037" t="s">
        <v>152</v>
      </c>
      <c r="I4037">
        <v>30.56</v>
      </c>
      <c r="J4037">
        <v>5</v>
      </c>
      <c r="K4037">
        <v>-46</v>
      </c>
    </row>
    <row r="4038" spans="1:11" x14ac:dyDescent="0.25">
      <c r="A4038" s="2">
        <f>MONTH(salesdata[[#This Row],[Order Date]])</f>
        <v>12</v>
      </c>
      <c r="B4038" s="2">
        <f>YEAR(salesdata[[#This Row],[Order Date]])</f>
        <v>2017</v>
      </c>
      <c r="C4038" s="1">
        <v>43080</v>
      </c>
      <c r="D4038" t="s">
        <v>1895</v>
      </c>
      <c r="E4038" t="s">
        <v>15</v>
      </c>
      <c r="F4038" t="s">
        <v>19</v>
      </c>
      <c r="G4038" t="s">
        <v>20</v>
      </c>
      <c r="H4038" t="s">
        <v>879</v>
      </c>
      <c r="I4038">
        <v>77.95</v>
      </c>
      <c r="J4038">
        <v>3</v>
      </c>
      <c r="K4038">
        <v>-16</v>
      </c>
    </row>
    <row r="4039" spans="1:11" x14ac:dyDescent="0.25">
      <c r="A4039" s="2">
        <f>MONTH(salesdata[[#This Row],[Order Date]])</f>
        <v>12</v>
      </c>
      <c r="B4039" s="2">
        <f>YEAR(salesdata[[#This Row],[Order Date]])</f>
        <v>2017</v>
      </c>
      <c r="C4039" s="1">
        <v>43080</v>
      </c>
      <c r="D4039" t="s">
        <v>1895</v>
      </c>
      <c r="E4039" t="s">
        <v>15</v>
      </c>
      <c r="F4039" t="s">
        <v>11</v>
      </c>
      <c r="G4039" t="s">
        <v>36</v>
      </c>
      <c r="H4039" t="s">
        <v>2088</v>
      </c>
      <c r="I4039">
        <v>67.989999999999995</v>
      </c>
      <c r="J4039">
        <v>1</v>
      </c>
      <c r="K4039">
        <v>8</v>
      </c>
    </row>
    <row r="4040" spans="1:11" x14ac:dyDescent="0.25">
      <c r="A4040" s="2">
        <f>MONTH(salesdata[[#This Row],[Order Date]])</f>
        <v>12</v>
      </c>
      <c r="B4040" s="2">
        <f>YEAR(salesdata[[#This Row],[Order Date]])</f>
        <v>2017</v>
      </c>
      <c r="C4040" s="1">
        <v>43080</v>
      </c>
      <c r="D4040" t="s">
        <v>1353</v>
      </c>
      <c r="E4040" t="s">
        <v>209</v>
      </c>
      <c r="F4040" t="s">
        <v>11</v>
      </c>
      <c r="G4040" t="s">
        <v>36</v>
      </c>
      <c r="H4040" t="s">
        <v>1880</v>
      </c>
      <c r="I4040">
        <v>671.98</v>
      </c>
      <c r="J4040">
        <v>2</v>
      </c>
      <c r="K4040">
        <v>50</v>
      </c>
    </row>
    <row r="4041" spans="1:11" x14ac:dyDescent="0.25">
      <c r="A4041" s="2">
        <f>MONTH(salesdata[[#This Row],[Order Date]])</f>
        <v>12</v>
      </c>
      <c r="B4041" s="2">
        <f>YEAR(salesdata[[#This Row],[Order Date]])</f>
        <v>2017</v>
      </c>
      <c r="C4041" s="1">
        <v>43080</v>
      </c>
      <c r="D4041" t="s">
        <v>1353</v>
      </c>
      <c r="E4041" t="s">
        <v>209</v>
      </c>
      <c r="F4041" t="s">
        <v>16</v>
      </c>
      <c r="G4041" t="s">
        <v>22</v>
      </c>
      <c r="H4041" t="s">
        <v>1862</v>
      </c>
      <c r="I4041">
        <v>113.89</v>
      </c>
      <c r="J4041">
        <v>2</v>
      </c>
      <c r="K4041">
        <v>10</v>
      </c>
    </row>
    <row r="4042" spans="1:11" x14ac:dyDescent="0.25">
      <c r="A4042" s="2">
        <f>MONTH(salesdata[[#This Row],[Order Date]])</f>
        <v>12</v>
      </c>
      <c r="B4042" s="2">
        <f>YEAR(salesdata[[#This Row],[Order Date]])</f>
        <v>2017</v>
      </c>
      <c r="C4042" s="1">
        <v>43080</v>
      </c>
      <c r="D4042" t="s">
        <v>1353</v>
      </c>
      <c r="E4042" t="s">
        <v>209</v>
      </c>
      <c r="F4042" t="s">
        <v>16</v>
      </c>
      <c r="G4042" t="s">
        <v>17</v>
      </c>
      <c r="H4042" t="s">
        <v>1370</v>
      </c>
      <c r="I4042">
        <v>113.57</v>
      </c>
      <c r="J4042">
        <v>2</v>
      </c>
      <c r="K4042">
        <v>-6</v>
      </c>
    </row>
    <row r="4043" spans="1:11" x14ac:dyDescent="0.25">
      <c r="A4043" s="2">
        <f>MONTH(salesdata[[#This Row],[Order Date]])</f>
        <v>12</v>
      </c>
      <c r="B4043" s="2">
        <f>YEAR(salesdata[[#This Row],[Order Date]])</f>
        <v>2017</v>
      </c>
      <c r="C4043" s="1">
        <v>43080</v>
      </c>
      <c r="D4043" t="s">
        <v>1353</v>
      </c>
      <c r="E4043" t="s">
        <v>209</v>
      </c>
      <c r="F4043" t="s">
        <v>11</v>
      </c>
      <c r="G4043" t="s">
        <v>36</v>
      </c>
      <c r="H4043" t="s">
        <v>1067</v>
      </c>
      <c r="I4043">
        <v>7.92</v>
      </c>
      <c r="J4043">
        <v>2</v>
      </c>
      <c r="K4043">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1881-FD49-4C29-9B91-B9AC8B2E9782}">
  <dimension ref="A1:E739"/>
  <sheetViews>
    <sheetView workbookViewId="0">
      <selection activeCell="J9" sqref="J9"/>
    </sheetView>
  </sheetViews>
  <sheetFormatPr defaultRowHeight="13.8" x14ac:dyDescent="0.25"/>
  <cols>
    <col min="1" max="1" width="20.3984375" customWidth="1"/>
    <col min="2" max="2" width="16.296875" customWidth="1"/>
    <col min="4" max="4" width="12.3984375" customWidth="1"/>
    <col min="5" max="5" width="21.796875" customWidth="1"/>
  </cols>
  <sheetData>
    <row r="1" spans="1:5" x14ac:dyDescent="0.25">
      <c r="A1" t="s">
        <v>2423</v>
      </c>
      <c r="B1" t="s">
        <v>1</v>
      </c>
    </row>
    <row r="2" spans="1:5" x14ac:dyDescent="0.25">
      <c r="A2" s="2">
        <v>2014</v>
      </c>
      <c r="B2" t="s">
        <v>9</v>
      </c>
    </row>
    <row r="3" spans="1:5" x14ac:dyDescent="0.25">
      <c r="A3" s="2">
        <v>2014</v>
      </c>
      <c r="B3" t="s">
        <v>14</v>
      </c>
    </row>
    <row r="4" spans="1:5" x14ac:dyDescent="0.25">
      <c r="A4" s="2">
        <v>2014</v>
      </c>
      <c r="B4" t="s">
        <v>24</v>
      </c>
      <c r="D4" s="3" t="s">
        <v>2425</v>
      </c>
      <c r="E4" t="s">
        <v>2432</v>
      </c>
    </row>
    <row r="5" spans="1:5" x14ac:dyDescent="0.25">
      <c r="A5" s="2">
        <v>2014</v>
      </c>
      <c r="B5" t="s">
        <v>30</v>
      </c>
      <c r="D5" s="5">
        <v>2014</v>
      </c>
      <c r="E5">
        <v>318</v>
      </c>
    </row>
    <row r="6" spans="1:5" x14ac:dyDescent="0.25">
      <c r="A6" s="2">
        <v>2014</v>
      </c>
      <c r="B6" t="s">
        <v>34</v>
      </c>
      <c r="D6" s="5">
        <v>2015</v>
      </c>
      <c r="E6">
        <v>196</v>
      </c>
    </row>
    <row r="7" spans="1:5" x14ac:dyDescent="0.25">
      <c r="A7" s="2">
        <v>2014</v>
      </c>
      <c r="B7" t="s">
        <v>38</v>
      </c>
      <c r="D7" s="5">
        <v>2016</v>
      </c>
      <c r="E7">
        <v>130</v>
      </c>
    </row>
    <row r="8" spans="1:5" x14ac:dyDescent="0.25">
      <c r="A8" s="2">
        <v>2014</v>
      </c>
      <c r="B8" t="s">
        <v>42</v>
      </c>
      <c r="D8" s="5">
        <v>2017</v>
      </c>
      <c r="E8">
        <v>94</v>
      </c>
    </row>
    <row r="9" spans="1:5" x14ac:dyDescent="0.25">
      <c r="A9" s="2">
        <v>2014</v>
      </c>
      <c r="B9" t="s">
        <v>47</v>
      </c>
    </row>
    <row r="10" spans="1:5" x14ac:dyDescent="0.25">
      <c r="A10" s="2">
        <v>2014</v>
      </c>
      <c r="B10" t="s">
        <v>52</v>
      </c>
    </row>
    <row r="11" spans="1:5" x14ac:dyDescent="0.25">
      <c r="A11" s="2">
        <v>2014</v>
      </c>
      <c r="B11" t="s">
        <v>55</v>
      </c>
    </row>
    <row r="12" spans="1:5" x14ac:dyDescent="0.25">
      <c r="A12" s="2">
        <v>2014</v>
      </c>
      <c r="B12" t="s">
        <v>61</v>
      </c>
    </row>
    <row r="13" spans="1:5" x14ac:dyDescent="0.25">
      <c r="A13" s="2">
        <v>2014</v>
      </c>
      <c r="B13" t="s">
        <v>65</v>
      </c>
    </row>
    <row r="14" spans="1:5" x14ac:dyDescent="0.25">
      <c r="A14" s="2">
        <v>2014</v>
      </c>
      <c r="B14" t="s">
        <v>72</v>
      </c>
    </row>
    <row r="15" spans="1:5" x14ac:dyDescent="0.25">
      <c r="A15" s="2">
        <v>2014</v>
      </c>
      <c r="B15" t="s">
        <v>76</v>
      </c>
    </row>
    <row r="16" spans="1:5" x14ac:dyDescent="0.25">
      <c r="A16" s="2">
        <v>2014</v>
      </c>
      <c r="B16" t="s">
        <v>78</v>
      </c>
    </row>
    <row r="17" spans="1:2" x14ac:dyDescent="0.25">
      <c r="A17" s="2">
        <v>2014</v>
      </c>
      <c r="B17" t="s">
        <v>83</v>
      </c>
    </row>
    <row r="18" spans="1:2" x14ac:dyDescent="0.25">
      <c r="A18" s="2">
        <v>2014</v>
      </c>
      <c r="B18" t="s">
        <v>86</v>
      </c>
    </row>
    <row r="19" spans="1:2" x14ac:dyDescent="0.25">
      <c r="A19" s="2">
        <v>2014</v>
      </c>
      <c r="B19" t="s">
        <v>89</v>
      </c>
    </row>
    <row r="20" spans="1:2" x14ac:dyDescent="0.25">
      <c r="A20" s="2">
        <v>2014</v>
      </c>
      <c r="B20" t="s">
        <v>92</v>
      </c>
    </row>
    <row r="21" spans="1:2" x14ac:dyDescent="0.25">
      <c r="A21" s="2">
        <v>2014</v>
      </c>
      <c r="B21" t="s">
        <v>94</v>
      </c>
    </row>
    <row r="22" spans="1:2" x14ac:dyDescent="0.25">
      <c r="A22" s="2">
        <v>2014</v>
      </c>
      <c r="B22" t="s">
        <v>97</v>
      </c>
    </row>
    <row r="23" spans="1:2" x14ac:dyDescent="0.25">
      <c r="A23" s="2">
        <v>2014</v>
      </c>
      <c r="B23" t="s">
        <v>100</v>
      </c>
    </row>
    <row r="24" spans="1:2" x14ac:dyDescent="0.25">
      <c r="A24" s="2">
        <v>2014</v>
      </c>
      <c r="B24" t="s">
        <v>104</v>
      </c>
    </row>
    <row r="25" spans="1:2" x14ac:dyDescent="0.25">
      <c r="A25" s="2">
        <v>2014</v>
      </c>
      <c r="B25" t="s">
        <v>107</v>
      </c>
    </row>
    <row r="26" spans="1:2" x14ac:dyDescent="0.25">
      <c r="A26" s="2">
        <v>2014</v>
      </c>
      <c r="B26" t="s">
        <v>109</v>
      </c>
    </row>
    <row r="27" spans="1:2" x14ac:dyDescent="0.25">
      <c r="A27" s="2">
        <v>2014</v>
      </c>
      <c r="B27" t="s">
        <v>114</v>
      </c>
    </row>
    <row r="28" spans="1:2" x14ac:dyDescent="0.25">
      <c r="A28" s="2">
        <v>2014</v>
      </c>
      <c r="B28" t="s">
        <v>117</v>
      </c>
    </row>
    <row r="29" spans="1:2" x14ac:dyDescent="0.25">
      <c r="A29" s="2">
        <v>2014</v>
      </c>
      <c r="B29" t="s">
        <v>119</v>
      </c>
    </row>
    <row r="30" spans="1:2" x14ac:dyDescent="0.25">
      <c r="A30" s="2">
        <v>2014</v>
      </c>
      <c r="B30" t="s">
        <v>122</v>
      </c>
    </row>
    <row r="31" spans="1:2" x14ac:dyDescent="0.25">
      <c r="A31" s="2">
        <v>2014</v>
      </c>
      <c r="B31" t="s">
        <v>127</v>
      </c>
    </row>
    <row r="32" spans="1:2" x14ac:dyDescent="0.25">
      <c r="A32" s="2">
        <v>2014</v>
      </c>
      <c r="B32" t="s">
        <v>133</v>
      </c>
    </row>
    <row r="33" spans="1:2" x14ac:dyDescent="0.25">
      <c r="A33" s="2">
        <v>2014</v>
      </c>
      <c r="B33" t="s">
        <v>135</v>
      </c>
    </row>
    <row r="34" spans="1:2" x14ac:dyDescent="0.25">
      <c r="A34" s="2">
        <v>2014</v>
      </c>
      <c r="B34" t="s">
        <v>137</v>
      </c>
    </row>
    <row r="35" spans="1:2" x14ac:dyDescent="0.25">
      <c r="A35" s="2">
        <v>2014</v>
      </c>
      <c r="B35" t="s">
        <v>141</v>
      </c>
    </row>
    <row r="36" spans="1:2" x14ac:dyDescent="0.25">
      <c r="A36" s="2">
        <v>2014</v>
      </c>
      <c r="B36" t="s">
        <v>145</v>
      </c>
    </row>
    <row r="37" spans="1:2" x14ac:dyDescent="0.25">
      <c r="A37" s="2">
        <v>2014</v>
      </c>
      <c r="B37" t="s">
        <v>146</v>
      </c>
    </row>
    <row r="38" spans="1:2" x14ac:dyDescent="0.25">
      <c r="A38" s="2">
        <v>2014</v>
      </c>
      <c r="B38" t="s">
        <v>151</v>
      </c>
    </row>
    <row r="39" spans="1:2" x14ac:dyDescent="0.25">
      <c r="A39" s="2">
        <v>2014</v>
      </c>
      <c r="B39" t="s">
        <v>154</v>
      </c>
    </row>
    <row r="40" spans="1:2" x14ac:dyDescent="0.25">
      <c r="A40" s="2">
        <v>2014</v>
      </c>
      <c r="B40" t="s">
        <v>155</v>
      </c>
    </row>
    <row r="41" spans="1:2" x14ac:dyDescent="0.25">
      <c r="A41" s="2">
        <v>2014</v>
      </c>
      <c r="B41" t="s">
        <v>158</v>
      </c>
    </row>
    <row r="42" spans="1:2" x14ac:dyDescent="0.25">
      <c r="A42" s="2">
        <v>2014</v>
      </c>
      <c r="B42" t="s">
        <v>162</v>
      </c>
    </row>
    <row r="43" spans="1:2" x14ac:dyDescent="0.25">
      <c r="A43" s="2">
        <v>2014</v>
      </c>
      <c r="B43" t="s">
        <v>164</v>
      </c>
    </row>
    <row r="44" spans="1:2" x14ac:dyDescent="0.25">
      <c r="A44" s="2">
        <v>2014</v>
      </c>
      <c r="B44" t="s">
        <v>169</v>
      </c>
    </row>
    <row r="45" spans="1:2" x14ac:dyDescent="0.25">
      <c r="A45" s="2">
        <v>2014</v>
      </c>
      <c r="B45" t="s">
        <v>173</v>
      </c>
    </row>
    <row r="46" spans="1:2" x14ac:dyDescent="0.25">
      <c r="A46" s="2">
        <v>2014</v>
      </c>
      <c r="B46" t="s">
        <v>175</v>
      </c>
    </row>
    <row r="47" spans="1:2" x14ac:dyDescent="0.25">
      <c r="A47" s="2">
        <v>2014</v>
      </c>
      <c r="B47" t="s">
        <v>177</v>
      </c>
    </row>
    <row r="48" spans="1:2" x14ac:dyDescent="0.25">
      <c r="A48" s="2">
        <v>2014</v>
      </c>
      <c r="B48" t="s">
        <v>179</v>
      </c>
    </row>
    <row r="49" spans="1:2" x14ac:dyDescent="0.25">
      <c r="A49" s="2">
        <v>2014</v>
      </c>
      <c r="B49" t="s">
        <v>184</v>
      </c>
    </row>
    <row r="50" spans="1:2" x14ac:dyDescent="0.25">
      <c r="A50" s="2">
        <v>2014</v>
      </c>
      <c r="B50" t="s">
        <v>187</v>
      </c>
    </row>
    <row r="51" spans="1:2" x14ac:dyDescent="0.25">
      <c r="A51" s="2">
        <v>2014</v>
      </c>
      <c r="B51" t="s">
        <v>192</v>
      </c>
    </row>
    <row r="52" spans="1:2" x14ac:dyDescent="0.25">
      <c r="A52" s="2">
        <v>2014</v>
      </c>
      <c r="B52" t="s">
        <v>194</v>
      </c>
    </row>
    <row r="53" spans="1:2" x14ac:dyDescent="0.25">
      <c r="A53" s="2">
        <v>2014</v>
      </c>
      <c r="B53" t="s">
        <v>197</v>
      </c>
    </row>
    <row r="54" spans="1:2" x14ac:dyDescent="0.25">
      <c r="A54" s="2">
        <v>2014</v>
      </c>
      <c r="B54" t="s">
        <v>199</v>
      </c>
    </row>
    <row r="55" spans="1:2" x14ac:dyDescent="0.25">
      <c r="A55" s="2">
        <v>2014</v>
      </c>
      <c r="B55" t="s">
        <v>201</v>
      </c>
    </row>
    <row r="56" spans="1:2" x14ac:dyDescent="0.25">
      <c r="A56" s="2">
        <v>2014</v>
      </c>
      <c r="B56" t="s">
        <v>204</v>
      </c>
    </row>
    <row r="57" spans="1:2" x14ac:dyDescent="0.25">
      <c r="A57" s="2">
        <v>2014</v>
      </c>
      <c r="B57" t="s">
        <v>206</v>
      </c>
    </row>
    <row r="58" spans="1:2" x14ac:dyDescent="0.25">
      <c r="A58" s="2">
        <v>2014</v>
      </c>
      <c r="B58" t="s">
        <v>208</v>
      </c>
    </row>
    <row r="59" spans="1:2" x14ac:dyDescent="0.25">
      <c r="A59" s="2">
        <v>2014</v>
      </c>
      <c r="B59" t="s">
        <v>217</v>
      </c>
    </row>
    <row r="60" spans="1:2" x14ac:dyDescent="0.25">
      <c r="A60" s="2">
        <v>2014</v>
      </c>
      <c r="B60" t="s">
        <v>219</v>
      </c>
    </row>
    <row r="61" spans="1:2" x14ac:dyDescent="0.25">
      <c r="A61" s="2">
        <v>2014</v>
      </c>
      <c r="B61" t="s">
        <v>221</v>
      </c>
    </row>
    <row r="62" spans="1:2" x14ac:dyDescent="0.25">
      <c r="A62" s="2">
        <v>2014</v>
      </c>
      <c r="B62" t="s">
        <v>223</v>
      </c>
    </row>
    <row r="63" spans="1:2" x14ac:dyDescent="0.25">
      <c r="A63" s="2">
        <v>2014</v>
      </c>
      <c r="B63" t="s">
        <v>227</v>
      </c>
    </row>
    <row r="64" spans="1:2" x14ac:dyDescent="0.25">
      <c r="A64" s="2">
        <v>2014</v>
      </c>
      <c r="B64" t="s">
        <v>232</v>
      </c>
    </row>
    <row r="65" spans="1:2" x14ac:dyDescent="0.25">
      <c r="A65" s="2">
        <v>2014</v>
      </c>
      <c r="B65" t="s">
        <v>233</v>
      </c>
    </row>
    <row r="66" spans="1:2" x14ac:dyDescent="0.25">
      <c r="A66" s="2">
        <v>2014</v>
      </c>
      <c r="B66" t="s">
        <v>238</v>
      </c>
    </row>
    <row r="67" spans="1:2" x14ac:dyDescent="0.25">
      <c r="A67" s="2">
        <v>2014</v>
      </c>
      <c r="B67" t="s">
        <v>242</v>
      </c>
    </row>
    <row r="68" spans="1:2" x14ac:dyDescent="0.25">
      <c r="A68" s="2">
        <v>2014</v>
      </c>
      <c r="B68" t="s">
        <v>244</v>
      </c>
    </row>
    <row r="69" spans="1:2" x14ac:dyDescent="0.25">
      <c r="A69" s="2">
        <v>2014</v>
      </c>
      <c r="B69" t="s">
        <v>249</v>
      </c>
    </row>
    <row r="70" spans="1:2" x14ac:dyDescent="0.25">
      <c r="A70" s="2">
        <v>2014</v>
      </c>
      <c r="B70" t="s">
        <v>251</v>
      </c>
    </row>
    <row r="71" spans="1:2" x14ac:dyDescent="0.25">
      <c r="A71" s="2">
        <v>2014</v>
      </c>
      <c r="B71" t="s">
        <v>255</v>
      </c>
    </row>
    <row r="72" spans="1:2" x14ac:dyDescent="0.25">
      <c r="A72" s="2">
        <v>2014</v>
      </c>
      <c r="B72" t="s">
        <v>257</v>
      </c>
    </row>
    <row r="73" spans="1:2" x14ac:dyDescent="0.25">
      <c r="A73" s="2">
        <v>2014</v>
      </c>
      <c r="B73" t="s">
        <v>260</v>
      </c>
    </row>
    <row r="74" spans="1:2" x14ac:dyDescent="0.25">
      <c r="A74" s="2">
        <v>2014</v>
      </c>
      <c r="B74" t="s">
        <v>262</v>
      </c>
    </row>
    <row r="75" spans="1:2" x14ac:dyDescent="0.25">
      <c r="A75" s="2">
        <v>2014</v>
      </c>
      <c r="B75" t="s">
        <v>266</v>
      </c>
    </row>
    <row r="76" spans="1:2" x14ac:dyDescent="0.25">
      <c r="A76" s="2">
        <v>2014</v>
      </c>
      <c r="B76" t="s">
        <v>268</v>
      </c>
    </row>
    <row r="77" spans="1:2" x14ac:dyDescent="0.25">
      <c r="A77" s="2">
        <v>2014</v>
      </c>
      <c r="B77" t="s">
        <v>272</v>
      </c>
    </row>
    <row r="78" spans="1:2" x14ac:dyDescent="0.25">
      <c r="A78" s="2">
        <v>2014</v>
      </c>
      <c r="B78" t="s">
        <v>275</v>
      </c>
    </row>
    <row r="79" spans="1:2" x14ac:dyDescent="0.25">
      <c r="A79" s="2">
        <v>2014</v>
      </c>
      <c r="B79" t="s">
        <v>277</v>
      </c>
    </row>
    <row r="80" spans="1:2" x14ac:dyDescent="0.25">
      <c r="A80" s="2">
        <v>2014</v>
      </c>
      <c r="B80" t="s">
        <v>280</v>
      </c>
    </row>
    <row r="81" spans="1:2" x14ac:dyDescent="0.25">
      <c r="A81" s="2">
        <v>2014</v>
      </c>
      <c r="B81" t="s">
        <v>282</v>
      </c>
    </row>
    <row r="82" spans="1:2" x14ac:dyDescent="0.25">
      <c r="A82" s="2">
        <v>2014</v>
      </c>
      <c r="B82" t="s">
        <v>284</v>
      </c>
    </row>
    <row r="83" spans="1:2" x14ac:dyDescent="0.25">
      <c r="A83" s="2">
        <v>2014</v>
      </c>
      <c r="B83" t="s">
        <v>287</v>
      </c>
    </row>
    <row r="84" spans="1:2" x14ac:dyDescent="0.25">
      <c r="A84" s="2">
        <v>2014</v>
      </c>
      <c r="B84" t="s">
        <v>289</v>
      </c>
    </row>
    <row r="85" spans="1:2" x14ac:dyDescent="0.25">
      <c r="A85" s="2">
        <v>2014</v>
      </c>
      <c r="B85" t="s">
        <v>294</v>
      </c>
    </row>
    <row r="86" spans="1:2" x14ac:dyDescent="0.25">
      <c r="A86" s="2">
        <v>2014</v>
      </c>
      <c r="B86" t="s">
        <v>296</v>
      </c>
    </row>
    <row r="87" spans="1:2" x14ac:dyDescent="0.25">
      <c r="A87" s="2">
        <v>2014</v>
      </c>
      <c r="B87" t="s">
        <v>298</v>
      </c>
    </row>
    <row r="88" spans="1:2" x14ac:dyDescent="0.25">
      <c r="A88" s="2">
        <v>2014</v>
      </c>
      <c r="B88" t="s">
        <v>300</v>
      </c>
    </row>
    <row r="89" spans="1:2" x14ac:dyDescent="0.25">
      <c r="A89" s="2">
        <v>2014</v>
      </c>
      <c r="B89" t="s">
        <v>303</v>
      </c>
    </row>
    <row r="90" spans="1:2" x14ac:dyDescent="0.25">
      <c r="A90" s="2">
        <v>2014</v>
      </c>
      <c r="B90" t="s">
        <v>304</v>
      </c>
    </row>
    <row r="91" spans="1:2" x14ac:dyDescent="0.25">
      <c r="A91" s="2">
        <v>2014</v>
      </c>
      <c r="B91" t="s">
        <v>308</v>
      </c>
    </row>
    <row r="92" spans="1:2" x14ac:dyDescent="0.25">
      <c r="A92" s="2">
        <v>2014</v>
      </c>
      <c r="B92" t="s">
        <v>311</v>
      </c>
    </row>
    <row r="93" spans="1:2" x14ac:dyDescent="0.25">
      <c r="A93" s="2">
        <v>2014</v>
      </c>
      <c r="B93" t="s">
        <v>316</v>
      </c>
    </row>
    <row r="94" spans="1:2" x14ac:dyDescent="0.25">
      <c r="A94" s="2">
        <v>2014</v>
      </c>
      <c r="B94" t="s">
        <v>318</v>
      </c>
    </row>
    <row r="95" spans="1:2" x14ac:dyDescent="0.25">
      <c r="A95" s="2">
        <v>2014</v>
      </c>
      <c r="B95" t="s">
        <v>319</v>
      </c>
    </row>
    <row r="96" spans="1:2" x14ac:dyDescent="0.25">
      <c r="A96" s="2">
        <v>2014</v>
      </c>
      <c r="B96" t="s">
        <v>322</v>
      </c>
    </row>
    <row r="97" spans="1:2" x14ac:dyDescent="0.25">
      <c r="A97" s="2">
        <v>2014</v>
      </c>
      <c r="B97" t="s">
        <v>324</v>
      </c>
    </row>
    <row r="98" spans="1:2" x14ac:dyDescent="0.25">
      <c r="A98" s="2">
        <v>2014</v>
      </c>
      <c r="B98" t="s">
        <v>327</v>
      </c>
    </row>
    <row r="99" spans="1:2" x14ac:dyDescent="0.25">
      <c r="A99" s="2">
        <v>2014</v>
      </c>
      <c r="B99" t="s">
        <v>336</v>
      </c>
    </row>
    <row r="100" spans="1:2" x14ac:dyDescent="0.25">
      <c r="A100" s="2">
        <v>2014</v>
      </c>
      <c r="B100" t="s">
        <v>339</v>
      </c>
    </row>
    <row r="101" spans="1:2" x14ac:dyDescent="0.25">
      <c r="A101" s="2">
        <v>2014</v>
      </c>
      <c r="B101" t="s">
        <v>340</v>
      </c>
    </row>
    <row r="102" spans="1:2" x14ac:dyDescent="0.25">
      <c r="A102" s="2">
        <v>2014</v>
      </c>
      <c r="B102" t="s">
        <v>344</v>
      </c>
    </row>
    <row r="103" spans="1:2" x14ac:dyDescent="0.25">
      <c r="A103" s="2">
        <v>2014</v>
      </c>
      <c r="B103" t="s">
        <v>347</v>
      </c>
    </row>
    <row r="104" spans="1:2" x14ac:dyDescent="0.25">
      <c r="A104" s="2">
        <v>2014</v>
      </c>
      <c r="B104" t="s">
        <v>352</v>
      </c>
    </row>
    <row r="105" spans="1:2" x14ac:dyDescent="0.25">
      <c r="A105" s="2">
        <v>2014</v>
      </c>
      <c r="B105" t="s">
        <v>356</v>
      </c>
    </row>
    <row r="106" spans="1:2" x14ac:dyDescent="0.25">
      <c r="A106" s="2">
        <v>2014</v>
      </c>
      <c r="B106" t="s">
        <v>358</v>
      </c>
    </row>
    <row r="107" spans="1:2" x14ac:dyDescent="0.25">
      <c r="A107" s="2">
        <v>2014</v>
      </c>
      <c r="B107" t="s">
        <v>362</v>
      </c>
    </row>
    <row r="108" spans="1:2" x14ac:dyDescent="0.25">
      <c r="A108" s="2">
        <v>2014</v>
      </c>
      <c r="B108" t="s">
        <v>365</v>
      </c>
    </row>
    <row r="109" spans="1:2" x14ac:dyDescent="0.25">
      <c r="A109" s="2">
        <v>2014</v>
      </c>
      <c r="B109" t="s">
        <v>367</v>
      </c>
    </row>
    <row r="110" spans="1:2" x14ac:dyDescent="0.25">
      <c r="A110" s="2">
        <v>2014</v>
      </c>
      <c r="B110" t="s">
        <v>370</v>
      </c>
    </row>
    <row r="111" spans="1:2" x14ac:dyDescent="0.25">
      <c r="A111" s="2">
        <v>2014</v>
      </c>
      <c r="B111" t="s">
        <v>373</v>
      </c>
    </row>
    <row r="112" spans="1:2" x14ac:dyDescent="0.25">
      <c r="A112" s="2">
        <v>2014</v>
      </c>
      <c r="B112" t="s">
        <v>375</v>
      </c>
    </row>
    <row r="113" spans="1:2" x14ac:dyDescent="0.25">
      <c r="A113" s="2">
        <v>2014</v>
      </c>
      <c r="B113" t="s">
        <v>377</v>
      </c>
    </row>
    <row r="114" spans="1:2" x14ac:dyDescent="0.25">
      <c r="A114" s="2">
        <v>2014</v>
      </c>
      <c r="B114" t="s">
        <v>383</v>
      </c>
    </row>
    <row r="115" spans="1:2" x14ac:dyDescent="0.25">
      <c r="A115" s="2">
        <v>2014</v>
      </c>
      <c r="B115" t="s">
        <v>386</v>
      </c>
    </row>
    <row r="116" spans="1:2" x14ac:dyDescent="0.25">
      <c r="A116" s="2">
        <v>2014</v>
      </c>
      <c r="B116" t="s">
        <v>394</v>
      </c>
    </row>
    <row r="117" spans="1:2" x14ac:dyDescent="0.25">
      <c r="A117" s="2">
        <v>2014</v>
      </c>
      <c r="B117" t="s">
        <v>396</v>
      </c>
    </row>
    <row r="118" spans="1:2" x14ac:dyDescent="0.25">
      <c r="A118" s="2">
        <v>2014</v>
      </c>
      <c r="B118" t="s">
        <v>399</v>
      </c>
    </row>
    <row r="119" spans="1:2" x14ac:dyDescent="0.25">
      <c r="A119" s="2">
        <v>2014</v>
      </c>
      <c r="B119" t="s">
        <v>402</v>
      </c>
    </row>
    <row r="120" spans="1:2" x14ac:dyDescent="0.25">
      <c r="A120" s="2">
        <v>2014</v>
      </c>
      <c r="B120" t="s">
        <v>404</v>
      </c>
    </row>
    <row r="121" spans="1:2" x14ac:dyDescent="0.25">
      <c r="A121" s="2">
        <v>2014</v>
      </c>
      <c r="B121" t="s">
        <v>410</v>
      </c>
    </row>
    <row r="122" spans="1:2" x14ac:dyDescent="0.25">
      <c r="A122" s="2">
        <v>2014</v>
      </c>
      <c r="B122" t="s">
        <v>413</v>
      </c>
    </row>
    <row r="123" spans="1:2" x14ac:dyDescent="0.25">
      <c r="A123" s="2">
        <v>2014</v>
      </c>
      <c r="B123" t="s">
        <v>414</v>
      </c>
    </row>
    <row r="124" spans="1:2" x14ac:dyDescent="0.25">
      <c r="A124" s="2">
        <v>2014</v>
      </c>
      <c r="B124" t="s">
        <v>419</v>
      </c>
    </row>
    <row r="125" spans="1:2" x14ac:dyDescent="0.25">
      <c r="A125" s="2">
        <v>2014</v>
      </c>
      <c r="B125" t="s">
        <v>420</v>
      </c>
    </row>
    <row r="126" spans="1:2" x14ac:dyDescent="0.25">
      <c r="A126" s="2">
        <v>2014</v>
      </c>
      <c r="B126" t="s">
        <v>422</v>
      </c>
    </row>
    <row r="127" spans="1:2" x14ac:dyDescent="0.25">
      <c r="A127" s="2">
        <v>2014</v>
      </c>
      <c r="B127" t="s">
        <v>428</v>
      </c>
    </row>
    <row r="128" spans="1:2" x14ac:dyDescent="0.25">
      <c r="A128" s="2">
        <v>2014</v>
      </c>
      <c r="B128" t="s">
        <v>430</v>
      </c>
    </row>
    <row r="129" spans="1:2" x14ac:dyDescent="0.25">
      <c r="A129" s="2">
        <v>2014</v>
      </c>
      <c r="B129" t="s">
        <v>433</v>
      </c>
    </row>
    <row r="130" spans="1:2" x14ac:dyDescent="0.25">
      <c r="A130" s="2">
        <v>2014</v>
      </c>
      <c r="B130" t="s">
        <v>437</v>
      </c>
    </row>
    <row r="131" spans="1:2" x14ac:dyDescent="0.25">
      <c r="A131" s="2">
        <v>2014</v>
      </c>
      <c r="B131" t="s">
        <v>439</v>
      </c>
    </row>
    <row r="132" spans="1:2" x14ac:dyDescent="0.25">
      <c r="A132" s="2">
        <v>2014</v>
      </c>
      <c r="B132" t="s">
        <v>445</v>
      </c>
    </row>
    <row r="133" spans="1:2" x14ac:dyDescent="0.25">
      <c r="A133" s="2">
        <v>2014</v>
      </c>
      <c r="B133" t="s">
        <v>447</v>
      </c>
    </row>
    <row r="134" spans="1:2" x14ac:dyDescent="0.25">
      <c r="A134" s="2">
        <v>2014</v>
      </c>
      <c r="B134" t="s">
        <v>449</v>
      </c>
    </row>
    <row r="135" spans="1:2" x14ac:dyDescent="0.25">
      <c r="A135" s="2">
        <v>2014</v>
      </c>
      <c r="B135" t="s">
        <v>453</v>
      </c>
    </row>
    <row r="136" spans="1:2" x14ac:dyDescent="0.25">
      <c r="A136" s="2">
        <v>2014</v>
      </c>
      <c r="B136" t="s">
        <v>455</v>
      </c>
    </row>
    <row r="137" spans="1:2" x14ac:dyDescent="0.25">
      <c r="A137" s="2">
        <v>2014</v>
      </c>
      <c r="B137" t="s">
        <v>457</v>
      </c>
    </row>
    <row r="138" spans="1:2" x14ac:dyDescent="0.25">
      <c r="A138" s="2">
        <v>2014</v>
      </c>
      <c r="B138" t="s">
        <v>459</v>
      </c>
    </row>
    <row r="139" spans="1:2" x14ac:dyDescent="0.25">
      <c r="A139" s="2">
        <v>2014</v>
      </c>
      <c r="B139" t="s">
        <v>462</v>
      </c>
    </row>
    <row r="140" spans="1:2" x14ac:dyDescent="0.25">
      <c r="A140" s="2">
        <v>2014</v>
      </c>
      <c r="B140" t="s">
        <v>468</v>
      </c>
    </row>
    <row r="141" spans="1:2" x14ac:dyDescent="0.25">
      <c r="A141" s="2">
        <v>2014</v>
      </c>
      <c r="B141" t="s">
        <v>470</v>
      </c>
    </row>
    <row r="142" spans="1:2" x14ac:dyDescent="0.25">
      <c r="A142" s="2">
        <v>2014</v>
      </c>
      <c r="B142" t="s">
        <v>474</v>
      </c>
    </row>
    <row r="143" spans="1:2" x14ac:dyDescent="0.25">
      <c r="A143" s="2">
        <v>2014</v>
      </c>
      <c r="B143" t="s">
        <v>477</v>
      </c>
    </row>
    <row r="144" spans="1:2" x14ac:dyDescent="0.25">
      <c r="A144" s="2">
        <v>2014</v>
      </c>
      <c r="B144" t="s">
        <v>483</v>
      </c>
    </row>
    <row r="145" spans="1:2" x14ac:dyDescent="0.25">
      <c r="A145" s="2">
        <v>2014</v>
      </c>
      <c r="B145" t="s">
        <v>485</v>
      </c>
    </row>
    <row r="146" spans="1:2" x14ac:dyDescent="0.25">
      <c r="A146" s="2">
        <v>2014</v>
      </c>
      <c r="B146" t="s">
        <v>487</v>
      </c>
    </row>
    <row r="147" spans="1:2" x14ac:dyDescent="0.25">
      <c r="A147" s="2">
        <v>2014</v>
      </c>
      <c r="B147" t="s">
        <v>489</v>
      </c>
    </row>
    <row r="148" spans="1:2" x14ac:dyDescent="0.25">
      <c r="A148" s="2">
        <v>2014</v>
      </c>
      <c r="B148" t="s">
        <v>491</v>
      </c>
    </row>
    <row r="149" spans="1:2" x14ac:dyDescent="0.25">
      <c r="A149" s="2">
        <v>2014</v>
      </c>
      <c r="B149" t="s">
        <v>493</v>
      </c>
    </row>
    <row r="150" spans="1:2" x14ac:dyDescent="0.25">
      <c r="A150" s="2">
        <v>2014</v>
      </c>
      <c r="B150" t="s">
        <v>495</v>
      </c>
    </row>
    <row r="151" spans="1:2" x14ac:dyDescent="0.25">
      <c r="A151" s="2">
        <v>2014</v>
      </c>
      <c r="B151" t="s">
        <v>498</v>
      </c>
    </row>
    <row r="152" spans="1:2" x14ac:dyDescent="0.25">
      <c r="A152" s="2">
        <v>2014</v>
      </c>
      <c r="B152" t="s">
        <v>501</v>
      </c>
    </row>
    <row r="153" spans="1:2" x14ac:dyDescent="0.25">
      <c r="A153" s="2">
        <v>2014</v>
      </c>
      <c r="B153" t="s">
        <v>503</v>
      </c>
    </row>
    <row r="154" spans="1:2" x14ac:dyDescent="0.25">
      <c r="A154" s="2">
        <v>2014</v>
      </c>
      <c r="B154" t="s">
        <v>504</v>
      </c>
    </row>
    <row r="155" spans="1:2" x14ac:dyDescent="0.25">
      <c r="A155" s="2">
        <v>2014</v>
      </c>
      <c r="B155" t="s">
        <v>506</v>
      </c>
    </row>
    <row r="156" spans="1:2" x14ac:dyDescent="0.25">
      <c r="A156" s="2">
        <v>2014</v>
      </c>
      <c r="B156" t="s">
        <v>508</v>
      </c>
    </row>
    <row r="157" spans="1:2" x14ac:dyDescent="0.25">
      <c r="A157" s="2">
        <v>2014</v>
      </c>
      <c r="B157" t="s">
        <v>517</v>
      </c>
    </row>
    <row r="158" spans="1:2" x14ac:dyDescent="0.25">
      <c r="A158" s="2">
        <v>2014</v>
      </c>
      <c r="B158" t="s">
        <v>519</v>
      </c>
    </row>
    <row r="159" spans="1:2" x14ac:dyDescent="0.25">
      <c r="A159" s="2">
        <v>2014</v>
      </c>
      <c r="B159" t="s">
        <v>527</v>
      </c>
    </row>
    <row r="160" spans="1:2" x14ac:dyDescent="0.25">
      <c r="A160" s="2">
        <v>2014</v>
      </c>
      <c r="B160" t="s">
        <v>529</v>
      </c>
    </row>
    <row r="161" spans="1:2" x14ac:dyDescent="0.25">
      <c r="A161" s="2">
        <v>2014</v>
      </c>
      <c r="B161" t="s">
        <v>531</v>
      </c>
    </row>
    <row r="162" spans="1:2" x14ac:dyDescent="0.25">
      <c r="A162" s="2">
        <v>2014</v>
      </c>
      <c r="B162" t="s">
        <v>534</v>
      </c>
    </row>
    <row r="163" spans="1:2" x14ac:dyDescent="0.25">
      <c r="A163" s="2">
        <v>2014</v>
      </c>
      <c r="B163" t="s">
        <v>537</v>
      </c>
    </row>
    <row r="164" spans="1:2" x14ac:dyDescent="0.25">
      <c r="A164" s="2">
        <v>2014</v>
      </c>
      <c r="B164" t="s">
        <v>540</v>
      </c>
    </row>
    <row r="165" spans="1:2" x14ac:dyDescent="0.25">
      <c r="A165" s="2">
        <v>2014</v>
      </c>
      <c r="B165" t="s">
        <v>542</v>
      </c>
    </row>
    <row r="166" spans="1:2" x14ac:dyDescent="0.25">
      <c r="A166" s="2">
        <v>2014</v>
      </c>
      <c r="B166" t="s">
        <v>543</v>
      </c>
    </row>
    <row r="167" spans="1:2" x14ac:dyDescent="0.25">
      <c r="A167" s="2">
        <v>2014</v>
      </c>
      <c r="B167" t="s">
        <v>546</v>
      </c>
    </row>
    <row r="168" spans="1:2" x14ac:dyDescent="0.25">
      <c r="A168" s="2">
        <v>2014</v>
      </c>
      <c r="B168" t="s">
        <v>548</v>
      </c>
    </row>
    <row r="169" spans="1:2" x14ac:dyDescent="0.25">
      <c r="A169" s="2">
        <v>2014</v>
      </c>
      <c r="B169" t="s">
        <v>549</v>
      </c>
    </row>
    <row r="170" spans="1:2" x14ac:dyDescent="0.25">
      <c r="A170" s="2">
        <v>2014</v>
      </c>
      <c r="B170" t="s">
        <v>551</v>
      </c>
    </row>
    <row r="171" spans="1:2" x14ac:dyDescent="0.25">
      <c r="A171" s="2">
        <v>2014</v>
      </c>
      <c r="B171" t="s">
        <v>555</v>
      </c>
    </row>
    <row r="172" spans="1:2" x14ac:dyDescent="0.25">
      <c r="A172" s="2">
        <v>2014</v>
      </c>
      <c r="B172" t="s">
        <v>560</v>
      </c>
    </row>
    <row r="173" spans="1:2" x14ac:dyDescent="0.25">
      <c r="A173" s="2">
        <v>2014</v>
      </c>
      <c r="B173" t="s">
        <v>562</v>
      </c>
    </row>
    <row r="174" spans="1:2" x14ac:dyDescent="0.25">
      <c r="A174" s="2">
        <v>2014</v>
      </c>
      <c r="B174" t="s">
        <v>564</v>
      </c>
    </row>
    <row r="175" spans="1:2" x14ac:dyDescent="0.25">
      <c r="A175" s="2">
        <v>2014</v>
      </c>
      <c r="B175" t="s">
        <v>566</v>
      </c>
    </row>
    <row r="176" spans="1:2" x14ac:dyDescent="0.25">
      <c r="A176" s="2">
        <v>2014</v>
      </c>
      <c r="B176" t="s">
        <v>567</v>
      </c>
    </row>
    <row r="177" spans="1:2" x14ac:dyDescent="0.25">
      <c r="A177" s="2">
        <v>2014</v>
      </c>
      <c r="B177" t="s">
        <v>569</v>
      </c>
    </row>
    <row r="178" spans="1:2" x14ac:dyDescent="0.25">
      <c r="A178" s="2">
        <v>2014</v>
      </c>
      <c r="B178" t="s">
        <v>573</v>
      </c>
    </row>
    <row r="179" spans="1:2" x14ac:dyDescent="0.25">
      <c r="A179" s="2">
        <v>2014</v>
      </c>
      <c r="B179" t="s">
        <v>575</v>
      </c>
    </row>
    <row r="180" spans="1:2" x14ac:dyDescent="0.25">
      <c r="A180" s="2">
        <v>2014</v>
      </c>
      <c r="B180" t="s">
        <v>578</v>
      </c>
    </row>
    <row r="181" spans="1:2" x14ac:dyDescent="0.25">
      <c r="A181" s="2">
        <v>2014</v>
      </c>
      <c r="B181" t="s">
        <v>584</v>
      </c>
    </row>
    <row r="182" spans="1:2" x14ac:dyDescent="0.25">
      <c r="A182" s="2">
        <v>2014</v>
      </c>
      <c r="B182" t="s">
        <v>585</v>
      </c>
    </row>
    <row r="183" spans="1:2" x14ac:dyDescent="0.25">
      <c r="A183" s="2">
        <v>2014</v>
      </c>
      <c r="B183" t="s">
        <v>587</v>
      </c>
    </row>
    <row r="184" spans="1:2" x14ac:dyDescent="0.25">
      <c r="A184" s="2">
        <v>2014</v>
      </c>
      <c r="B184" t="s">
        <v>590</v>
      </c>
    </row>
    <row r="185" spans="1:2" x14ac:dyDescent="0.25">
      <c r="A185" s="2">
        <v>2014</v>
      </c>
      <c r="B185" t="s">
        <v>591</v>
      </c>
    </row>
    <row r="186" spans="1:2" x14ac:dyDescent="0.25">
      <c r="A186" s="2">
        <v>2014</v>
      </c>
      <c r="B186" t="s">
        <v>593</v>
      </c>
    </row>
    <row r="187" spans="1:2" x14ac:dyDescent="0.25">
      <c r="A187" s="2">
        <v>2014</v>
      </c>
      <c r="B187" t="s">
        <v>595</v>
      </c>
    </row>
    <row r="188" spans="1:2" x14ac:dyDescent="0.25">
      <c r="A188" s="2">
        <v>2014</v>
      </c>
      <c r="B188" t="s">
        <v>597</v>
      </c>
    </row>
    <row r="189" spans="1:2" x14ac:dyDescent="0.25">
      <c r="A189" s="2">
        <v>2014</v>
      </c>
      <c r="B189" t="s">
        <v>604</v>
      </c>
    </row>
    <row r="190" spans="1:2" x14ac:dyDescent="0.25">
      <c r="A190" s="2">
        <v>2014</v>
      </c>
      <c r="B190" t="s">
        <v>607</v>
      </c>
    </row>
    <row r="191" spans="1:2" x14ac:dyDescent="0.25">
      <c r="A191" s="2">
        <v>2014</v>
      </c>
      <c r="B191" t="s">
        <v>612</v>
      </c>
    </row>
    <row r="192" spans="1:2" x14ac:dyDescent="0.25">
      <c r="A192" s="2">
        <v>2014</v>
      </c>
      <c r="B192" t="s">
        <v>617</v>
      </c>
    </row>
    <row r="193" spans="1:2" x14ac:dyDescent="0.25">
      <c r="A193" s="2">
        <v>2014</v>
      </c>
      <c r="B193" t="s">
        <v>618</v>
      </c>
    </row>
    <row r="194" spans="1:2" x14ac:dyDescent="0.25">
      <c r="A194" s="2">
        <v>2014</v>
      </c>
      <c r="B194" t="s">
        <v>619</v>
      </c>
    </row>
    <row r="195" spans="1:2" x14ac:dyDescent="0.25">
      <c r="A195" s="2">
        <v>2014</v>
      </c>
      <c r="B195" t="s">
        <v>624</v>
      </c>
    </row>
    <row r="196" spans="1:2" x14ac:dyDescent="0.25">
      <c r="A196" s="2">
        <v>2014</v>
      </c>
      <c r="B196" t="s">
        <v>628</v>
      </c>
    </row>
    <row r="197" spans="1:2" x14ac:dyDescent="0.25">
      <c r="A197" s="2">
        <v>2014</v>
      </c>
      <c r="B197" t="s">
        <v>630</v>
      </c>
    </row>
    <row r="198" spans="1:2" x14ac:dyDescent="0.25">
      <c r="A198" s="2">
        <v>2014</v>
      </c>
      <c r="B198" t="s">
        <v>633</v>
      </c>
    </row>
    <row r="199" spans="1:2" x14ac:dyDescent="0.25">
      <c r="A199" s="2">
        <v>2014</v>
      </c>
      <c r="B199" t="s">
        <v>638</v>
      </c>
    </row>
    <row r="200" spans="1:2" x14ac:dyDescent="0.25">
      <c r="A200" s="2">
        <v>2014</v>
      </c>
      <c r="B200" t="s">
        <v>647</v>
      </c>
    </row>
    <row r="201" spans="1:2" x14ac:dyDescent="0.25">
      <c r="A201" s="2">
        <v>2014</v>
      </c>
      <c r="B201" t="s">
        <v>648</v>
      </c>
    </row>
    <row r="202" spans="1:2" x14ac:dyDescent="0.25">
      <c r="A202" s="2">
        <v>2014</v>
      </c>
      <c r="B202" t="s">
        <v>651</v>
      </c>
    </row>
    <row r="203" spans="1:2" x14ac:dyDescent="0.25">
      <c r="A203" s="2">
        <v>2014</v>
      </c>
      <c r="B203" t="s">
        <v>660</v>
      </c>
    </row>
    <row r="204" spans="1:2" x14ac:dyDescent="0.25">
      <c r="A204" s="2">
        <v>2014</v>
      </c>
      <c r="B204" t="s">
        <v>662</v>
      </c>
    </row>
    <row r="205" spans="1:2" x14ac:dyDescent="0.25">
      <c r="A205" s="2">
        <v>2014</v>
      </c>
      <c r="B205" t="s">
        <v>665</v>
      </c>
    </row>
    <row r="206" spans="1:2" x14ac:dyDescent="0.25">
      <c r="A206" s="2">
        <v>2014</v>
      </c>
      <c r="B206" t="s">
        <v>666</v>
      </c>
    </row>
    <row r="207" spans="1:2" x14ac:dyDescent="0.25">
      <c r="A207" s="2">
        <v>2014</v>
      </c>
      <c r="B207" t="s">
        <v>668</v>
      </c>
    </row>
    <row r="208" spans="1:2" x14ac:dyDescent="0.25">
      <c r="A208" s="2">
        <v>2014</v>
      </c>
      <c r="B208" t="s">
        <v>671</v>
      </c>
    </row>
    <row r="209" spans="1:2" x14ac:dyDescent="0.25">
      <c r="A209" s="2">
        <v>2014</v>
      </c>
      <c r="B209" t="s">
        <v>674</v>
      </c>
    </row>
    <row r="210" spans="1:2" x14ac:dyDescent="0.25">
      <c r="A210" s="2">
        <v>2014</v>
      </c>
      <c r="B210" t="s">
        <v>676</v>
      </c>
    </row>
    <row r="211" spans="1:2" x14ac:dyDescent="0.25">
      <c r="A211" s="2">
        <v>2014</v>
      </c>
      <c r="B211" t="s">
        <v>679</v>
      </c>
    </row>
    <row r="212" spans="1:2" x14ac:dyDescent="0.25">
      <c r="A212" s="2">
        <v>2014</v>
      </c>
      <c r="B212" t="s">
        <v>681</v>
      </c>
    </row>
    <row r="213" spans="1:2" x14ac:dyDescent="0.25">
      <c r="A213" s="2">
        <v>2014</v>
      </c>
      <c r="B213" t="s">
        <v>683</v>
      </c>
    </row>
    <row r="214" spans="1:2" x14ac:dyDescent="0.25">
      <c r="A214" s="2">
        <v>2014</v>
      </c>
      <c r="B214" t="s">
        <v>685</v>
      </c>
    </row>
    <row r="215" spans="1:2" x14ac:dyDescent="0.25">
      <c r="A215" s="2">
        <v>2014</v>
      </c>
      <c r="B215" t="s">
        <v>689</v>
      </c>
    </row>
    <row r="216" spans="1:2" x14ac:dyDescent="0.25">
      <c r="A216" s="2">
        <v>2014</v>
      </c>
      <c r="B216" t="s">
        <v>692</v>
      </c>
    </row>
    <row r="217" spans="1:2" x14ac:dyDescent="0.25">
      <c r="A217" s="2">
        <v>2014</v>
      </c>
      <c r="B217" t="s">
        <v>694</v>
      </c>
    </row>
    <row r="218" spans="1:2" x14ac:dyDescent="0.25">
      <c r="A218" s="2">
        <v>2014</v>
      </c>
      <c r="B218" t="s">
        <v>697</v>
      </c>
    </row>
    <row r="219" spans="1:2" x14ac:dyDescent="0.25">
      <c r="A219" s="2">
        <v>2014</v>
      </c>
      <c r="B219" t="s">
        <v>698</v>
      </c>
    </row>
    <row r="220" spans="1:2" x14ac:dyDescent="0.25">
      <c r="A220" s="2">
        <v>2014</v>
      </c>
      <c r="B220" t="s">
        <v>703</v>
      </c>
    </row>
    <row r="221" spans="1:2" x14ac:dyDescent="0.25">
      <c r="A221" s="2">
        <v>2014</v>
      </c>
      <c r="B221" t="s">
        <v>705</v>
      </c>
    </row>
    <row r="222" spans="1:2" x14ac:dyDescent="0.25">
      <c r="A222" s="2">
        <v>2014</v>
      </c>
      <c r="B222" t="s">
        <v>708</v>
      </c>
    </row>
    <row r="223" spans="1:2" x14ac:dyDescent="0.25">
      <c r="A223" s="2">
        <v>2014</v>
      </c>
      <c r="B223" t="s">
        <v>710</v>
      </c>
    </row>
    <row r="224" spans="1:2" x14ac:dyDescent="0.25">
      <c r="A224" s="2">
        <v>2014</v>
      </c>
      <c r="B224" t="s">
        <v>714</v>
      </c>
    </row>
    <row r="225" spans="1:2" x14ac:dyDescent="0.25">
      <c r="A225" s="2">
        <v>2014</v>
      </c>
      <c r="B225" t="s">
        <v>717</v>
      </c>
    </row>
    <row r="226" spans="1:2" x14ac:dyDescent="0.25">
      <c r="A226" s="2">
        <v>2014</v>
      </c>
      <c r="B226" t="s">
        <v>720</v>
      </c>
    </row>
    <row r="227" spans="1:2" x14ac:dyDescent="0.25">
      <c r="A227" s="2">
        <v>2014</v>
      </c>
      <c r="B227" t="s">
        <v>722</v>
      </c>
    </row>
    <row r="228" spans="1:2" x14ac:dyDescent="0.25">
      <c r="A228" s="2">
        <v>2014</v>
      </c>
      <c r="B228" t="s">
        <v>727</v>
      </c>
    </row>
    <row r="229" spans="1:2" x14ac:dyDescent="0.25">
      <c r="A229" s="2">
        <v>2014</v>
      </c>
      <c r="B229" t="s">
        <v>729</v>
      </c>
    </row>
    <row r="230" spans="1:2" x14ac:dyDescent="0.25">
      <c r="A230" s="2">
        <v>2014</v>
      </c>
      <c r="B230" t="s">
        <v>732</v>
      </c>
    </row>
    <row r="231" spans="1:2" x14ac:dyDescent="0.25">
      <c r="A231" s="2">
        <v>2014</v>
      </c>
      <c r="B231" t="s">
        <v>734</v>
      </c>
    </row>
    <row r="232" spans="1:2" x14ac:dyDescent="0.25">
      <c r="A232" s="2">
        <v>2014</v>
      </c>
      <c r="B232" t="s">
        <v>736</v>
      </c>
    </row>
    <row r="233" spans="1:2" x14ac:dyDescent="0.25">
      <c r="A233" s="2">
        <v>2014</v>
      </c>
      <c r="B233" t="s">
        <v>743</v>
      </c>
    </row>
    <row r="234" spans="1:2" x14ac:dyDescent="0.25">
      <c r="A234" s="2">
        <v>2014</v>
      </c>
      <c r="B234" t="s">
        <v>745</v>
      </c>
    </row>
    <row r="235" spans="1:2" x14ac:dyDescent="0.25">
      <c r="A235" s="2">
        <v>2014</v>
      </c>
      <c r="B235" t="s">
        <v>750</v>
      </c>
    </row>
    <row r="236" spans="1:2" x14ac:dyDescent="0.25">
      <c r="A236" s="2">
        <v>2014</v>
      </c>
      <c r="B236" t="s">
        <v>753</v>
      </c>
    </row>
    <row r="237" spans="1:2" x14ac:dyDescent="0.25">
      <c r="A237" s="2">
        <v>2014</v>
      </c>
      <c r="B237" t="s">
        <v>756</v>
      </c>
    </row>
    <row r="238" spans="1:2" x14ac:dyDescent="0.25">
      <c r="A238" s="2">
        <v>2014</v>
      </c>
      <c r="B238" t="s">
        <v>758</v>
      </c>
    </row>
    <row r="239" spans="1:2" x14ac:dyDescent="0.25">
      <c r="A239" s="2">
        <v>2014</v>
      </c>
      <c r="B239" t="s">
        <v>759</v>
      </c>
    </row>
    <row r="240" spans="1:2" x14ac:dyDescent="0.25">
      <c r="A240" s="2">
        <v>2014</v>
      </c>
      <c r="B240" t="s">
        <v>761</v>
      </c>
    </row>
    <row r="241" spans="1:2" x14ac:dyDescent="0.25">
      <c r="A241" s="2">
        <v>2014</v>
      </c>
      <c r="B241" t="s">
        <v>769</v>
      </c>
    </row>
    <row r="242" spans="1:2" x14ac:dyDescent="0.25">
      <c r="A242" s="2">
        <v>2014</v>
      </c>
      <c r="B242" t="s">
        <v>772</v>
      </c>
    </row>
    <row r="243" spans="1:2" x14ac:dyDescent="0.25">
      <c r="A243" s="2">
        <v>2014</v>
      </c>
      <c r="B243" t="s">
        <v>780</v>
      </c>
    </row>
    <row r="244" spans="1:2" x14ac:dyDescent="0.25">
      <c r="A244" s="2">
        <v>2014</v>
      </c>
      <c r="B244" t="s">
        <v>782</v>
      </c>
    </row>
    <row r="245" spans="1:2" x14ac:dyDescent="0.25">
      <c r="A245" s="2">
        <v>2014</v>
      </c>
      <c r="B245" t="s">
        <v>785</v>
      </c>
    </row>
    <row r="246" spans="1:2" x14ac:dyDescent="0.25">
      <c r="A246" s="2">
        <v>2014</v>
      </c>
      <c r="B246" t="s">
        <v>789</v>
      </c>
    </row>
    <row r="247" spans="1:2" x14ac:dyDescent="0.25">
      <c r="A247" s="2">
        <v>2014</v>
      </c>
      <c r="B247" t="s">
        <v>791</v>
      </c>
    </row>
    <row r="248" spans="1:2" x14ac:dyDescent="0.25">
      <c r="A248" s="2">
        <v>2014</v>
      </c>
      <c r="B248" t="s">
        <v>794</v>
      </c>
    </row>
    <row r="249" spans="1:2" x14ac:dyDescent="0.25">
      <c r="A249" s="2">
        <v>2014</v>
      </c>
      <c r="B249" t="s">
        <v>799</v>
      </c>
    </row>
    <row r="250" spans="1:2" x14ac:dyDescent="0.25">
      <c r="A250" s="2">
        <v>2014</v>
      </c>
      <c r="B250" t="s">
        <v>805</v>
      </c>
    </row>
    <row r="251" spans="1:2" x14ac:dyDescent="0.25">
      <c r="A251" s="2">
        <v>2014</v>
      </c>
      <c r="B251" t="s">
        <v>807</v>
      </c>
    </row>
    <row r="252" spans="1:2" x14ac:dyDescent="0.25">
      <c r="A252" s="2">
        <v>2014</v>
      </c>
      <c r="B252" t="s">
        <v>810</v>
      </c>
    </row>
    <row r="253" spans="1:2" x14ac:dyDescent="0.25">
      <c r="A253" s="2">
        <v>2014</v>
      </c>
      <c r="B253" t="s">
        <v>818</v>
      </c>
    </row>
    <row r="254" spans="1:2" x14ac:dyDescent="0.25">
      <c r="A254" s="2">
        <v>2014</v>
      </c>
      <c r="B254" t="s">
        <v>823</v>
      </c>
    </row>
    <row r="255" spans="1:2" x14ac:dyDescent="0.25">
      <c r="A255" s="2">
        <v>2014</v>
      </c>
      <c r="B255" t="s">
        <v>826</v>
      </c>
    </row>
    <row r="256" spans="1:2" x14ac:dyDescent="0.25">
      <c r="A256" s="2">
        <v>2014</v>
      </c>
      <c r="B256" t="s">
        <v>828</v>
      </c>
    </row>
    <row r="257" spans="1:2" x14ac:dyDescent="0.25">
      <c r="A257" s="2">
        <v>2014</v>
      </c>
      <c r="B257" t="s">
        <v>830</v>
      </c>
    </row>
    <row r="258" spans="1:2" x14ac:dyDescent="0.25">
      <c r="A258" s="2">
        <v>2014</v>
      </c>
      <c r="B258" t="s">
        <v>833</v>
      </c>
    </row>
    <row r="259" spans="1:2" x14ac:dyDescent="0.25">
      <c r="A259" s="2">
        <v>2014</v>
      </c>
      <c r="B259" t="s">
        <v>837</v>
      </c>
    </row>
    <row r="260" spans="1:2" x14ac:dyDescent="0.25">
      <c r="A260" s="2">
        <v>2014</v>
      </c>
      <c r="B260" t="s">
        <v>839</v>
      </c>
    </row>
    <row r="261" spans="1:2" x14ac:dyDescent="0.25">
      <c r="A261" s="2">
        <v>2014</v>
      </c>
      <c r="B261" t="s">
        <v>843</v>
      </c>
    </row>
    <row r="262" spans="1:2" x14ac:dyDescent="0.25">
      <c r="A262" s="2">
        <v>2014</v>
      </c>
      <c r="B262" t="s">
        <v>846</v>
      </c>
    </row>
    <row r="263" spans="1:2" x14ac:dyDescent="0.25">
      <c r="A263" s="2">
        <v>2014</v>
      </c>
      <c r="B263" t="s">
        <v>849</v>
      </c>
    </row>
    <row r="264" spans="1:2" x14ac:dyDescent="0.25">
      <c r="A264" s="2">
        <v>2014</v>
      </c>
      <c r="B264" t="s">
        <v>852</v>
      </c>
    </row>
    <row r="265" spans="1:2" x14ac:dyDescent="0.25">
      <c r="A265" s="2">
        <v>2014</v>
      </c>
      <c r="B265" t="s">
        <v>865</v>
      </c>
    </row>
    <row r="266" spans="1:2" x14ac:dyDescent="0.25">
      <c r="A266" s="2">
        <v>2014</v>
      </c>
      <c r="B266" t="s">
        <v>869</v>
      </c>
    </row>
    <row r="267" spans="1:2" x14ac:dyDescent="0.25">
      <c r="A267" s="2">
        <v>2014</v>
      </c>
      <c r="B267" t="s">
        <v>873</v>
      </c>
    </row>
    <row r="268" spans="1:2" x14ac:dyDescent="0.25">
      <c r="A268" s="2">
        <v>2014</v>
      </c>
      <c r="B268" t="s">
        <v>876</v>
      </c>
    </row>
    <row r="269" spans="1:2" x14ac:dyDescent="0.25">
      <c r="A269" s="2">
        <v>2014</v>
      </c>
      <c r="B269" t="s">
        <v>881</v>
      </c>
    </row>
    <row r="270" spans="1:2" x14ac:dyDescent="0.25">
      <c r="A270" s="2">
        <v>2014</v>
      </c>
      <c r="B270" t="s">
        <v>883</v>
      </c>
    </row>
    <row r="271" spans="1:2" x14ac:dyDescent="0.25">
      <c r="A271" s="2">
        <v>2014</v>
      </c>
      <c r="B271" t="s">
        <v>886</v>
      </c>
    </row>
    <row r="272" spans="1:2" x14ac:dyDescent="0.25">
      <c r="A272" s="2">
        <v>2014</v>
      </c>
      <c r="B272" t="s">
        <v>890</v>
      </c>
    </row>
    <row r="273" spans="1:2" x14ac:dyDescent="0.25">
      <c r="A273" s="2">
        <v>2014</v>
      </c>
      <c r="B273" t="s">
        <v>891</v>
      </c>
    </row>
    <row r="274" spans="1:2" x14ac:dyDescent="0.25">
      <c r="A274" s="2">
        <v>2014</v>
      </c>
      <c r="B274" t="s">
        <v>895</v>
      </c>
    </row>
    <row r="275" spans="1:2" x14ac:dyDescent="0.25">
      <c r="A275" s="2">
        <v>2014</v>
      </c>
      <c r="B275" t="s">
        <v>897</v>
      </c>
    </row>
    <row r="276" spans="1:2" x14ac:dyDescent="0.25">
      <c r="A276" s="2">
        <v>2014</v>
      </c>
      <c r="B276" t="s">
        <v>901</v>
      </c>
    </row>
    <row r="277" spans="1:2" x14ac:dyDescent="0.25">
      <c r="A277" s="2">
        <v>2014</v>
      </c>
      <c r="B277" t="s">
        <v>903</v>
      </c>
    </row>
    <row r="278" spans="1:2" x14ac:dyDescent="0.25">
      <c r="A278" s="2">
        <v>2014</v>
      </c>
      <c r="B278" t="s">
        <v>904</v>
      </c>
    </row>
    <row r="279" spans="1:2" x14ac:dyDescent="0.25">
      <c r="A279" s="2">
        <v>2014</v>
      </c>
      <c r="B279" t="s">
        <v>905</v>
      </c>
    </row>
    <row r="280" spans="1:2" x14ac:dyDescent="0.25">
      <c r="A280" s="2">
        <v>2014</v>
      </c>
      <c r="B280" t="s">
        <v>907</v>
      </c>
    </row>
    <row r="281" spans="1:2" x14ac:dyDescent="0.25">
      <c r="A281" s="2">
        <v>2014</v>
      </c>
      <c r="B281" t="s">
        <v>909</v>
      </c>
    </row>
    <row r="282" spans="1:2" x14ac:dyDescent="0.25">
      <c r="A282" s="2">
        <v>2014</v>
      </c>
      <c r="B282" t="s">
        <v>913</v>
      </c>
    </row>
    <row r="283" spans="1:2" x14ac:dyDescent="0.25">
      <c r="A283" s="2">
        <v>2014</v>
      </c>
      <c r="B283" t="s">
        <v>916</v>
      </c>
    </row>
    <row r="284" spans="1:2" x14ac:dyDescent="0.25">
      <c r="A284" s="2">
        <v>2014</v>
      </c>
      <c r="B284" t="s">
        <v>918</v>
      </c>
    </row>
    <row r="285" spans="1:2" x14ac:dyDescent="0.25">
      <c r="A285" s="2">
        <v>2014</v>
      </c>
      <c r="B285" t="s">
        <v>920</v>
      </c>
    </row>
    <row r="286" spans="1:2" x14ac:dyDescent="0.25">
      <c r="A286" s="2">
        <v>2014</v>
      </c>
      <c r="B286" t="s">
        <v>926</v>
      </c>
    </row>
    <row r="287" spans="1:2" x14ac:dyDescent="0.25">
      <c r="A287" s="2">
        <v>2014</v>
      </c>
      <c r="B287" t="s">
        <v>929</v>
      </c>
    </row>
    <row r="288" spans="1:2" x14ac:dyDescent="0.25">
      <c r="A288" s="2">
        <v>2014</v>
      </c>
      <c r="B288" t="s">
        <v>931</v>
      </c>
    </row>
    <row r="289" spans="1:2" x14ac:dyDescent="0.25">
      <c r="A289" s="2">
        <v>2014</v>
      </c>
      <c r="B289" t="s">
        <v>933</v>
      </c>
    </row>
    <row r="290" spans="1:2" x14ac:dyDescent="0.25">
      <c r="A290" s="2">
        <v>2014</v>
      </c>
      <c r="B290" t="s">
        <v>936</v>
      </c>
    </row>
    <row r="291" spans="1:2" x14ac:dyDescent="0.25">
      <c r="A291" s="2">
        <v>2014</v>
      </c>
      <c r="B291" t="s">
        <v>939</v>
      </c>
    </row>
    <row r="292" spans="1:2" x14ac:dyDescent="0.25">
      <c r="A292" s="2">
        <v>2014</v>
      </c>
      <c r="B292" t="s">
        <v>941</v>
      </c>
    </row>
    <row r="293" spans="1:2" x14ac:dyDescent="0.25">
      <c r="A293" s="2">
        <v>2014</v>
      </c>
      <c r="B293" t="s">
        <v>943</v>
      </c>
    </row>
    <row r="294" spans="1:2" x14ac:dyDescent="0.25">
      <c r="A294" s="2">
        <v>2014</v>
      </c>
      <c r="B294" t="s">
        <v>946</v>
      </c>
    </row>
    <row r="295" spans="1:2" x14ac:dyDescent="0.25">
      <c r="A295" s="2">
        <v>2014</v>
      </c>
      <c r="B295" t="s">
        <v>949</v>
      </c>
    </row>
    <row r="296" spans="1:2" x14ac:dyDescent="0.25">
      <c r="A296" s="2">
        <v>2014</v>
      </c>
      <c r="B296" t="s">
        <v>956</v>
      </c>
    </row>
    <row r="297" spans="1:2" x14ac:dyDescent="0.25">
      <c r="A297" s="2">
        <v>2014</v>
      </c>
      <c r="B297" t="s">
        <v>958</v>
      </c>
    </row>
    <row r="298" spans="1:2" x14ac:dyDescent="0.25">
      <c r="A298" s="2">
        <v>2014</v>
      </c>
      <c r="B298" t="s">
        <v>968</v>
      </c>
    </row>
    <row r="299" spans="1:2" x14ac:dyDescent="0.25">
      <c r="A299" s="2">
        <v>2014</v>
      </c>
      <c r="B299" t="s">
        <v>972</v>
      </c>
    </row>
    <row r="300" spans="1:2" x14ac:dyDescent="0.25">
      <c r="A300" s="2">
        <v>2014</v>
      </c>
      <c r="B300" t="s">
        <v>976</v>
      </c>
    </row>
    <row r="301" spans="1:2" x14ac:dyDescent="0.25">
      <c r="A301" s="2">
        <v>2014</v>
      </c>
      <c r="B301" t="s">
        <v>979</v>
      </c>
    </row>
    <row r="302" spans="1:2" x14ac:dyDescent="0.25">
      <c r="A302" s="2">
        <v>2014</v>
      </c>
      <c r="B302" t="s">
        <v>981</v>
      </c>
    </row>
    <row r="303" spans="1:2" x14ac:dyDescent="0.25">
      <c r="A303" s="2">
        <v>2014</v>
      </c>
      <c r="B303" t="s">
        <v>983</v>
      </c>
    </row>
    <row r="304" spans="1:2" x14ac:dyDescent="0.25">
      <c r="A304" s="2">
        <v>2014</v>
      </c>
      <c r="B304" t="s">
        <v>987</v>
      </c>
    </row>
    <row r="305" spans="1:2" x14ac:dyDescent="0.25">
      <c r="A305" s="2">
        <v>2014</v>
      </c>
      <c r="B305" t="s">
        <v>989</v>
      </c>
    </row>
    <row r="306" spans="1:2" x14ac:dyDescent="0.25">
      <c r="A306" s="2">
        <v>2014</v>
      </c>
      <c r="B306" t="s">
        <v>990</v>
      </c>
    </row>
    <row r="307" spans="1:2" x14ac:dyDescent="0.25">
      <c r="A307" s="2">
        <v>2014</v>
      </c>
      <c r="B307" t="s">
        <v>992</v>
      </c>
    </row>
    <row r="308" spans="1:2" x14ac:dyDescent="0.25">
      <c r="A308" s="2">
        <v>2014</v>
      </c>
      <c r="B308" t="s">
        <v>994</v>
      </c>
    </row>
    <row r="309" spans="1:2" x14ac:dyDescent="0.25">
      <c r="A309" s="2">
        <v>2014</v>
      </c>
      <c r="B309" t="s">
        <v>1000</v>
      </c>
    </row>
    <row r="310" spans="1:2" x14ac:dyDescent="0.25">
      <c r="A310" s="2">
        <v>2014</v>
      </c>
      <c r="B310" t="s">
        <v>1002</v>
      </c>
    </row>
    <row r="311" spans="1:2" x14ac:dyDescent="0.25">
      <c r="A311" s="2">
        <v>2014</v>
      </c>
      <c r="B311" t="s">
        <v>1004</v>
      </c>
    </row>
    <row r="312" spans="1:2" x14ac:dyDescent="0.25">
      <c r="A312" s="2">
        <v>2014</v>
      </c>
      <c r="B312" t="s">
        <v>1007</v>
      </c>
    </row>
    <row r="313" spans="1:2" x14ac:dyDescent="0.25">
      <c r="A313" s="2">
        <v>2014</v>
      </c>
      <c r="B313" t="s">
        <v>1012</v>
      </c>
    </row>
    <row r="314" spans="1:2" x14ac:dyDescent="0.25">
      <c r="A314" s="2">
        <v>2014</v>
      </c>
      <c r="B314" t="s">
        <v>1017</v>
      </c>
    </row>
    <row r="315" spans="1:2" x14ac:dyDescent="0.25">
      <c r="A315" s="2">
        <v>2014</v>
      </c>
      <c r="B315" t="s">
        <v>1020</v>
      </c>
    </row>
    <row r="316" spans="1:2" x14ac:dyDescent="0.25">
      <c r="A316" s="2">
        <v>2014</v>
      </c>
      <c r="B316" t="s">
        <v>1022</v>
      </c>
    </row>
    <row r="317" spans="1:2" x14ac:dyDescent="0.25">
      <c r="A317" s="2">
        <v>2014</v>
      </c>
      <c r="B317" t="s">
        <v>1026</v>
      </c>
    </row>
    <row r="318" spans="1:2" x14ac:dyDescent="0.25">
      <c r="A318" s="2">
        <v>2014</v>
      </c>
      <c r="B318" t="s">
        <v>1029</v>
      </c>
    </row>
    <row r="319" spans="1:2" x14ac:dyDescent="0.25">
      <c r="A319" s="2">
        <v>2014</v>
      </c>
      <c r="B319" t="s">
        <v>1031</v>
      </c>
    </row>
    <row r="320" spans="1:2" x14ac:dyDescent="0.25">
      <c r="A320" s="2">
        <v>2015</v>
      </c>
      <c r="B320" t="s">
        <v>1036</v>
      </c>
    </row>
    <row r="321" spans="1:2" x14ac:dyDescent="0.25">
      <c r="A321" s="2">
        <v>2015</v>
      </c>
      <c r="B321" t="s">
        <v>1038</v>
      </c>
    </row>
    <row r="322" spans="1:2" x14ac:dyDescent="0.25">
      <c r="A322" s="2">
        <v>2015</v>
      </c>
      <c r="B322" t="s">
        <v>1041</v>
      </c>
    </row>
    <row r="323" spans="1:2" x14ac:dyDescent="0.25">
      <c r="A323" s="2">
        <v>2015</v>
      </c>
      <c r="B323" t="s">
        <v>1045</v>
      </c>
    </row>
    <row r="324" spans="1:2" x14ac:dyDescent="0.25">
      <c r="A324" s="2">
        <v>2015</v>
      </c>
      <c r="B324" t="s">
        <v>1049</v>
      </c>
    </row>
    <row r="325" spans="1:2" x14ac:dyDescent="0.25">
      <c r="A325" s="2">
        <v>2015</v>
      </c>
      <c r="B325" t="s">
        <v>1055</v>
      </c>
    </row>
    <row r="326" spans="1:2" x14ac:dyDescent="0.25">
      <c r="A326" s="2">
        <v>2015</v>
      </c>
      <c r="B326" t="s">
        <v>1057</v>
      </c>
    </row>
    <row r="327" spans="1:2" x14ac:dyDescent="0.25">
      <c r="A327" s="2">
        <v>2015</v>
      </c>
      <c r="B327" t="s">
        <v>1058</v>
      </c>
    </row>
    <row r="328" spans="1:2" x14ac:dyDescent="0.25">
      <c r="A328" s="2">
        <v>2015</v>
      </c>
      <c r="B328" t="s">
        <v>1061</v>
      </c>
    </row>
    <row r="329" spans="1:2" x14ac:dyDescent="0.25">
      <c r="A329" s="2">
        <v>2015</v>
      </c>
      <c r="B329" t="s">
        <v>1064</v>
      </c>
    </row>
    <row r="330" spans="1:2" x14ac:dyDescent="0.25">
      <c r="A330" s="2">
        <v>2015</v>
      </c>
      <c r="B330" t="s">
        <v>1065</v>
      </c>
    </row>
    <row r="331" spans="1:2" x14ac:dyDescent="0.25">
      <c r="A331" s="2">
        <v>2015</v>
      </c>
      <c r="B331" t="s">
        <v>1072</v>
      </c>
    </row>
    <row r="332" spans="1:2" x14ac:dyDescent="0.25">
      <c r="A332" s="2">
        <v>2015</v>
      </c>
      <c r="B332" t="s">
        <v>1077</v>
      </c>
    </row>
    <row r="333" spans="1:2" x14ac:dyDescent="0.25">
      <c r="A333" s="2">
        <v>2015</v>
      </c>
      <c r="B333" t="s">
        <v>1079</v>
      </c>
    </row>
    <row r="334" spans="1:2" x14ac:dyDescent="0.25">
      <c r="A334" s="2">
        <v>2015</v>
      </c>
      <c r="B334" t="s">
        <v>1084</v>
      </c>
    </row>
    <row r="335" spans="1:2" x14ac:dyDescent="0.25">
      <c r="A335" s="2">
        <v>2015</v>
      </c>
      <c r="B335" t="s">
        <v>1086</v>
      </c>
    </row>
    <row r="336" spans="1:2" x14ac:dyDescent="0.25">
      <c r="A336" s="2">
        <v>2015</v>
      </c>
      <c r="B336" t="s">
        <v>1087</v>
      </c>
    </row>
    <row r="337" spans="1:2" x14ac:dyDescent="0.25">
      <c r="A337" s="2">
        <v>2015</v>
      </c>
      <c r="B337" t="s">
        <v>1089</v>
      </c>
    </row>
    <row r="338" spans="1:2" x14ac:dyDescent="0.25">
      <c r="A338" s="2">
        <v>2015</v>
      </c>
      <c r="B338" t="s">
        <v>1093</v>
      </c>
    </row>
    <row r="339" spans="1:2" x14ac:dyDescent="0.25">
      <c r="A339" s="2">
        <v>2015</v>
      </c>
      <c r="B339" t="s">
        <v>1099</v>
      </c>
    </row>
    <row r="340" spans="1:2" x14ac:dyDescent="0.25">
      <c r="A340" s="2">
        <v>2015</v>
      </c>
      <c r="B340" t="s">
        <v>1101</v>
      </c>
    </row>
    <row r="341" spans="1:2" x14ac:dyDescent="0.25">
      <c r="A341" s="2">
        <v>2015</v>
      </c>
      <c r="B341" t="s">
        <v>1102</v>
      </c>
    </row>
    <row r="342" spans="1:2" x14ac:dyDescent="0.25">
      <c r="A342" s="2">
        <v>2015</v>
      </c>
      <c r="B342" t="s">
        <v>1103</v>
      </c>
    </row>
    <row r="343" spans="1:2" x14ac:dyDescent="0.25">
      <c r="A343" s="2">
        <v>2015</v>
      </c>
      <c r="B343" t="s">
        <v>1106</v>
      </c>
    </row>
    <row r="344" spans="1:2" x14ac:dyDescent="0.25">
      <c r="A344" s="2">
        <v>2015</v>
      </c>
      <c r="B344" t="s">
        <v>1108</v>
      </c>
    </row>
    <row r="345" spans="1:2" x14ac:dyDescent="0.25">
      <c r="A345" s="2">
        <v>2015</v>
      </c>
      <c r="B345" t="s">
        <v>1110</v>
      </c>
    </row>
    <row r="346" spans="1:2" x14ac:dyDescent="0.25">
      <c r="A346" s="2">
        <v>2015</v>
      </c>
      <c r="B346" t="s">
        <v>1111</v>
      </c>
    </row>
    <row r="347" spans="1:2" x14ac:dyDescent="0.25">
      <c r="A347" s="2">
        <v>2015</v>
      </c>
      <c r="B347" t="s">
        <v>1112</v>
      </c>
    </row>
    <row r="348" spans="1:2" x14ac:dyDescent="0.25">
      <c r="A348" s="2">
        <v>2015</v>
      </c>
      <c r="B348" t="s">
        <v>1114</v>
      </c>
    </row>
    <row r="349" spans="1:2" x14ac:dyDescent="0.25">
      <c r="A349" s="2">
        <v>2015</v>
      </c>
      <c r="B349" t="s">
        <v>1119</v>
      </c>
    </row>
    <row r="350" spans="1:2" x14ac:dyDescent="0.25">
      <c r="A350" s="2">
        <v>2015</v>
      </c>
      <c r="B350" t="s">
        <v>1121</v>
      </c>
    </row>
    <row r="351" spans="1:2" x14ac:dyDescent="0.25">
      <c r="A351" s="2">
        <v>2015</v>
      </c>
      <c r="B351" t="s">
        <v>1126</v>
      </c>
    </row>
    <row r="352" spans="1:2" x14ac:dyDescent="0.25">
      <c r="A352" s="2">
        <v>2015</v>
      </c>
      <c r="B352" t="s">
        <v>1127</v>
      </c>
    </row>
    <row r="353" spans="1:2" x14ac:dyDescent="0.25">
      <c r="A353" s="2">
        <v>2015</v>
      </c>
      <c r="B353" t="s">
        <v>1129</v>
      </c>
    </row>
    <row r="354" spans="1:2" x14ac:dyDescent="0.25">
      <c r="A354" s="2">
        <v>2015</v>
      </c>
      <c r="B354" t="s">
        <v>1131</v>
      </c>
    </row>
    <row r="355" spans="1:2" x14ac:dyDescent="0.25">
      <c r="A355" s="2">
        <v>2015</v>
      </c>
      <c r="B355" t="s">
        <v>1134</v>
      </c>
    </row>
    <row r="356" spans="1:2" x14ac:dyDescent="0.25">
      <c r="A356" s="2">
        <v>2015</v>
      </c>
      <c r="B356" t="s">
        <v>1136</v>
      </c>
    </row>
    <row r="357" spans="1:2" x14ac:dyDescent="0.25">
      <c r="A357" s="2">
        <v>2015</v>
      </c>
      <c r="B357" t="s">
        <v>1140</v>
      </c>
    </row>
    <row r="358" spans="1:2" x14ac:dyDescent="0.25">
      <c r="A358" s="2">
        <v>2015</v>
      </c>
      <c r="B358" t="s">
        <v>1142</v>
      </c>
    </row>
    <row r="359" spans="1:2" x14ac:dyDescent="0.25">
      <c r="A359" s="2">
        <v>2015</v>
      </c>
      <c r="B359" t="s">
        <v>1144</v>
      </c>
    </row>
    <row r="360" spans="1:2" x14ac:dyDescent="0.25">
      <c r="A360" s="2">
        <v>2015</v>
      </c>
      <c r="B360" t="s">
        <v>1146</v>
      </c>
    </row>
    <row r="361" spans="1:2" x14ac:dyDescent="0.25">
      <c r="A361" s="2">
        <v>2015</v>
      </c>
      <c r="B361" t="s">
        <v>1148</v>
      </c>
    </row>
    <row r="362" spans="1:2" x14ac:dyDescent="0.25">
      <c r="A362" s="2">
        <v>2015</v>
      </c>
      <c r="B362" t="s">
        <v>1152</v>
      </c>
    </row>
    <row r="363" spans="1:2" x14ac:dyDescent="0.25">
      <c r="A363" s="2">
        <v>2015</v>
      </c>
      <c r="B363" t="s">
        <v>1154</v>
      </c>
    </row>
    <row r="364" spans="1:2" x14ac:dyDescent="0.25">
      <c r="A364" s="2">
        <v>2015</v>
      </c>
      <c r="B364" t="s">
        <v>1157</v>
      </c>
    </row>
    <row r="365" spans="1:2" x14ac:dyDescent="0.25">
      <c r="A365" s="2">
        <v>2015</v>
      </c>
      <c r="B365" t="s">
        <v>1159</v>
      </c>
    </row>
    <row r="366" spans="1:2" x14ac:dyDescent="0.25">
      <c r="A366" s="2">
        <v>2015</v>
      </c>
      <c r="B366" t="s">
        <v>1162</v>
      </c>
    </row>
    <row r="367" spans="1:2" x14ac:dyDescent="0.25">
      <c r="A367" s="2">
        <v>2015</v>
      </c>
      <c r="B367" t="s">
        <v>1165</v>
      </c>
    </row>
    <row r="368" spans="1:2" x14ac:dyDescent="0.25">
      <c r="A368" s="2">
        <v>2015</v>
      </c>
      <c r="B368" t="s">
        <v>1172</v>
      </c>
    </row>
    <row r="369" spans="1:2" x14ac:dyDescent="0.25">
      <c r="A369" s="2">
        <v>2015</v>
      </c>
      <c r="B369" t="s">
        <v>1174</v>
      </c>
    </row>
    <row r="370" spans="1:2" x14ac:dyDescent="0.25">
      <c r="A370" s="2">
        <v>2015</v>
      </c>
      <c r="B370" t="s">
        <v>1177</v>
      </c>
    </row>
    <row r="371" spans="1:2" x14ac:dyDescent="0.25">
      <c r="A371" s="2">
        <v>2015</v>
      </c>
      <c r="B371" t="s">
        <v>1179</v>
      </c>
    </row>
    <row r="372" spans="1:2" x14ac:dyDescent="0.25">
      <c r="A372" s="2">
        <v>2015</v>
      </c>
      <c r="B372" t="s">
        <v>1182</v>
      </c>
    </row>
    <row r="373" spans="1:2" x14ac:dyDescent="0.25">
      <c r="A373" s="2">
        <v>2015</v>
      </c>
      <c r="B373" t="s">
        <v>1195</v>
      </c>
    </row>
    <row r="374" spans="1:2" x14ac:dyDescent="0.25">
      <c r="A374" s="2">
        <v>2015</v>
      </c>
      <c r="B374" t="s">
        <v>1197</v>
      </c>
    </row>
    <row r="375" spans="1:2" x14ac:dyDescent="0.25">
      <c r="A375" s="2">
        <v>2015</v>
      </c>
      <c r="B375" t="s">
        <v>1204</v>
      </c>
    </row>
    <row r="376" spans="1:2" x14ac:dyDescent="0.25">
      <c r="A376" s="2">
        <v>2015</v>
      </c>
      <c r="B376" t="s">
        <v>1206</v>
      </c>
    </row>
    <row r="377" spans="1:2" x14ac:dyDescent="0.25">
      <c r="A377" s="2">
        <v>2015</v>
      </c>
      <c r="B377" t="s">
        <v>1208</v>
      </c>
    </row>
    <row r="378" spans="1:2" x14ac:dyDescent="0.25">
      <c r="A378" s="2">
        <v>2015</v>
      </c>
      <c r="B378" t="s">
        <v>1210</v>
      </c>
    </row>
    <row r="379" spans="1:2" x14ac:dyDescent="0.25">
      <c r="A379" s="2">
        <v>2015</v>
      </c>
      <c r="B379" t="s">
        <v>1213</v>
      </c>
    </row>
    <row r="380" spans="1:2" x14ac:dyDescent="0.25">
      <c r="A380" s="2">
        <v>2015</v>
      </c>
      <c r="B380" t="s">
        <v>1220</v>
      </c>
    </row>
    <row r="381" spans="1:2" x14ac:dyDescent="0.25">
      <c r="A381" s="2">
        <v>2015</v>
      </c>
      <c r="B381" t="s">
        <v>1221</v>
      </c>
    </row>
    <row r="382" spans="1:2" x14ac:dyDescent="0.25">
      <c r="A382" s="2">
        <v>2015</v>
      </c>
      <c r="B382" t="s">
        <v>1225</v>
      </c>
    </row>
    <row r="383" spans="1:2" x14ac:dyDescent="0.25">
      <c r="A383" s="2">
        <v>2015</v>
      </c>
      <c r="B383" t="s">
        <v>1228</v>
      </c>
    </row>
    <row r="384" spans="1:2" x14ac:dyDescent="0.25">
      <c r="A384" s="2">
        <v>2015</v>
      </c>
      <c r="B384" t="s">
        <v>1230</v>
      </c>
    </row>
    <row r="385" spans="1:2" x14ac:dyDescent="0.25">
      <c r="A385" s="2">
        <v>2015</v>
      </c>
      <c r="B385" t="s">
        <v>1232</v>
      </c>
    </row>
    <row r="386" spans="1:2" x14ac:dyDescent="0.25">
      <c r="A386" s="2">
        <v>2015</v>
      </c>
      <c r="B386" t="s">
        <v>1234</v>
      </c>
    </row>
    <row r="387" spans="1:2" x14ac:dyDescent="0.25">
      <c r="A387" s="2">
        <v>2015</v>
      </c>
      <c r="B387" t="s">
        <v>1236</v>
      </c>
    </row>
    <row r="388" spans="1:2" x14ac:dyDescent="0.25">
      <c r="A388" s="2">
        <v>2015</v>
      </c>
      <c r="B388" t="s">
        <v>1238</v>
      </c>
    </row>
    <row r="389" spans="1:2" x14ac:dyDescent="0.25">
      <c r="A389" s="2">
        <v>2015</v>
      </c>
      <c r="B389" t="s">
        <v>1245</v>
      </c>
    </row>
    <row r="390" spans="1:2" x14ac:dyDescent="0.25">
      <c r="A390" s="2">
        <v>2015</v>
      </c>
      <c r="B390" t="s">
        <v>1247</v>
      </c>
    </row>
    <row r="391" spans="1:2" x14ac:dyDescent="0.25">
      <c r="A391" s="2">
        <v>2015</v>
      </c>
      <c r="B391" t="s">
        <v>1249</v>
      </c>
    </row>
    <row r="392" spans="1:2" x14ac:dyDescent="0.25">
      <c r="A392" s="2">
        <v>2015</v>
      </c>
      <c r="B392" t="s">
        <v>1251</v>
      </c>
    </row>
    <row r="393" spans="1:2" x14ac:dyDescent="0.25">
      <c r="A393" s="2">
        <v>2015</v>
      </c>
      <c r="B393" t="s">
        <v>1254</v>
      </c>
    </row>
    <row r="394" spans="1:2" x14ac:dyDescent="0.25">
      <c r="A394" s="2">
        <v>2015</v>
      </c>
      <c r="B394" t="s">
        <v>1255</v>
      </c>
    </row>
    <row r="395" spans="1:2" x14ac:dyDescent="0.25">
      <c r="A395" s="2">
        <v>2015</v>
      </c>
      <c r="B395" t="s">
        <v>1258</v>
      </c>
    </row>
    <row r="396" spans="1:2" x14ac:dyDescent="0.25">
      <c r="A396" s="2">
        <v>2015</v>
      </c>
      <c r="B396" t="s">
        <v>1260</v>
      </c>
    </row>
    <row r="397" spans="1:2" x14ac:dyDescent="0.25">
      <c r="A397" s="2">
        <v>2015</v>
      </c>
      <c r="B397" t="s">
        <v>1262</v>
      </c>
    </row>
    <row r="398" spans="1:2" x14ac:dyDescent="0.25">
      <c r="A398" s="2">
        <v>2015</v>
      </c>
      <c r="B398" t="s">
        <v>1264</v>
      </c>
    </row>
    <row r="399" spans="1:2" x14ac:dyDescent="0.25">
      <c r="A399" s="2">
        <v>2015</v>
      </c>
      <c r="B399" t="s">
        <v>1268</v>
      </c>
    </row>
    <row r="400" spans="1:2" x14ac:dyDescent="0.25">
      <c r="A400" s="2">
        <v>2015</v>
      </c>
      <c r="B400" t="s">
        <v>1270</v>
      </c>
    </row>
    <row r="401" spans="1:2" x14ac:dyDescent="0.25">
      <c r="A401" s="2">
        <v>2015</v>
      </c>
      <c r="B401" t="s">
        <v>1271</v>
      </c>
    </row>
    <row r="402" spans="1:2" x14ac:dyDescent="0.25">
      <c r="A402" s="2">
        <v>2015</v>
      </c>
      <c r="B402" t="s">
        <v>1272</v>
      </c>
    </row>
    <row r="403" spans="1:2" x14ac:dyDescent="0.25">
      <c r="A403" s="2">
        <v>2015</v>
      </c>
      <c r="B403" t="s">
        <v>1273</v>
      </c>
    </row>
    <row r="404" spans="1:2" x14ac:dyDescent="0.25">
      <c r="A404" s="2">
        <v>2015</v>
      </c>
      <c r="B404" t="s">
        <v>1275</v>
      </c>
    </row>
    <row r="405" spans="1:2" x14ac:dyDescent="0.25">
      <c r="A405" s="2">
        <v>2015</v>
      </c>
      <c r="B405" t="s">
        <v>1278</v>
      </c>
    </row>
    <row r="406" spans="1:2" x14ac:dyDescent="0.25">
      <c r="A406" s="2">
        <v>2015</v>
      </c>
      <c r="B406" t="s">
        <v>1281</v>
      </c>
    </row>
    <row r="407" spans="1:2" x14ac:dyDescent="0.25">
      <c r="A407" s="2">
        <v>2015</v>
      </c>
      <c r="B407" t="s">
        <v>1283</v>
      </c>
    </row>
    <row r="408" spans="1:2" x14ac:dyDescent="0.25">
      <c r="A408" s="2">
        <v>2015</v>
      </c>
      <c r="B408" t="s">
        <v>1285</v>
      </c>
    </row>
    <row r="409" spans="1:2" x14ac:dyDescent="0.25">
      <c r="A409" s="2">
        <v>2015</v>
      </c>
      <c r="B409" t="s">
        <v>1288</v>
      </c>
    </row>
    <row r="410" spans="1:2" x14ac:dyDescent="0.25">
      <c r="A410" s="2">
        <v>2015</v>
      </c>
      <c r="B410" t="s">
        <v>1292</v>
      </c>
    </row>
    <row r="411" spans="1:2" x14ac:dyDescent="0.25">
      <c r="A411" s="2">
        <v>2015</v>
      </c>
      <c r="B411" t="s">
        <v>1293</v>
      </c>
    </row>
    <row r="412" spans="1:2" x14ac:dyDescent="0.25">
      <c r="A412" s="2">
        <v>2015</v>
      </c>
      <c r="B412" t="s">
        <v>1301</v>
      </c>
    </row>
    <row r="413" spans="1:2" x14ac:dyDescent="0.25">
      <c r="A413" s="2">
        <v>2015</v>
      </c>
      <c r="B413" t="s">
        <v>1303</v>
      </c>
    </row>
    <row r="414" spans="1:2" x14ac:dyDescent="0.25">
      <c r="A414" s="2">
        <v>2015</v>
      </c>
      <c r="B414" t="s">
        <v>1305</v>
      </c>
    </row>
    <row r="415" spans="1:2" x14ac:dyDescent="0.25">
      <c r="A415" s="2">
        <v>2015</v>
      </c>
      <c r="B415" t="s">
        <v>1307</v>
      </c>
    </row>
    <row r="416" spans="1:2" x14ac:dyDescent="0.25">
      <c r="A416" s="2">
        <v>2015</v>
      </c>
      <c r="B416" t="s">
        <v>1314</v>
      </c>
    </row>
    <row r="417" spans="1:2" x14ac:dyDescent="0.25">
      <c r="A417" s="2">
        <v>2015</v>
      </c>
      <c r="B417" t="s">
        <v>1316</v>
      </c>
    </row>
    <row r="418" spans="1:2" x14ac:dyDescent="0.25">
      <c r="A418" s="2">
        <v>2015</v>
      </c>
      <c r="B418" t="s">
        <v>1318</v>
      </c>
    </row>
    <row r="419" spans="1:2" x14ac:dyDescent="0.25">
      <c r="A419" s="2">
        <v>2015</v>
      </c>
      <c r="B419" t="s">
        <v>1321</v>
      </c>
    </row>
    <row r="420" spans="1:2" x14ac:dyDescent="0.25">
      <c r="A420" s="2">
        <v>2015</v>
      </c>
      <c r="B420" t="s">
        <v>1327</v>
      </c>
    </row>
    <row r="421" spans="1:2" x14ac:dyDescent="0.25">
      <c r="A421" s="2">
        <v>2015</v>
      </c>
      <c r="B421" t="s">
        <v>1328</v>
      </c>
    </row>
    <row r="422" spans="1:2" x14ac:dyDescent="0.25">
      <c r="A422" s="2">
        <v>2015</v>
      </c>
      <c r="B422" t="s">
        <v>1330</v>
      </c>
    </row>
    <row r="423" spans="1:2" x14ac:dyDescent="0.25">
      <c r="A423" s="2">
        <v>2015</v>
      </c>
      <c r="B423" t="s">
        <v>1332</v>
      </c>
    </row>
    <row r="424" spans="1:2" x14ac:dyDescent="0.25">
      <c r="A424" s="2">
        <v>2015</v>
      </c>
      <c r="B424" t="s">
        <v>1334</v>
      </c>
    </row>
    <row r="425" spans="1:2" x14ac:dyDescent="0.25">
      <c r="A425" s="2">
        <v>2015</v>
      </c>
      <c r="B425" t="s">
        <v>1341</v>
      </c>
    </row>
    <row r="426" spans="1:2" x14ac:dyDescent="0.25">
      <c r="A426" s="2">
        <v>2015</v>
      </c>
      <c r="B426" t="s">
        <v>1343</v>
      </c>
    </row>
    <row r="427" spans="1:2" x14ac:dyDescent="0.25">
      <c r="A427" s="2">
        <v>2015</v>
      </c>
      <c r="B427" t="s">
        <v>1346</v>
      </c>
    </row>
    <row r="428" spans="1:2" x14ac:dyDescent="0.25">
      <c r="A428" s="2">
        <v>2015</v>
      </c>
      <c r="B428" t="s">
        <v>1348</v>
      </c>
    </row>
    <row r="429" spans="1:2" x14ac:dyDescent="0.25">
      <c r="A429" s="2">
        <v>2015</v>
      </c>
      <c r="B429" t="s">
        <v>1350</v>
      </c>
    </row>
    <row r="430" spans="1:2" x14ac:dyDescent="0.25">
      <c r="A430" s="2">
        <v>2015</v>
      </c>
      <c r="B430" t="s">
        <v>1352</v>
      </c>
    </row>
    <row r="431" spans="1:2" x14ac:dyDescent="0.25">
      <c r="A431" s="2">
        <v>2015</v>
      </c>
      <c r="B431" t="s">
        <v>1353</v>
      </c>
    </row>
    <row r="432" spans="1:2" x14ac:dyDescent="0.25">
      <c r="A432" s="2">
        <v>2015</v>
      </c>
      <c r="B432" t="s">
        <v>1356</v>
      </c>
    </row>
    <row r="433" spans="1:2" x14ac:dyDescent="0.25">
      <c r="A433" s="2">
        <v>2015</v>
      </c>
      <c r="B433" t="s">
        <v>1361</v>
      </c>
    </row>
    <row r="434" spans="1:2" x14ac:dyDescent="0.25">
      <c r="A434" s="2">
        <v>2015</v>
      </c>
      <c r="B434" t="s">
        <v>1364</v>
      </c>
    </row>
    <row r="435" spans="1:2" x14ac:dyDescent="0.25">
      <c r="A435" s="2">
        <v>2015</v>
      </c>
      <c r="B435" t="s">
        <v>1366</v>
      </c>
    </row>
    <row r="436" spans="1:2" x14ac:dyDescent="0.25">
      <c r="A436" s="2">
        <v>2015</v>
      </c>
      <c r="B436" t="s">
        <v>1368</v>
      </c>
    </row>
    <row r="437" spans="1:2" x14ac:dyDescent="0.25">
      <c r="A437" s="2">
        <v>2015</v>
      </c>
      <c r="B437" t="s">
        <v>1369</v>
      </c>
    </row>
    <row r="438" spans="1:2" x14ac:dyDescent="0.25">
      <c r="A438" s="2">
        <v>2015</v>
      </c>
      <c r="B438" t="s">
        <v>1372</v>
      </c>
    </row>
    <row r="439" spans="1:2" x14ac:dyDescent="0.25">
      <c r="A439" s="2">
        <v>2015</v>
      </c>
      <c r="B439" t="s">
        <v>1377</v>
      </c>
    </row>
    <row r="440" spans="1:2" x14ac:dyDescent="0.25">
      <c r="A440" s="2">
        <v>2015</v>
      </c>
      <c r="B440" t="s">
        <v>1379</v>
      </c>
    </row>
    <row r="441" spans="1:2" x14ac:dyDescent="0.25">
      <c r="A441" s="2">
        <v>2015</v>
      </c>
      <c r="B441" t="s">
        <v>1387</v>
      </c>
    </row>
    <row r="442" spans="1:2" x14ac:dyDescent="0.25">
      <c r="A442" s="2">
        <v>2015</v>
      </c>
      <c r="B442" t="s">
        <v>1389</v>
      </c>
    </row>
    <row r="443" spans="1:2" x14ac:dyDescent="0.25">
      <c r="A443" s="2">
        <v>2015</v>
      </c>
      <c r="B443" t="s">
        <v>1391</v>
      </c>
    </row>
    <row r="444" spans="1:2" x14ac:dyDescent="0.25">
      <c r="A444" s="2">
        <v>2015</v>
      </c>
      <c r="B444" t="s">
        <v>1393</v>
      </c>
    </row>
    <row r="445" spans="1:2" x14ac:dyDescent="0.25">
      <c r="A445" s="2">
        <v>2015</v>
      </c>
      <c r="B445" t="s">
        <v>1400</v>
      </c>
    </row>
    <row r="446" spans="1:2" x14ac:dyDescent="0.25">
      <c r="A446" s="2">
        <v>2015</v>
      </c>
      <c r="B446" t="s">
        <v>1403</v>
      </c>
    </row>
    <row r="447" spans="1:2" x14ac:dyDescent="0.25">
      <c r="A447" s="2">
        <v>2015</v>
      </c>
      <c r="B447" t="s">
        <v>1407</v>
      </c>
    </row>
    <row r="448" spans="1:2" x14ac:dyDescent="0.25">
      <c r="A448" s="2">
        <v>2015</v>
      </c>
      <c r="B448" t="s">
        <v>1413</v>
      </c>
    </row>
    <row r="449" spans="1:2" x14ac:dyDescent="0.25">
      <c r="A449" s="2">
        <v>2015</v>
      </c>
      <c r="B449" t="s">
        <v>1415</v>
      </c>
    </row>
    <row r="450" spans="1:2" x14ac:dyDescent="0.25">
      <c r="A450" s="2">
        <v>2015</v>
      </c>
      <c r="B450" t="s">
        <v>1421</v>
      </c>
    </row>
    <row r="451" spans="1:2" x14ac:dyDescent="0.25">
      <c r="A451" s="2">
        <v>2015</v>
      </c>
      <c r="B451" t="s">
        <v>1424</v>
      </c>
    </row>
    <row r="452" spans="1:2" x14ac:dyDescent="0.25">
      <c r="A452" s="2">
        <v>2015</v>
      </c>
      <c r="B452" t="s">
        <v>1430</v>
      </c>
    </row>
    <row r="453" spans="1:2" x14ac:dyDescent="0.25">
      <c r="A453" s="2">
        <v>2015</v>
      </c>
      <c r="B453" t="s">
        <v>1431</v>
      </c>
    </row>
    <row r="454" spans="1:2" x14ac:dyDescent="0.25">
      <c r="A454" s="2">
        <v>2015</v>
      </c>
      <c r="B454" t="s">
        <v>1436</v>
      </c>
    </row>
    <row r="455" spans="1:2" x14ac:dyDescent="0.25">
      <c r="A455" s="2">
        <v>2015</v>
      </c>
      <c r="B455" t="s">
        <v>1438</v>
      </c>
    </row>
    <row r="456" spans="1:2" x14ac:dyDescent="0.25">
      <c r="A456" s="2">
        <v>2015</v>
      </c>
      <c r="B456" t="s">
        <v>1442</v>
      </c>
    </row>
    <row r="457" spans="1:2" x14ac:dyDescent="0.25">
      <c r="A457" s="2">
        <v>2015</v>
      </c>
      <c r="B457" t="s">
        <v>1444</v>
      </c>
    </row>
    <row r="458" spans="1:2" x14ac:dyDescent="0.25">
      <c r="A458" s="2">
        <v>2015</v>
      </c>
      <c r="B458" t="s">
        <v>1451</v>
      </c>
    </row>
    <row r="459" spans="1:2" x14ac:dyDescent="0.25">
      <c r="A459" s="2">
        <v>2015</v>
      </c>
      <c r="B459" t="s">
        <v>1455</v>
      </c>
    </row>
    <row r="460" spans="1:2" x14ac:dyDescent="0.25">
      <c r="A460" s="2">
        <v>2015</v>
      </c>
      <c r="B460" t="s">
        <v>1456</v>
      </c>
    </row>
    <row r="461" spans="1:2" x14ac:dyDescent="0.25">
      <c r="A461" s="2">
        <v>2015</v>
      </c>
      <c r="B461" t="s">
        <v>1458</v>
      </c>
    </row>
    <row r="462" spans="1:2" x14ac:dyDescent="0.25">
      <c r="A462" s="2">
        <v>2015</v>
      </c>
      <c r="B462" t="s">
        <v>1459</v>
      </c>
    </row>
    <row r="463" spans="1:2" x14ac:dyDescent="0.25">
      <c r="A463" s="2">
        <v>2015</v>
      </c>
      <c r="B463" t="s">
        <v>1461</v>
      </c>
    </row>
    <row r="464" spans="1:2" x14ac:dyDescent="0.25">
      <c r="A464" s="2">
        <v>2015</v>
      </c>
      <c r="B464" t="s">
        <v>1465</v>
      </c>
    </row>
    <row r="465" spans="1:2" x14ac:dyDescent="0.25">
      <c r="A465" s="2">
        <v>2015</v>
      </c>
      <c r="B465" t="s">
        <v>1466</v>
      </c>
    </row>
    <row r="466" spans="1:2" x14ac:dyDescent="0.25">
      <c r="A466" s="2">
        <v>2015</v>
      </c>
      <c r="B466" t="s">
        <v>1467</v>
      </c>
    </row>
    <row r="467" spans="1:2" x14ac:dyDescent="0.25">
      <c r="A467" s="2">
        <v>2015</v>
      </c>
      <c r="B467" t="s">
        <v>1470</v>
      </c>
    </row>
    <row r="468" spans="1:2" x14ac:dyDescent="0.25">
      <c r="A468" s="2">
        <v>2015</v>
      </c>
      <c r="B468" t="s">
        <v>1472</v>
      </c>
    </row>
    <row r="469" spans="1:2" x14ac:dyDescent="0.25">
      <c r="A469" s="2">
        <v>2015</v>
      </c>
      <c r="B469" t="s">
        <v>1473</v>
      </c>
    </row>
    <row r="470" spans="1:2" x14ac:dyDescent="0.25">
      <c r="A470" s="2">
        <v>2015</v>
      </c>
      <c r="B470" t="s">
        <v>1491</v>
      </c>
    </row>
    <row r="471" spans="1:2" x14ac:dyDescent="0.25">
      <c r="A471" s="2">
        <v>2015</v>
      </c>
      <c r="B471" t="s">
        <v>1495</v>
      </c>
    </row>
    <row r="472" spans="1:2" x14ac:dyDescent="0.25">
      <c r="A472" s="2">
        <v>2015</v>
      </c>
      <c r="B472" t="s">
        <v>1497</v>
      </c>
    </row>
    <row r="473" spans="1:2" x14ac:dyDescent="0.25">
      <c r="A473" s="2">
        <v>2015</v>
      </c>
      <c r="B473" t="s">
        <v>1501</v>
      </c>
    </row>
    <row r="474" spans="1:2" x14ac:dyDescent="0.25">
      <c r="A474" s="2">
        <v>2015</v>
      </c>
      <c r="B474" t="s">
        <v>1503</v>
      </c>
    </row>
    <row r="475" spans="1:2" x14ac:dyDescent="0.25">
      <c r="A475" s="2">
        <v>2015</v>
      </c>
      <c r="B475" t="s">
        <v>1507</v>
      </c>
    </row>
    <row r="476" spans="1:2" x14ac:dyDescent="0.25">
      <c r="A476" s="2">
        <v>2015</v>
      </c>
      <c r="B476" t="s">
        <v>1510</v>
      </c>
    </row>
    <row r="477" spans="1:2" x14ac:dyDescent="0.25">
      <c r="A477" s="2">
        <v>2015</v>
      </c>
      <c r="B477" t="s">
        <v>1512</v>
      </c>
    </row>
    <row r="478" spans="1:2" x14ac:dyDescent="0.25">
      <c r="A478" s="2">
        <v>2015</v>
      </c>
      <c r="B478" t="s">
        <v>1513</v>
      </c>
    </row>
    <row r="479" spans="1:2" x14ac:dyDescent="0.25">
      <c r="A479" s="2">
        <v>2015</v>
      </c>
      <c r="B479" t="s">
        <v>1516</v>
      </c>
    </row>
    <row r="480" spans="1:2" x14ac:dyDescent="0.25">
      <c r="A480" s="2">
        <v>2015</v>
      </c>
      <c r="B480" t="s">
        <v>1519</v>
      </c>
    </row>
    <row r="481" spans="1:2" x14ac:dyDescent="0.25">
      <c r="A481" s="2">
        <v>2015</v>
      </c>
      <c r="B481" t="s">
        <v>1523</v>
      </c>
    </row>
    <row r="482" spans="1:2" x14ac:dyDescent="0.25">
      <c r="A482" s="2">
        <v>2015</v>
      </c>
      <c r="B482" t="s">
        <v>1527</v>
      </c>
    </row>
    <row r="483" spans="1:2" x14ac:dyDescent="0.25">
      <c r="A483" s="2">
        <v>2015</v>
      </c>
      <c r="B483" t="s">
        <v>1530</v>
      </c>
    </row>
    <row r="484" spans="1:2" x14ac:dyDescent="0.25">
      <c r="A484" s="2">
        <v>2015</v>
      </c>
      <c r="B484" t="s">
        <v>1535</v>
      </c>
    </row>
    <row r="485" spans="1:2" x14ac:dyDescent="0.25">
      <c r="A485" s="2">
        <v>2015</v>
      </c>
      <c r="B485" t="s">
        <v>1536</v>
      </c>
    </row>
    <row r="486" spans="1:2" x14ac:dyDescent="0.25">
      <c r="A486" s="2">
        <v>2015</v>
      </c>
      <c r="B486" t="s">
        <v>1539</v>
      </c>
    </row>
    <row r="487" spans="1:2" x14ac:dyDescent="0.25">
      <c r="A487" s="2">
        <v>2015</v>
      </c>
      <c r="B487" t="s">
        <v>1541</v>
      </c>
    </row>
    <row r="488" spans="1:2" x14ac:dyDescent="0.25">
      <c r="A488" s="2">
        <v>2015</v>
      </c>
      <c r="B488" t="s">
        <v>1542</v>
      </c>
    </row>
    <row r="489" spans="1:2" x14ac:dyDescent="0.25">
      <c r="A489" s="2">
        <v>2015</v>
      </c>
      <c r="B489" t="s">
        <v>1549</v>
      </c>
    </row>
    <row r="490" spans="1:2" x14ac:dyDescent="0.25">
      <c r="A490" s="2">
        <v>2015</v>
      </c>
      <c r="B490" t="s">
        <v>1550</v>
      </c>
    </row>
    <row r="491" spans="1:2" x14ac:dyDescent="0.25">
      <c r="A491" s="2">
        <v>2015</v>
      </c>
      <c r="B491" t="s">
        <v>1556</v>
      </c>
    </row>
    <row r="492" spans="1:2" x14ac:dyDescent="0.25">
      <c r="A492" s="2">
        <v>2015</v>
      </c>
      <c r="B492" t="s">
        <v>1558</v>
      </c>
    </row>
    <row r="493" spans="1:2" x14ac:dyDescent="0.25">
      <c r="A493" s="2">
        <v>2015</v>
      </c>
      <c r="B493" t="s">
        <v>1559</v>
      </c>
    </row>
    <row r="494" spans="1:2" x14ac:dyDescent="0.25">
      <c r="A494" s="2">
        <v>2015</v>
      </c>
      <c r="B494" t="s">
        <v>1565</v>
      </c>
    </row>
    <row r="495" spans="1:2" x14ac:dyDescent="0.25">
      <c r="A495" s="2">
        <v>2015</v>
      </c>
      <c r="B495" t="s">
        <v>1567</v>
      </c>
    </row>
    <row r="496" spans="1:2" x14ac:dyDescent="0.25">
      <c r="A496" s="2">
        <v>2015</v>
      </c>
      <c r="B496" t="s">
        <v>1573</v>
      </c>
    </row>
    <row r="497" spans="1:2" x14ac:dyDescent="0.25">
      <c r="A497" s="2">
        <v>2015</v>
      </c>
      <c r="B497" t="s">
        <v>1575</v>
      </c>
    </row>
    <row r="498" spans="1:2" x14ac:dyDescent="0.25">
      <c r="A498" s="2">
        <v>2015</v>
      </c>
      <c r="B498" t="s">
        <v>1588</v>
      </c>
    </row>
    <row r="499" spans="1:2" x14ac:dyDescent="0.25">
      <c r="A499" s="2">
        <v>2015</v>
      </c>
      <c r="B499" t="s">
        <v>1590</v>
      </c>
    </row>
    <row r="500" spans="1:2" x14ac:dyDescent="0.25">
      <c r="A500" s="2">
        <v>2015</v>
      </c>
      <c r="B500" t="s">
        <v>1593</v>
      </c>
    </row>
    <row r="501" spans="1:2" x14ac:dyDescent="0.25">
      <c r="A501" s="2">
        <v>2015</v>
      </c>
      <c r="B501" t="s">
        <v>1597</v>
      </c>
    </row>
    <row r="502" spans="1:2" x14ac:dyDescent="0.25">
      <c r="A502" s="2">
        <v>2015</v>
      </c>
      <c r="B502" t="s">
        <v>1598</v>
      </c>
    </row>
    <row r="503" spans="1:2" x14ac:dyDescent="0.25">
      <c r="A503" s="2">
        <v>2015</v>
      </c>
      <c r="B503" t="s">
        <v>1604</v>
      </c>
    </row>
    <row r="504" spans="1:2" x14ac:dyDescent="0.25">
      <c r="A504" s="2">
        <v>2015</v>
      </c>
      <c r="B504" t="s">
        <v>1605</v>
      </c>
    </row>
    <row r="505" spans="1:2" x14ac:dyDescent="0.25">
      <c r="A505" s="2">
        <v>2015</v>
      </c>
      <c r="B505" t="s">
        <v>1607</v>
      </c>
    </row>
    <row r="506" spans="1:2" x14ac:dyDescent="0.25">
      <c r="A506" s="2">
        <v>2015</v>
      </c>
      <c r="B506" t="s">
        <v>1608</v>
      </c>
    </row>
    <row r="507" spans="1:2" x14ac:dyDescent="0.25">
      <c r="A507" s="2">
        <v>2015</v>
      </c>
      <c r="B507" t="s">
        <v>1609</v>
      </c>
    </row>
    <row r="508" spans="1:2" x14ac:dyDescent="0.25">
      <c r="A508" s="2">
        <v>2015</v>
      </c>
      <c r="B508" t="s">
        <v>1612</v>
      </c>
    </row>
    <row r="509" spans="1:2" x14ac:dyDescent="0.25">
      <c r="A509" s="2">
        <v>2015</v>
      </c>
      <c r="B509" t="s">
        <v>1613</v>
      </c>
    </row>
    <row r="510" spans="1:2" x14ac:dyDescent="0.25">
      <c r="A510" s="2">
        <v>2015</v>
      </c>
      <c r="B510" t="s">
        <v>1614</v>
      </c>
    </row>
    <row r="511" spans="1:2" x14ac:dyDescent="0.25">
      <c r="A511" s="2">
        <v>2015</v>
      </c>
      <c r="B511" t="s">
        <v>1618</v>
      </c>
    </row>
    <row r="512" spans="1:2" x14ac:dyDescent="0.25">
      <c r="A512" s="2">
        <v>2015</v>
      </c>
      <c r="B512" t="s">
        <v>1622</v>
      </c>
    </row>
    <row r="513" spans="1:2" x14ac:dyDescent="0.25">
      <c r="A513" s="2">
        <v>2015</v>
      </c>
      <c r="B513" t="s">
        <v>1625</v>
      </c>
    </row>
    <row r="514" spans="1:2" x14ac:dyDescent="0.25">
      <c r="A514" s="2">
        <v>2015</v>
      </c>
      <c r="B514" t="s">
        <v>1627</v>
      </c>
    </row>
    <row r="515" spans="1:2" x14ac:dyDescent="0.25">
      <c r="A515" s="2">
        <v>2015</v>
      </c>
      <c r="B515" t="s">
        <v>1630</v>
      </c>
    </row>
    <row r="516" spans="1:2" x14ac:dyDescent="0.25">
      <c r="A516" s="2">
        <v>2016</v>
      </c>
      <c r="B516" t="s">
        <v>1638</v>
      </c>
    </row>
    <row r="517" spans="1:2" x14ac:dyDescent="0.25">
      <c r="A517" s="2">
        <v>2016</v>
      </c>
      <c r="B517" t="s">
        <v>1641</v>
      </c>
    </row>
    <row r="518" spans="1:2" x14ac:dyDescent="0.25">
      <c r="A518" s="2">
        <v>2016</v>
      </c>
      <c r="B518" t="s">
        <v>1643</v>
      </c>
    </row>
    <row r="519" spans="1:2" x14ac:dyDescent="0.25">
      <c r="A519" s="2">
        <v>2016</v>
      </c>
      <c r="B519" t="s">
        <v>1645</v>
      </c>
    </row>
    <row r="520" spans="1:2" x14ac:dyDescent="0.25">
      <c r="A520" s="2">
        <v>2016</v>
      </c>
      <c r="B520" t="s">
        <v>1647</v>
      </c>
    </row>
    <row r="521" spans="1:2" x14ac:dyDescent="0.25">
      <c r="A521" s="2">
        <v>2016</v>
      </c>
      <c r="B521" t="s">
        <v>1650</v>
      </c>
    </row>
    <row r="522" spans="1:2" x14ac:dyDescent="0.25">
      <c r="A522" s="2">
        <v>2016</v>
      </c>
      <c r="B522" t="s">
        <v>1653</v>
      </c>
    </row>
    <row r="523" spans="1:2" x14ac:dyDescent="0.25">
      <c r="A523" s="2">
        <v>2016</v>
      </c>
      <c r="B523" t="s">
        <v>1658</v>
      </c>
    </row>
    <row r="524" spans="1:2" x14ac:dyDescent="0.25">
      <c r="A524" s="2">
        <v>2016</v>
      </c>
      <c r="B524" t="s">
        <v>1659</v>
      </c>
    </row>
    <row r="525" spans="1:2" x14ac:dyDescent="0.25">
      <c r="A525" s="2">
        <v>2016</v>
      </c>
      <c r="B525" t="s">
        <v>1660</v>
      </c>
    </row>
    <row r="526" spans="1:2" x14ac:dyDescent="0.25">
      <c r="A526" s="2">
        <v>2016</v>
      </c>
      <c r="B526" t="s">
        <v>1662</v>
      </c>
    </row>
    <row r="527" spans="1:2" x14ac:dyDescent="0.25">
      <c r="A527" s="2">
        <v>2016</v>
      </c>
      <c r="B527" t="s">
        <v>1668</v>
      </c>
    </row>
    <row r="528" spans="1:2" x14ac:dyDescent="0.25">
      <c r="A528" s="2">
        <v>2016</v>
      </c>
      <c r="B528" t="s">
        <v>1669</v>
      </c>
    </row>
    <row r="529" spans="1:2" x14ac:dyDescent="0.25">
      <c r="A529" s="2">
        <v>2016</v>
      </c>
      <c r="B529" t="s">
        <v>1672</v>
      </c>
    </row>
    <row r="530" spans="1:2" x14ac:dyDescent="0.25">
      <c r="A530" s="2">
        <v>2016</v>
      </c>
      <c r="B530" t="s">
        <v>1675</v>
      </c>
    </row>
    <row r="531" spans="1:2" x14ac:dyDescent="0.25">
      <c r="A531" s="2">
        <v>2016</v>
      </c>
      <c r="B531" t="s">
        <v>1676</v>
      </c>
    </row>
    <row r="532" spans="1:2" x14ac:dyDescent="0.25">
      <c r="A532" s="2">
        <v>2016</v>
      </c>
      <c r="B532" t="s">
        <v>1679</v>
      </c>
    </row>
    <row r="533" spans="1:2" x14ac:dyDescent="0.25">
      <c r="A533" s="2">
        <v>2016</v>
      </c>
      <c r="B533" t="s">
        <v>1685</v>
      </c>
    </row>
    <row r="534" spans="1:2" x14ac:dyDescent="0.25">
      <c r="A534" s="2">
        <v>2016</v>
      </c>
      <c r="B534" t="s">
        <v>1686</v>
      </c>
    </row>
    <row r="535" spans="1:2" x14ac:dyDescent="0.25">
      <c r="A535" s="2">
        <v>2016</v>
      </c>
      <c r="B535" t="s">
        <v>1688</v>
      </c>
    </row>
    <row r="536" spans="1:2" x14ac:dyDescent="0.25">
      <c r="A536" s="2">
        <v>2016</v>
      </c>
      <c r="B536" t="s">
        <v>1693</v>
      </c>
    </row>
    <row r="537" spans="1:2" x14ac:dyDescent="0.25">
      <c r="A537" s="2">
        <v>2016</v>
      </c>
      <c r="B537" t="s">
        <v>1695</v>
      </c>
    </row>
    <row r="538" spans="1:2" x14ac:dyDescent="0.25">
      <c r="A538" s="2">
        <v>2016</v>
      </c>
      <c r="B538" t="s">
        <v>1700</v>
      </c>
    </row>
    <row r="539" spans="1:2" x14ac:dyDescent="0.25">
      <c r="A539" s="2">
        <v>2016</v>
      </c>
      <c r="B539" t="s">
        <v>1704</v>
      </c>
    </row>
    <row r="540" spans="1:2" x14ac:dyDescent="0.25">
      <c r="A540" s="2">
        <v>2016</v>
      </c>
      <c r="B540" t="s">
        <v>1711</v>
      </c>
    </row>
    <row r="541" spans="1:2" x14ac:dyDescent="0.25">
      <c r="A541" s="2">
        <v>2016</v>
      </c>
      <c r="B541" t="s">
        <v>1712</v>
      </c>
    </row>
    <row r="542" spans="1:2" x14ac:dyDescent="0.25">
      <c r="A542" s="2">
        <v>2016</v>
      </c>
      <c r="B542" t="s">
        <v>1714</v>
      </c>
    </row>
    <row r="543" spans="1:2" x14ac:dyDescent="0.25">
      <c r="A543" s="2">
        <v>2016</v>
      </c>
      <c r="B543" t="s">
        <v>1717</v>
      </c>
    </row>
    <row r="544" spans="1:2" x14ac:dyDescent="0.25">
      <c r="A544" s="2">
        <v>2016</v>
      </c>
      <c r="B544" t="s">
        <v>1721</v>
      </c>
    </row>
    <row r="545" spans="1:2" x14ac:dyDescent="0.25">
      <c r="A545" s="2">
        <v>2016</v>
      </c>
      <c r="B545" t="s">
        <v>1722</v>
      </c>
    </row>
    <row r="546" spans="1:2" x14ac:dyDescent="0.25">
      <c r="A546" s="2">
        <v>2016</v>
      </c>
      <c r="B546" t="s">
        <v>1725</v>
      </c>
    </row>
    <row r="547" spans="1:2" x14ac:dyDescent="0.25">
      <c r="A547" s="2">
        <v>2016</v>
      </c>
      <c r="B547" t="s">
        <v>1729</v>
      </c>
    </row>
    <row r="548" spans="1:2" x14ac:dyDescent="0.25">
      <c r="A548" s="2">
        <v>2016</v>
      </c>
      <c r="B548" t="s">
        <v>1732</v>
      </c>
    </row>
    <row r="549" spans="1:2" x14ac:dyDescent="0.25">
      <c r="A549" s="2">
        <v>2016</v>
      </c>
      <c r="B549" t="s">
        <v>1734</v>
      </c>
    </row>
    <row r="550" spans="1:2" x14ac:dyDescent="0.25">
      <c r="A550" s="2">
        <v>2016</v>
      </c>
      <c r="B550" t="s">
        <v>1740</v>
      </c>
    </row>
    <row r="551" spans="1:2" x14ac:dyDescent="0.25">
      <c r="A551" s="2">
        <v>2016</v>
      </c>
      <c r="B551" t="s">
        <v>1743</v>
      </c>
    </row>
    <row r="552" spans="1:2" x14ac:dyDescent="0.25">
      <c r="A552" s="2">
        <v>2016</v>
      </c>
      <c r="B552" t="s">
        <v>1747</v>
      </c>
    </row>
    <row r="553" spans="1:2" x14ac:dyDescent="0.25">
      <c r="A553" s="2">
        <v>2016</v>
      </c>
      <c r="B553" t="s">
        <v>1757</v>
      </c>
    </row>
    <row r="554" spans="1:2" x14ac:dyDescent="0.25">
      <c r="A554" s="2">
        <v>2016</v>
      </c>
      <c r="B554" t="s">
        <v>1763</v>
      </c>
    </row>
    <row r="555" spans="1:2" x14ac:dyDescent="0.25">
      <c r="A555" s="2">
        <v>2016</v>
      </c>
      <c r="B555" t="s">
        <v>1769</v>
      </c>
    </row>
    <row r="556" spans="1:2" x14ac:dyDescent="0.25">
      <c r="A556" s="2">
        <v>2016</v>
      </c>
      <c r="B556" t="s">
        <v>1773</v>
      </c>
    </row>
    <row r="557" spans="1:2" x14ac:dyDescent="0.25">
      <c r="A557" s="2">
        <v>2016</v>
      </c>
      <c r="B557" t="s">
        <v>1774</v>
      </c>
    </row>
    <row r="558" spans="1:2" x14ac:dyDescent="0.25">
      <c r="A558" s="2">
        <v>2016</v>
      </c>
      <c r="B558" t="s">
        <v>1775</v>
      </c>
    </row>
    <row r="559" spans="1:2" x14ac:dyDescent="0.25">
      <c r="A559" s="2">
        <v>2016</v>
      </c>
      <c r="B559" t="s">
        <v>1776</v>
      </c>
    </row>
    <row r="560" spans="1:2" x14ac:dyDescent="0.25">
      <c r="A560" s="2">
        <v>2016</v>
      </c>
      <c r="B560" t="s">
        <v>1777</v>
      </c>
    </row>
    <row r="561" spans="1:2" x14ac:dyDescent="0.25">
      <c r="A561" s="2">
        <v>2016</v>
      </c>
      <c r="B561" t="s">
        <v>1779</v>
      </c>
    </row>
    <row r="562" spans="1:2" x14ac:dyDescent="0.25">
      <c r="A562" s="2">
        <v>2016</v>
      </c>
      <c r="B562" t="s">
        <v>1780</v>
      </c>
    </row>
    <row r="563" spans="1:2" x14ac:dyDescent="0.25">
      <c r="A563" s="2">
        <v>2016</v>
      </c>
      <c r="B563" t="s">
        <v>1783</v>
      </c>
    </row>
    <row r="564" spans="1:2" x14ac:dyDescent="0.25">
      <c r="A564" s="2">
        <v>2016</v>
      </c>
      <c r="B564" t="s">
        <v>1790</v>
      </c>
    </row>
    <row r="565" spans="1:2" x14ac:dyDescent="0.25">
      <c r="A565" s="2">
        <v>2016</v>
      </c>
      <c r="B565" t="s">
        <v>1791</v>
      </c>
    </row>
    <row r="566" spans="1:2" x14ac:dyDescent="0.25">
      <c r="A566" s="2">
        <v>2016</v>
      </c>
      <c r="B566" t="s">
        <v>1794</v>
      </c>
    </row>
    <row r="567" spans="1:2" x14ac:dyDescent="0.25">
      <c r="A567" s="2">
        <v>2016</v>
      </c>
      <c r="B567" t="s">
        <v>1795</v>
      </c>
    </row>
    <row r="568" spans="1:2" x14ac:dyDescent="0.25">
      <c r="A568" s="2">
        <v>2016</v>
      </c>
      <c r="B568" t="s">
        <v>1799</v>
      </c>
    </row>
    <row r="569" spans="1:2" x14ac:dyDescent="0.25">
      <c r="A569" s="2">
        <v>2016</v>
      </c>
      <c r="B569" t="s">
        <v>1804</v>
      </c>
    </row>
    <row r="570" spans="1:2" x14ac:dyDescent="0.25">
      <c r="A570" s="2">
        <v>2016</v>
      </c>
      <c r="B570" t="s">
        <v>1809</v>
      </c>
    </row>
    <row r="571" spans="1:2" x14ac:dyDescent="0.25">
      <c r="A571" s="2">
        <v>2016</v>
      </c>
      <c r="B571" t="s">
        <v>1810</v>
      </c>
    </row>
    <row r="572" spans="1:2" x14ac:dyDescent="0.25">
      <c r="A572" s="2">
        <v>2016</v>
      </c>
      <c r="B572" t="s">
        <v>1813</v>
      </c>
    </row>
    <row r="573" spans="1:2" x14ac:dyDescent="0.25">
      <c r="A573" s="2">
        <v>2016</v>
      </c>
      <c r="B573" t="s">
        <v>1815</v>
      </c>
    </row>
    <row r="574" spans="1:2" x14ac:dyDescent="0.25">
      <c r="A574" s="2">
        <v>2016</v>
      </c>
      <c r="B574" t="s">
        <v>1821</v>
      </c>
    </row>
    <row r="575" spans="1:2" x14ac:dyDescent="0.25">
      <c r="A575" s="2">
        <v>2016</v>
      </c>
      <c r="B575" t="s">
        <v>1829</v>
      </c>
    </row>
    <row r="576" spans="1:2" x14ac:dyDescent="0.25">
      <c r="A576" s="2">
        <v>2016</v>
      </c>
      <c r="B576" t="s">
        <v>1832</v>
      </c>
    </row>
    <row r="577" spans="1:2" x14ac:dyDescent="0.25">
      <c r="A577" s="2">
        <v>2016</v>
      </c>
      <c r="B577" t="s">
        <v>1835</v>
      </c>
    </row>
    <row r="578" spans="1:2" x14ac:dyDescent="0.25">
      <c r="A578" s="2">
        <v>2016</v>
      </c>
      <c r="B578" t="s">
        <v>1838</v>
      </c>
    </row>
    <row r="579" spans="1:2" x14ac:dyDescent="0.25">
      <c r="A579" s="2">
        <v>2016</v>
      </c>
      <c r="B579" t="s">
        <v>1843</v>
      </c>
    </row>
    <row r="580" spans="1:2" x14ac:dyDescent="0.25">
      <c r="A580" s="2">
        <v>2016</v>
      </c>
      <c r="B580" t="s">
        <v>1844</v>
      </c>
    </row>
    <row r="581" spans="1:2" x14ac:dyDescent="0.25">
      <c r="A581" s="2">
        <v>2016</v>
      </c>
      <c r="B581" t="s">
        <v>1845</v>
      </c>
    </row>
    <row r="582" spans="1:2" x14ac:dyDescent="0.25">
      <c r="A582" s="2">
        <v>2016</v>
      </c>
      <c r="B582" t="s">
        <v>1848</v>
      </c>
    </row>
    <row r="583" spans="1:2" x14ac:dyDescent="0.25">
      <c r="A583" s="2">
        <v>2016</v>
      </c>
      <c r="B583" t="s">
        <v>1855</v>
      </c>
    </row>
    <row r="584" spans="1:2" x14ac:dyDescent="0.25">
      <c r="A584" s="2">
        <v>2016</v>
      </c>
      <c r="B584" t="s">
        <v>1865</v>
      </c>
    </row>
    <row r="585" spans="1:2" x14ac:dyDescent="0.25">
      <c r="A585" s="2">
        <v>2016</v>
      </c>
      <c r="B585" t="s">
        <v>1867</v>
      </c>
    </row>
    <row r="586" spans="1:2" x14ac:dyDescent="0.25">
      <c r="A586" s="2">
        <v>2016</v>
      </c>
      <c r="B586" t="s">
        <v>1869</v>
      </c>
    </row>
    <row r="587" spans="1:2" x14ac:dyDescent="0.25">
      <c r="A587" s="2">
        <v>2016</v>
      </c>
      <c r="B587" t="s">
        <v>1870</v>
      </c>
    </row>
    <row r="588" spans="1:2" x14ac:dyDescent="0.25">
      <c r="A588" s="2">
        <v>2016</v>
      </c>
      <c r="B588" t="s">
        <v>1872</v>
      </c>
    </row>
    <row r="589" spans="1:2" x14ac:dyDescent="0.25">
      <c r="A589" s="2">
        <v>2016</v>
      </c>
      <c r="B589" t="s">
        <v>1888</v>
      </c>
    </row>
    <row r="590" spans="1:2" x14ac:dyDescent="0.25">
      <c r="A590" s="2">
        <v>2016</v>
      </c>
      <c r="B590" t="s">
        <v>1891</v>
      </c>
    </row>
    <row r="591" spans="1:2" x14ac:dyDescent="0.25">
      <c r="A591" s="2">
        <v>2016</v>
      </c>
      <c r="B591" t="s">
        <v>1895</v>
      </c>
    </row>
    <row r="592" spans="1:2" x14ac:dyDescent="0.25">
      <c r="A592" s="2">
        <v>2016</v>
      </c>
      <c r="B592" t="s">
        <v>1896</v>
      </c>
    </row>
    <row r="593" spans="1:2" x14ac:dyDescent="0.25">
      <c r="A593" s="2">
        <v>2016</v>
      </c>
      <c r="B593" t="s">
        <v>1898</v>
      </c>
    </row>
    <row r="594" spans="1:2" x14ac:dyDescent="0.25">
      <c r="A594" s="2">
        <v>2016</v>
      </c>
      <c r="B594" t="s">
        <v>1899</v>
      </c>
    </row>
    <row r="595" spans="1:2" x14ac:dyDescent="0.25">
      <c r="A595" s="2">
        <v>2016</v>
      </c>
      <c r="B595" t="s">
        <v>1907</v>
      </c>
    </row>
    <row r="596" spans="1:2" x14ac:dyDescent="0.25">
      <c r="A596" s="2">
        <v>2016</v>
      </c>
      <c r="B596" t="s">
        <v>1910</v>
      </c>
    </row>
    <row r="597" spans="1:2" x14ac:dyDescent="0.25">
      <c r="A597" s="2">
        <v>2016</v>
      </c>
      <c r="B597" t="s">
        <v>1915</v>
      </c>
    </row>
    <row r="598" spans="1:2" x14ac:dyDescent="0.25">
      <c r="A598" s="2">
        <v>2016</v>
      </c>
      <c r="B598" t="s">
        <v>1916</v>
      </c>
    </row>
    <row r="599" spans="1:2" x14ac:dyDescent="0.25">
      <c r="A599" s="2">
        <v>2016</v>
      </c>
      <c r="B599" t="s">
        <v>1917</v>
      </c>
    </row>
    <row r="600" spans="1:2" x14ac:dyDescent="0.25">
      <c r="A600" s="2">
        <v>2016</v>
      </c>
      <c r="B600" t="s">
        <v>1920</v>
      </c>
    </row>
    <row r="601" spans="1:2" x14ac:dyDescent="0.25">
      <c r="A601" s="2">
        <v>2016</v>
      </c>
      <c r="B601" t="s">
        <v>1922</v>
      </c>
    </row>
    <row r="602" spans="1:2" x14ac:dyDescent="0.25">
      <c r="A602" s="2">
        <v>2016</v>
      </c>
      <c r="B602" t="s">
        <v>1924</v>
      </c>
    </row>
    <row r="603" spans="1:2" x14ac:dyDescent="0.25">
      <c r="A603" s="2">
        <v>2016</v>
      </c>
      <c r="B603" t="s">
        <v>1925</v>
      </c>
    </row>
    <row r="604" spans="1:2" x14ac:dyDescent="0.25">
      <c r="A604" s="2">
        <v>2016</v>
      </c>
      <c r="B604" t="s">
        <v>1931</v>
      </c>
    </row>
    <row r="605" spans="1:2" x14ac:dyDescent="0.25">
      <c r="A605" s="2">
        <v>2016</v>
      </c>
      <c r="B605" t="s">
        <v>1934</v>
      </c>
    </row>
    <row r="606" spans="1:2" x14ac:dyDescent="0.25">
      <c r="A606" s="2">
        <v>2016</v>
      </c>
      <c r="B606" t="s">
        <v>1936</v>
      </c>
    </row>
    <row r="607" spans="1:2" x14ac:dyDescent="0.25">
      <c r="A607" s="2">
        <v>2016</v>
      </c>
      <c r="B607" t="s">
        <v>1937</v>
      </c>
    </row>
    <row r="608" spans="1:2" x14ac:dyDescent="0.25">
      <c r="A608" s="2">
        <v>2016</v>
      </c>
      <c r="B608" t="s">
        <v>1942</v>
      </c>
    </row>
    <row r="609" spans="1:2" x14ac:dyDescent="0.25">
      <c r="A609" s="2">
        <v>2016</v>
      </c>
      <c r="B609" t="s">
        <v>1955</v>
      </c>
    </row>
    <row r="610" spans="1:2" x14ac:dyDescent="0.25">
      <c r="A610" s="2">
        <v>2016</v>
      </c>
      <c r="B610" t="s">
        <v>1963</v>
      </c>
    </row>
    <row r="611" spans="1:2" x14ac:dyDescent="0.25">
      <c r="A611" s="2">
        <v>2016</v>
      </c>
      <c r="B611" t="s">
        <v>1966</v>
      </c>
    </row>
    <row r="612" spans="1:2" x14ac:dyDescent="0.25">
      <c r="A612" s="2">
        <v>2016</v>
      </c>
      <c r="B612" t="s">
        <v>1970</v>
      </c>
    </row>
    <row r="613" spans="1:2" x14ac:dyDescent="0.25">
      <c r="A613" s="2">
        <v>2016</v>
      </c>
      <c r="B613" t="s">
        <v>1971</v>
      </c>
    </row>
    <row r="614" spans="1:2" x14ac:dyDescent="0.25">
      <c r="A614" s="2">
        <v>2016</v>
      </c>
      <c r="B614" t="s">
        <v>1972</v>
      </c>
    </row>
    <row r="615" spans="1:2" x14ac:dyDescent="0.25">
      <c r="A615" s="2">
        <v>2016</v>
      </c>
      <c r="B615" t="s">
        <v>1981</v>
      </c>
    </row>
    <row r="616" spans="1:2" x14ac:dyDescent="0.25">
      <c r="A616" s="2">
        <v>2016</v>
      </c>
      <c r="B616" t="s">
        <v>1982</v>
      </c>
    </row>
    <row r="617" spans="1:2" x14ac:dyDescent="0.25">
      <c r="A617" s="2">
        <v>2016</v>
      </c>
      <c r="B617" t="s">
        <v>1984</v>
      </c>
    </row>
    <row r="618" spans="1:2" x14ac:dyDescent="0.25">
      <c r="A618" s="2">
        <v>2016</v>
      </c>
      <c r="B618" t="s">
        <v>1987</v>
      </c>
    </row>
    <row r="619" spans="1:2" x14ac:dyDescent="0.25">
      <c r="A619" s="2">
        <v>2016</v>
      </c>
      <c r="B619" t="s">
        <v>1993</v>
      </c>
    </row>
    <row r="620" spans="1:2" x14ac:dyDescent="0.25">
      <c r="A620" s="2">
        <v>2016</v>
      </c>
      <c r="B620" t="s">
        <v>1998</v>
      </c>
    </row>
    <row r="621" spans="1:2" x14ac:dyDescent="0.25">
      <c r="A621" s="2">
        <v>2016</v>
      </c>
      <c r="B621" t="s">
        <v>1999</v>
      </c>
    </row>
    <row r="622" spans="1:2" x14ac:dyDescent="0.25">
      <c r="A622" s="2">
        <v>2016</v>
      </c>
      <c r="B622" t="s">
        <v>2002</v>
      </c>
    </row>
    <row r="623" spans="1:2" x14ac:dyDescent="0.25">
      <c r="A623" s="2">
        <v>2016</v>
      </c>
      <c r="B623" t="s">
        <v>2007</v>
      </c>
    </row>
    <row r="624" spans="1:2" x14ac:dyDescent="0.25">
      <c r="A624" s="2">
        <v>2016</v>
      </c>
      <c r="B624" t="s">
        <v>2008</v>
      </c>
    </row>
    <row r="625" spans="1:2" x14ac:dyDescent="0.25">
      <c r="A625" s="2">
        <v>2016</v>
      </c>
      <c r="B625" t="s">
        <v>2010</v>
      </c>
    </row>
    <row r="626" spans="1:2" x14ac:dyDescent="0.25">
      <c r="A626" s="2">
        <v>2016</v>
      </c>
      <c r="B626" t="s">
        <v>2011</v>
      </c>
    </row>
    <row r="627" spans="1:2" x14ac:dyDescent="0.25">
      <c r="A627" s="2">
        <v>2016</v>
      </c>
      <c r="B627" t="s">
        <v>2017</v>
      </c>
    </row>
    <row r="628" spans="1:2" x14ac:dyDescent="0.25">
      <c r="A628" s="2">
        <v>2016</v>
      </c>
      <c r="B628" t="s">
        <v>2031</v>
      </c>
    </row>
    <row r="629" spans="1:2" x14ac:dyDescent="0.25">
      <c r="A629" s="2">
        <v>2016</v>
      </c>
      <c r="B629" t="s">
        <v>2032</v>
      </c>
    </row>
    <row r="630" spans="1:2" x14ac:dyDescent="0.25">
      <c r="A630" s="2">
        <v>2016</v>
      </c>
      <c r="B630" t="s">
        <v>2040</v>
      </c>
    </row>
    <row r="631" spans="1:2" x14ac:dyDescent="0.25">
      <c r="A631" s="2">
        <v>2016</v>
      </c>
      <c r="B631" t="s">
        <v>2041</v>
      </c>
    </row>
    <row r="632" spans="1:2" x14ac:dyDescent="0.25">
      <c r="A632" s="2">
        <v>2016</v>
      </c>
      <c r="B632" t="s">
        <v>2043</v>
      </c>
    </row>
    <row r="633" spans="1:2" x14ac:dyDescent="0.25">
      <c r="A633" s="2">
        <v>2016</v>
      </c>
      <c r="B633" t="s">
        <v>2044</v>
      </c>
    </row>
    <row r="634" spans="1:2" x14ac:dyDescent="0.25">
      <c r="A634" s="2">
        <v>2016</v>
      </c>
      <c r="B634" t="s">
        <v>2052</v>
      </c>
    </row>
    <row r="635" spans="1:2" x14ac:dyDescent="0.25">
      <c r="A635" s="2">
        <v>2016</v>
      </c>
      <c r="B635" t="s">
        <v>2055</v>
      </c>
    </row>
    <row r="636" spans="1:2" x14ac:dyDescent="0.25">
      <c r="A636" s="2">
        <v>2016</v>
      </c>
      <c r="B636" t="s">
        <v>2062</v>
      </c>
    </row>
    <row r="637" spans="1:2" x14ac:dyDescent="0.25">
      <c r="A637" s="2">
        <v>2016</v>
      </c>
      <c r="B637" t="s">
        <v>2067</v>
      </c>
    </row>
    <row r="638" spans="1:2" x14ac:dyDescent="0.25">
      <c r="A638" s="2">
        <v>2016</v>
      </c>
      <c r="B638" t="s">
        <v>2071</v>
      </c>
    </row>
    <row r="639" spans="1:2" x14ac:dyDescent="0.25">
      <c r="A639" s="2">
        <v>2016</v>
      </c>
      <c r="B639" t="s">
        <v>2072</v>
      </c>
    </row>
    <row r="640" spans="1:2" x14ac:dyDescent="0.25">
      <c r="A640" s="2">
        <v>2016</v>
      </c>
      <c r="B640" t="s">
        <v>2074</v>
      </c>
    </row>
    <row r="641" spans="1:2" x14ac:dyDescent="0.25">
      <c r="A641" s="2">
        <v>2016</v>
      </c>
      <c r="B641" t="s">
        <v>2077</v>
      </c>
    </row>
    <row r="642" spans="1:2" x14ac:dyDescent="0.25">
      <c r="A642" s="2">
        <v>2016</v>
      </c>
      <c r="B642" t="s">
        <v>2082</v>
      </c>
    </row>
    <row r="643" spans="1:2" x14ac:dyDescent="0.25">
      <c r="A643" s="2">
        <v>2016</v>
      </c>
      <c r="B643" t="s">
        <v>2085</v>
      </c>
    </row>
    <row r="644" spans="1:2" x14ac:dyDescent="0.25">
      <c r="A644" s="2">
        <v>2016</v>
      </c>
      <c r="B644" t="s">
        <v>2087</v>
      </c>
    </row>
    <row r="645" spans="1:2" x14ac:dyDescent="0.25">
      <c r="A645" s="2">
        <v>2016</v>
      </c>
      <c r="B645" t="s">
        <v>2091</v>
      </c>
    </row>
    <row r="646" spans="1:2" x14ac:dyDescent="0.25">
      <c r="A646" s="2">
        <v>2017</v>
      </c>
      <c r="B646" t="s">
        <v>2095</v>
      </c>
    </row>
    <row r="647" spans="1:2" x14ac:dyDescent="0.25">
      <c r="A647" s="2">
        <v>2017</v>
      </c>
      <c r="B647" t="s">
        <v>2099</v>
      </c>
    </row>
    <row r="648" spans="1:2" x14ac:dyDescent="0.25">
      <c r="A648" s="2">
        <v>2017</v>
      </c>
      <c r="B648" t="s">
        <v>2100</v>
      </c>
    </row>
    <row r="649" spans="1:2" x14ac:dyDescent="0.25">
      <c r="A649" s="2">
        <v>2017</v>
      </c>
      <c r="B649" t="s">
        <v>2103</v>
      </c>
    </row>
    <row r="650" spans="1:2" x14ac:dyDescent="0.25">
      <c r="A650" s="2">
        <v>2017</v>
      </c>
      <c r="B650" t="s">
        <v>2105</v>
      </c>
    </row>
    <row r="651" spans="1:2" x14ac:dyDescent="0.25">
      <c r="A651" s="2">
        <v>2017</v>
      </c>
      <c r="B651" t="s">
        <v>2107</v>
      </c>
    </row>
    <row r="652" spans="1:2" x14ac:dyDescent="0.25">
      <c r="A652" s="2">
        <v>2017</v>
      </c>
      <c r="B652" t="s">
        <v>2108</v>
      </c>
    </row>
    <row r="653" spans="1:2" x14ac:dyDescent="0.25">
      <c r="A653" s="2">
        <v>2017</v>
      </c>
      <c r="B653" t="s">
        <v>2110</v>
      </c>
    </row>
    <row r="654" spans="1:2" x14ac:dyDescent="0.25">
      <c r="A654" s="2">
        <v>2017</v>
      </c>
      <c r="B654" t="s">
        <v>2112</v>
      </c>
    </row>
    <row r="655" spans="1:2" x14ac:dyDescent="0.25">
      <c r="A655" s="2">
        <v>2017</v>
      </c>
      <c r="B655" t="s">
        <v>2114</v>
      </c>
    </row>
    <row r="656" spans="1:2" x14ac:dyDescent="0.25">
      <c r="A656" s="2">
        <v>2017</v>
      </c>
      <c r="B656" t="s">
        <v>2120</v>
      </c>
    </row>
    <row r="657" spans="1:2" x14ac:dyDescent="0.25">
      <c r="A657" s="2">
        <v>2017</v>
      </c>
      <c r="B657" t="s">
        <v>2121</v>
      </c>
    </row>
    <row r="658" spans="1:2" x14ac:dyDescent="0.25">
      <c r="A658" s="2">
        <v>2017</v>
      </c>
      <c r="B658" t="s">
        <v>2126</v>
      </c>
    </row>
    <row r="659" spans="1:2" x14ac:dyDescent="0.25">
      <c r="A659" s="2">
        <v>2017</v>
      </c>
      <c r="B659" t="s">
        <v>2133</v>
      </c>
    </row>
    <row r="660" spans="1:2" x14ac:dyDescent="0.25">
      <c r="A660" s="2">
        <v>2017</v>
      </c>
      <c r="B660" t="s">
        <v>2135</v>
      </c>
    </row>
    <row r="661" spans="1:2" x14ac:dyDescent="0.25">
      <c r="A661" s="2">
        <v>2017</v>
      </c>
      <c r="B661" t="s">
        <v>2136</v>
      </c>
    </row>
    <row r="662" spans="1:2" x14ac:dyDescent="0.25">
      <c r="A662" s="2">
        <v>2017</v>
      </c>
      <c r="B662" t="s">
        <v>2137</v>
      </c>
    </row>
    <row r="663" spans="1:2" x14ac:dyDescent="0.25">
      <c r="A663" s="2">
        <v>2017</v>
      </c>
      <c r="B663" t="s">
        <v>2139</v>
      </c>
    </row>
    <row r="664" spans="1:2" x14ac:dyDescent="0.25">
      <c r="A664" s="2">
        <v>2017</v>
      </c>
      <c r="B664" t="s">
        <v>2142</v>
      </c>
    </row>
    <row r="665" spans="1:2" x14ac:dyDescent="0.25">
      <c r="A665" s="2">
        <v>2017</v>
      </c>
      <c r="B665" t="s">
        <v>2144</v>
      </c>
    </row>
    <row r="666" spans="1:2" x14ac:dyDescent="0.25">
      <c r="A666" s="2">
        <v>2017</v>
      </c>
      <c r="B666" t="s">
        <v>2147</v>
      </c>
    </row>
    <row r="667" spans="1:2" x14ac:dyDescent="0.25">
      <c r="A667" s="2">
        <v>2017</v>
      </c>
      <c r="B667" t="s">
        <v>2152</v>
      </c>
    </row>
    <row r="668" spans="1:2" x14ac:dyDescent="0.25">
      <c r="A668" s="2">
        <v>2017</v>
      </c>
      <c r="B668" t="s">
        <v>2156</v>
      </c>
    </row>
    <row r="669" spans="1:2" x14ac:dyDescent="0.25">
      <c r="A669" s="2">
        <v>2017</v>
      </c>
      <c r="B669" t="s">
        <v>2159</v>
      </c>
    </row>
    <row r="670" spans="1:2" x14ac:dyDescent="0.25">
      <c r="A670" s="2">
        <v>2017</v>
      </c>
      <c r="B670" t="s">
        <v>2161</v>
      </c>
    </row>
    <row r="671" spans="1:2" x14ac:dyDescent="0.25">
      <c r="A671" s="2">
        <v>2017</v>
      </c>
      <c r="B671" t="s">
        <v>2165</v>
      </c>
    </row>
    <row r="672" spans="1:2" x14ac:dyDescent="0.25">
      <c r="A672" s="2">
        <v>2017</v>
      </c>
      <c r="B672" t="s">
        <v>2166</v>
      </c>
    </row>
    <row r="673" spans="1:2" x14ac:dyDescent="0.25">
      <c r="A673" s="2">
        <v>2017</v>
      </c>
      <c r="B673" t="s">
        <v>2167</v>
      </c>
    </row>
    <row r="674" spans="1:2" x14ac:dyDescent="0.25">
      <c r="A674" s="2">
        <v>2017</v>
      </c>
      <c r="B674" t="s">
        <v>2173</v>
      </c>
    </row>
    <row r="675" spans="1:2" x14ac:dyDescent="0.25">
      <c r="A675" s="2">
        <v>2017</v>
      </c>
      <c r="B675" t="s">
        <v>2176</v>
      </c>
    </row>
    <row r="676" spans="1:2" x14ac:dyDescent="0.25">
      <c r="A676" s="2">
        <v>2017</v>
      </c>
      <c r="B676" t="s">
        <v>2177</v>
      </c>
    </row>
    <row r="677" spans="1:2" x14ac:dyDescent="0.25">
      <c r="A677" s="2">
        <v>2017</v>
      </c>
      <c r="B677" t="s">
        <v>2179</v>
      </c>
    </row>
    <row r="678" spans="1:2" x14ac:dyDescent="0.25">
      <c r="A678" s="2">
        <v>2017</v>
      </c>
      <c r="B678" t="s">
        <v>2182</v>
      </c>
    </row>
    <row r="679" spans="1:2" x14ac:dyDescent="0.25">
      <c r="A679" s="2">
        <v>2017</v>
      </c>
      <c r="B679" t="s">
        <v>2184</v>
      </c>
    </row>
    <row r="680" spans="1:2" x14ac:dyDescent="0.25">
      <c r="A680" s="2">
        <v>2017</v>
      </c>
      <c r="B680" t="s">
        <v>2185</v>
      </c>
    </row>
    <row r="681" spans="1:2" x14ac:dyDescent="0.25">
      <c r="A681" s="2">
        <v>2017</v>
      </c>
      <c r="B681" t="s">
        <v>2188</v>
      </c>
    </row>
    <row r="682" spans="1:2" x14ac:dyDescent="0.25">
      <c r="A682" s="2">
        <v>2017</v>
      </c>
      <c r="B682" t="s">
        <v>2191</v>
      </c>
    </row>
    <row r="683" spans="1:2" x14ac:dyDescent="0.25">
      <c r="A683" s="2">
        <v>2017</v>
      </c>
      <c r="B683" t="s">
        <v>2192</v>
      </c>
    </row>
    <row r="684" spans="1:2" x14ac:dyDescent="0.25">
      <c r="A684" s="2">
        <v>2017</v>
      </c>
      <c r="B684" t="s">
        <v>2194</v>
      </c>
    </row>
    <row r="685" spans="1:2" x14ac:dyDescent="0.25">
      <c r="A685" s="2">
        <v>2017</v>
      </c>
      <c r="B685" t="s">
        <v>2201</v>
      </c>
    </row>
    <row r="686" spans="1:2" x14ac:dyDescent="0.25">
      <c r="A686" s="2">
        <v>2017</v>
      </c>
      <c r="B686" t="s">
        <v>2203</v>
      </c>
    </row>
    <row r="687" spans="1:2" x14ac:dyDescent="0.25">
      <c r="A687" s="2">
        <v>2017</v>
      </c>
      <c r="B687" t="s">
        <v>2208</v>
      </c>
    </row>
    <row r="688" spans="1:2" x14ac:dyDescent="0.25">
      <c r="A688" s="2">
        <v>2017</v>
      </c>
      <c r="B688" t="s">
        <v>2210</v>
      </c>
    </row>
    <row r="689" spans="1:2" x14ac:dyDescent="0.25">
      <c r="A689" s="2">
        <v>2017</v>
      </c>
      <c r="B689" t="s">
        <v>2212</v>
      </c>
    </row>
    <row r="690" spans="1:2" x14ac:dyDescent="0.25">
      <c r="A690" s="2">
        <v>2017</v>
      </c>
      <c r="B690" t="s">
        <v>2214</v>
      </c>
    </row>
    <row r="691" spans="1:2" x14ac:dyDescent="0.25">
      <c r="A691" s="2">
        <v>2017</v>
      </c>
      <c r="B691" t="s">
        <v>2216</v>
      </c>
    </row>
    <row r="692" spans="1:2" x14ac:dyDescent="0.25">
      <c r="A692" s="2">
        <v>2017</v>
      </c>
      <c r="B692" t="s">
        <v>2218</v>
      </c>
    </row>
    <row r="693" spans="1:2" x14ac:dyDescent="0.25">
      <c r="A693" s="2">
        <v>2017</v>
      </c>
      <c r="B693" t="s">
        <v>2224</v>
      </c>
    </row>
    <row r="694" spans="1:2" x14ac:dyDescent="0.25">
      <c r="A694" s="2">
        <v>2017</v>
      </c>
      <c r="B694" t="s">
        <v>2229</v>
      </c>
    </row>
    <row r="695" spans="1:2" x14ac:dyDescent="0.25">
      <c r="A695" s="2">
        <v>2017</v>
      </c>
      <c r="B695" t="s">
        <v>2230</v>
      </c>
    </row>
    <row r="696" spans="1:2" x14ac:dyDescent="0.25">
      <c r="A696" s="2">
        <v>2017</v>
      </c>
      <c r="B696" t="s">
        <v>2243</v>
      </c>
    </row>
    <row r="697" spans="1:2" x14ac:dyDescent="0.25">
      <c r="A697" s="2">
        <v>2017</v>
      </c>
      <c r="B697" t="s">
        <v>2248</v>
      </c>
    </row>
    <row r="698" spans="1:2" x14ac:dyDescent="0.25">
      <c r="A698" s="2">
        <v>2017</v>
      </c>
      <c r="B698" t="s">
        <v>2250</v>
      </c>
    </row>
    <row r="699" spans="1:2" x14ac:dyDescent="0.25">
      <c r="A699" s="2">
        <v>2017</v>
      </c>
      <c r="B699" t="s">
        <v>2254</v>
      </c>
    </row>
    <row r="700" spans="1:2" x14ac:dyDescent="0.25">
      <c r="A700" s="2">
        <v>2017</v>
      </c>
      <c r="B700" t="s">
        <v>2255</v>
      </c>
    </row>
    <row r="701" spans="1:2" x14ac:dyDescent="0.25">
      <c r="A701" s="2">
        <v>2017</v>
      </c>
      <c r="B701" t="s">
        <v>2259</v>
      </c>
    </row>
    <row r="702" spans="1:2" x14ac:dyDescent="0.25">
      <c r="A702" s="2">
        <v>2017</v>
      </c>
      <c r="B702" t="s">
        <v>2262</v>
      </c>
    </row>
    <row r="703" spans="1:2" x14ac:dyDescent="0.25">
      <c r="A703" s="2">
        <v>2017</v>
      </c>
      <c r="B703" t="s">
        <v>2263</v>
      </c>
    </row>
    <row r="704" spans="1:2" x14ac:dyDescent="0.25">
      <c r="A704" s="2">
        <v>2017</v>
      </c>
      <c r="B704" t="s">
        <v>2265</v>
      </c>
    </row>
    <row r="705" spans="1:2" x14ac:dyDescent="0.25">
      <c r="A705" s="2">
        <v>2017</v>
      </c>
      <c r="B705" t="s">
        <v>2270</v>
      </c>
    </row>
    <row r="706" spans="1:2" x14ac:dyDescent="0.25">
      <c r="A706" s="2">
        <v>2017</v>
      </c>
      <c r="B706" t="s">
        <v>2272</v>
      </c>
    </row>
    <row r="707" spans="1:2" x14ac:dyDescent="0.25">
      <c r="A707" s="2">
        <v>2017</v>
      </c>
      <c r="B707" t="s">
        <v>2274</v>
      </c>
    </row>
    <row r="708" spans="1:2" x14ac:dyDescent="0.25">
      <c r="A708" s="2">
        <v>2017</v>
      </c>
      <c r="B708" t="s">
        <v>2275</v>
      </c>
    </row>
    <row r="709" spans="1:2" x14ac:dyDescent="0.25">
      <c r="A709" s="2">
        <v>2017</v>
      </c>
      <c r="B709" t="s">
        <v>2277</v>
      </c>
    </row>
    <row r="710" spans="1:2" x14ac:dyDescent="0.25">
      <c r="A710" s="2">
        <v>2017</v>
      </c>
      <c r="B710" t="s">
        <v>2278</v>
      </c>
    </row>
    <row r="711" spans="1:2" x14ac:dyDescent="0.25">
      <c r="A711" s="2">
        <v>2017</v>
      </c>
      <c r="B711" t="s">
        <v>2280</v>
      </c>
    </row>
    <row r="712" spans="1:2" x14ac:dyDescent="0.25">
      <c r="A712" s="2">
        <v>2017</v>
      </c>
      <c r="B712" t="s">
        <v>2282</v>
      </c>
    </row>
    <row r="713" spans="1:2" x14ac:dyDescent="0.25">
      <c r="A713" s="2">
        <v>2017</v>
      </c>
      <c r="B713" t="s">
        <v>2284</v>
      </c>
    </row>
    <row r="714" spans="1:2" x14ac:dyDescent="0.25">
      <c r="A714" s="2">
        <v>2017</v>
      </c>
      <c r="B714" t="s">
        <v>2287</v>
      </c>
    </row>
    <row r="715" spans="1:2" x14ac:dyDescent="0.25">
      <c r="A715" s="2">
        <v>2017</v>
      </c>
      <c r="B715" t="s">
        <v>2297</v>
      </c>
    </row>
    <row r="716" spans="1:2" x14ac:dyDescent="0.25">
      <c r="A716" s="2">
        <v>2017</v>
      </c>
      <c r="B716" t="s">
        <v>2314</v>
      </c>
    </row>
    <row r="717" spans="1:2" x14ac:dyDescent="0.25">
      <c r="A717" s="2">
        <v>2017</v>
      </c>
      <c r="B717" t="s">
        <v>2318</v>
      </c>
    </row>
    <row r="718" spans="1:2" x14ac:dyDescent="0.25">
      <c r="A718" s="2">
        <v>2017</v>
      </c>
      <c r="B718" t="s">
        <v>2319</v>
      </c>
    </row>
    <row r="719" spans="1:2" x14ac:dyDescent="0.25">
      <c r="A719" s="2">
        <v>2017</v>
      </c>
      <c r="B719" t="s">
        <v>2336</v>
      </c>
    </row>
    <row r="720" spans="1:2" x14ac:dyDescent="0.25">
      <c r="A720" s="2">
        <v>2017</v>
      </c>
      <c r="B720" t="s">
        <v>2338</v>
      </c>
    </row>
    <row r="721" spans="1:2" x14ac:dyDescent="0.25">
      <c r="A721" s="2">
        <v>2017</v>
      </c>
      <c r="B721" t="s">
        <v>2344</v>
      </c>
    </row>
    <row r="722" spans="1:2" x14ac:dyDescent="0.25">
      <c r="A722" s="2">
        <v>2017</v>
      </c>
      <c r="B722" t="s">
        <v>2345</v>
      </c>
    </row>
    <row r="723" spans="1:2" x14ac:dyDescent="0.25">
      <c r="A723" s="2">
        <v>2017</v>
      </c>
      <c r="B723" t="s">
        <v>2360</v>
      </c>
    </row>
    <row r="724" spans="1:2" x14ac:dyDescent="0.25">
      <c r="A724" s="2">
        <v>2017</v>
      </c>
      <c r="B724" t="s">
        <v>2361</v>
      </c>
    </row>
    <row r="725" spans="1:2" x14ac:dyDescent="0.25">
      <c r="A725" s="2">
        <v>2017</v>
      </c>
      <c r="B725" t="s">
        <v>2362</v>
      </c>
    </row>
    <row r="726" spans="1:2" x14ac:dyDescent="0.25">
      <c r="A726" s="2">
        <v>2017</v>
      </c>
      <c r="B726" t="s">
        <v>2363</v>
      </c>
    </row>
    <row r="727" spans="1:2" x14ac:dyDescent="0.25">
      <c r="A727" s="2">
        <v>2017</v>
      </c>
      <c r="B727" t="s">
        <v>2365</v>
      </c>
    </row>
    <row r="728" spans="1:2" x14ac:dyDescent="0.25">
      <c r="A728" s="2">
        <v>2017</v>
      </c>
      <c r="B728" t="s">
        <v>2367</v>
      </c>
    </row>
    <row r="729" spans="1:2" x14ac:dyDescent="0.25">
      <c r="A729" s="2">
        <v>2017</v>
      </c>
      <c r="B729" t="s">
        <v>2371</v>
      </c>
    </row>
    <row r="730" spans="1:2" x14ac:dyDescent="0.25">
      <c r="A730" s="2">
        <v>2017</v>
      </c>
      <c r="B730" t="s">
        <v>2374</v>
      </c>
    </row>
    <row r="731" spans="1:2" x14ac:dyDescent="0.25">
      <c r="A731" s="2">
        <v>2017</v>
      </c>
      <c r="B731" t="s">
        <v>2378</v>
      </c>
    </row>
    <row r="732" spans="1:2" x14ac:dyDescent="0.25">
      <c r="A732" s="2">
        <v>2017</v>
      </c>
      <c r="B732" t="s">
        <v>2381</v>
      </c>
    </row>
    <row r="733" spans="1:2" x14ac:dyDescent="0.25">
      <c r="A733" s="2">
        <v>2017</v>
      </c>
      <c r="B733" t="s">
        <v>2395</v>
      </c>
    </row>
    <row r="734" spans="1:2" x14ac:dyDescent="0.25">
      <c r="A734" s="2">
        <v>2017</v>
      </c>
      <c r="B734" t="s">
        <v>2402</v>
      </c>
    </row>
    <row r="735" spans="1:2" x14ac:dyDescent="0.25">
      <c r="A735" s="2">
        <v>2017</v>
      </c>
      <c r="B735" t="s">
        <v>2406</v>
      </c>
    </row>
    <row r="736" spans="1:2" x14ac:dyDescent="0.25">
      <c r="A736" s="2">
        <v>2017</v>
      </c>
      <c r="B736" t="s">
        <v>2410</v>
      </c>
    </row>
    <row r="737" spans="1:2" x14ac:dyDescent="0.25">
      <c r="A737" s="2">
        <v>2017</v>
      </c>
      <c r="B737" t="s">
        <v>2415</v>
      </c>
    </row>
    <row r="738" spans="1:2" x14ac:dyDescent="0.25">
      <c r="A738" s="2">
        <v>2017</v>
      </c>
      <c r="B738" t="s">
        <v>2419</v>
      </c>
    </row>
    <row r="739" spans="1:2" x14ac:dyDescent="0.25">
      <c r="A739" s="2">
        <v>2017</v>
      </c>
      <c r="B739" t="s">
        <v>2422</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3CBB-DDF4-4722-9F1B-ECDC68F23DE8}">
  <dimension ref="A1"/>
  <sheetViews>
    <sheetView showGridLines="0" tabSelected="1" zoomScale="90" zoomScaleNormal="90" workbookViewId="0">
      <selection activeCell="X6" sqref="X6"/>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L m 8 j 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L m 8 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5 v I 1 l K v x E 5 0 Q E A A J Q E A A A T A B w A R m 9 y b X V s Y X M v U 2 V j d G l v b j E u b S C i G A A o o B Q A A A A A A A A A A A A A A A A A A A A A A A A A A A C F U 1 1 P 2 z A U f a / U / 2 B l L 0 H y I i o x p A 3 l A a W g 7 Y U N 0 m k S d A + 3 y a W 1 8 A e y r 8 u q q v 8 d u y l t C I 2 W l 8 T n X J 9 7 f Y 7 j s C J h N C u b 9 + h i O B g O 3 A I s 1 s y B R F c D A c u Z R B o O W H h K 4 2 2 F A S n c M h u b y i v U l F 4 L i V l h N I W F S 5 P i 2 / S 3 Q + u m 9 / A E V q y A 3 Y M C P R 2 b F y 0 N 1 G 6 6 1 8 4 q t 0 x O + M M Y p V C C 0 O Y J T z g r j P R K u / w r Z 1 e 6 M r X Q 8 / z 8 y + n p i L N b b w h L W k n M D 5 / Z j d H 4 9 4 Q 3 Q 3 5 K f l m j A l e z 7 w h 1 m C Q J E 0 9 g F g p 3 z A 5 P m / N w 9 r D D L 6 U s K 5 B g X U 7 W t y W L B e h 5 U J y s n v E g N 7 G g 3 a O x q p k 4 k i 4 9 0 p + v 1 8 l P G z 7 Z G A j D C S l U s u A A b j h b J 4 V 3 Z F R g b 0 D t W c J / t G V L a u 3 Z o 0 U A 5 8 a u P p b 7 2 e d e M k x W + 4 p 6 G s V Y 3 l D t 1 Q z t F r / 1 o E l Q V P u h 6 f w s i + d 8 k 3 s U 1 N m y O b h 2 h 8 o s g w 9 X 1 p p 2 D A 1 + Z 1 7 c H 0 G L h k 0 7 J k f 9 l m c t 1 Y k V S s W y M H h v F l G v 0 z 6 m 0 L U 6 a m R R s M / 1 3 o K W x / 0 i 7 7 P o r e v E c r R u c / w y j v 5 7 G 9 / Z F T 3 o y 3 m f Z i v l V t f S 2 H i n Y 2 q H n h F M u x N 9 u O 7 b R X b p K t T x Z w 6 q w 4 H Q x 4 Q v X g F Q S w E C L Q A U A A I A C A A u b y N Z L d 7 R F q Q A A A D 2 A A A A E g A A A A A A A A A A A A A A A A A A A A A A Q 2 9 u Z m l n L 1 B h Y 2 t h Z 2 U u e G 1 s U E s B A i 0 A F A A C A A g A L m 8 j W Q / K 6 a u k A A A A 6 Q A A A B M A A A A A A A A A A A A A A A A A 8 A A A A F t D b 2 5 0 Z W 5 0 X 1 R 5 c G V z X S 5 4 b W x Q S w E C L Q A U A A I A C A A u b y N Z S r 8 R O d E B A A C U B A A A E w A A A A A A A A A A A A A A A A D h 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D w A A A A A A A K 0 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F l M j Z l Y W Q t Y W Y 3 Z S 0 0 M D g 2 L T k 1 O T Q t N z J k O D I 2 Y m N l Z m Q 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2 R h d G E i I C 8 + P E V u d H J 5 I F R 5 c G U 9 I k Z p b G x l Z E N v b X B s Z X R l U m V z d W x 0 V G 9 X b 3 J r c 2 h l Z X Q i I F Z h b H V l P S J s M S I g L z 4 8 R W 5 0 c n k g V H l w Z T 0 i Q W R k Z W R U b 0 R h d G F N b 2 R l b C I g V m F s d W U 9 I m w w I i A v P j x F b n R y e S B U e X B l P S J G a W x s Q 2 9 1 b n Q i I F Z h b H V l P S J s N D A 0 M i I g L z 4 8 R W 5 0 c n k g V H l w Z T 0 i R m l s b E V y c m 9 y Q 2 9 k Z S I g V m F s d W U 9 I n N V b m t u b 3 d u I i A v P j x F b n R y e S B U e X B l P S J G a W x s R X J y b 3 J D b 3 V u d C I g V m F s d W U 9 I m w w I i A v P j x F b n R y e S B U e X B l P S J G a W x s T G F z d F V w Z G F 0 Z W Q i I F Z h b H V l P S J k M j A y N C 0 w O S 0 w M 1 Q w O D o 1 N z o y O S 4 y N D I z N D E x W i I g L z 4 8 R W 5 0 c n k g V H l w Z T 0 i R m l s b E N v b H V t b l R 5 c G V z I i B W Y W x 1 Z T 0 i c 0 N R W U d C Z 1 l H Q l F N R C 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x l c 2 R h d G E v Q X V 0 b 1 J l b W 9 2 Z W R D b 2 x 1 b W 5 z M S 5 7 T 3 J k Z X I g R G F 0 Z S w w f S Z x d W 9 0 O y w m c X V v d D t T Z W N 0 a W 9 u M S 9 z Y W x l c 2 R h d G E v Q X V 0 b 1 J l b W 9 2 Z W R D b 2 x 1 b W 5 z M S 5 7 Q 3 V z d G 9 t Z X I g T m F t Z S w x f S Z x d W 9 0 O y w m c X V v d D t T Z W N 0 a W 9 u M S 9 z Y W x l c 2 R h d G E v Q X V 0 b 1 J l b W 9 2 Z W R D b 2 x 1 b W 5 z M S 5 7 U 3 R h d G U s M n 0 m c X V v d D s s J n F 1 b 3 Q 7 U 2 V j d G l v b j E v c 2 F s Z X N k Y X R h L 0 F 1 d G 9 S Z W 1 v d m V k Q 2 9 s d W 1 u c z E u e 0 N h d G V n b 3 J 5 L D N 9 J n F 1 b 3 Q 7 L C Z x d W 9 0 O 1 N l Y 3 R p b 2 4 x L 3 N h b G V z Z G F 0 Y S 9 B d X R v U m V t b 3 Z l Z E N v b H V t b n M x L n t T d W I t Q 2 F 0 Z W d v c n k s N H 0 m c X V v d D s s J n F 1 b 3 Q 7 U 2 V j d G l v b j E v c 2 F s Z X N k Y X R h L 0 F 1 d G 9 S Z W 1 v d m V k Q 2 9 s d W 1 u c z E u e 1 B y b 2 R 1 Y 3 Q g T m F t Z S w 1 f S Z x d W 9 0 O y w m c X V v d D t T Z W N 0 a W 9 u M S 9 z Y W x l c 2 R h d G E v Q X V 0 b 1 J l b W 9 2 Z W R D b 2 x 1 b W 5 z M S 5 7 U 2 F s Z X M s N n 0 m c X V v d D s s J n F 1 b 3 Q 7 U 2 V j d G l v b j E v c 2 F s Z X N k Y X R h L 0 F 1 d G 9 S Z W 1 v d m V k Q 2 9 s d W 1 u c z E u e 1 F 1 Y W 5 0 a X R 5 L D d 9 J n F 1 b 3 Q 7 L C Z x d W 9 0 O 1 N l Y 3 R p b 2 4 x L 3 N h b G V z Z G F 0 Y S 9 B d X R v U m V t b 3 Z l Z E N v b H V t b n M x L n t Q c m 9 m a X Q s O H 0 m c X V v d D t d L C Z x d W 9 0 O 0 N v b H V t b k N v d W 5 0 J n F 1 b 3 Q 7 O j k s J n F 1 b 3 Q 7 S 2 V 5 Q 2 9 s d W 1 u T m F t Z X M m c X V v d D s 6 W 1 0 s J n F 1 b 3 Q 7 Q 2 9 s d W 1 u S W R l b n R p d G l l c y Z x d W 9 0 O z p b J n F 1 b 3 Q 7 U 2 V j d G l v b j E v c 2 F s Z X N k Y X R h L 0 F 1 d G 9 S Z W 1 v d m V k Q 2 9 s d W 1 u c z E u e 0 9 y Z G V y I E R h d G U s M H 0 m c X V v d D s s J n F 1 b 3 Q 7 U 2 V j d G l v b j E v c 2 F s Z X N k Y X R h L 0 F 1 d G 9 S Z W 1 v d m V k Q 2 9 s d W 1 u c z E u e 0 N 1 c 3 R v b W V y I E 5 h b W U s M X 0 m c X V v d D s s J n F 1 b 3 Q 7 U 2 V j d G l v b j E v c 2 F s Z X N k Y X R h L 0 F 1 d G 9 S Z W 1 v d m V k Q 2 9 s d W 1 u c z E u e 1 N 0 Y X R l L D J 9 J n F 1 b 3 Q 7 L C Z x d W 9 0 O 1 N l Y 3 R p b 2 4 x L 3 N h b G V z Z G F 0 Y S 9 B d X R v U m V t b 3 Z l Z E N v b H V t b n M x L n t D Y X R l Z 2 9 y e S w z f S Z x d W 9 0 O y w m c X V v d D t T Z W N 0 a W 9 u M S 9 z Y W x l c 2 R h d G E v Q X V 0 b 1 J l b W 9 2 Z W R D b 2 x 1 b W 5 z M S 5 7 U 3 V i L U N h d G V n b 3 J 5 L D R 9 J n F 1 b 3 Q 7 L C Z x d W 9 0 O 1 N l Y 3 R p b 2 4 x L 3 N h b G V z Z G F 0 Y S 9 B d X R v U m V t b 3 Z l Z E N v b H V t b n M x L n t Q c m 9 k d W N 0 I E 5 h b W U s N X 0 m c X V v d D s s J n F 1 b 3 Q 7 U 2 V j d G l v b j E v c 2 F s Z X N k Y X R h L 0 F 1 d G 9 S Z W 1 v d m V k Q 2 9 s d W 1 u c z E u e 1 N h b G V z L D Z 9 J n F 1 b 3 Q 7 L C Z x d W 9 0 O 1 N l Y 3 R p b 2 4 x L 3 N h b G V z Z G F 0 Y S 9 B d X R v U m V t b 3 Z l Z E N v b H V t b n M x L n t R d W F u d G l 0 e S w 3 f S Z x d W 9 0 O y w m c X V v d D t T Z W N 0 a W 9 u M S 9 z Y W x l c 2 R h d G E v Q X V 0 b 1 J l b W 9 2 Z W R D b 2 x 1 b W 5 z M S 5 7 U H J v Z m l 0 L D h 9 J n F 1 b 3 Q 7 X S w m c X V v d D t S Z W x h d G l v b n N o a X B J b m Z v J n F 1 b 3 Q 7 O l t d f S I g L z 4 8 L 1 N 0 Y W J s Z U V u d H J p Z X M + P C 9 J d G V t P j x J d G V t P j x J d G V t T G 9 j Y X R p b 2 4 + P E l 0 Z W 1 U e X B l P k Z v c m 1 1 b G E 8 L 0 l 0 Z W 1 U e X B l P j x J d G V t U G F 0 a D 5 T Z W N 0 a W 9 u M S 9 z Y W x l c 2 R h d G E v U 2 9 1 c m N l P C 9 J d G V t U G F 0 a D 4 8 L 0 l 0 Z W 1 M b 2 N h d G l v b j 4 8 U 3 R h Y m x l R W 5 0 c m l l c y A v P j w v S X R l b T 4 8 S X R l b T 4 8 S X R l b U x v Y 2 F 0 a W 9 u P j x J d G V t V H l w Z T 5 G b 3 J t d W x h P C 9 J d G V t V H l w Z T 4 8 S X R l b V B h d G g + U 2 V j d G l v b j E v c 2 F s Z X N k Y X R h L 1 B y b 2 1 v d G V k J T I w S G V h Z G V y c z w v S X R l b V B h d G g + P C 9 J d G V t T G 9 j Y X R p b 2 4 + P F N 0 Y W J s Z U V u d H J p Z X M g L z 4 8 L 0 l 0 Z W 0 + P E l 0 Z W 0 + P E l 0 Z W 1 M b 2 N h d G l v b j 4 8 S X R l b V R 5 c G U + R m 9 y b X V s Y T w v S X R l b V R 5 c G U + P E l 0 Z W 1 Q Y X R o P l N l Y 3 R p b 2 4 x L 3 N h b G V z Z G F 0 Y S 9 D a G F u Z 2 V k J T I w V H l w Z T w v S X R l b V B h d G g + P C 9 J d G V t T G 9 j Y X R p b 2 4 + P F N 0 Y W J s Z U V u d H J p Z X M g L z 4 8 L 0 l 0 Z W 0 + P E l 0 Z W 0 + P E l 0 Z W 1 M b 2 N h d G l v b j 4 8 S X R l b V R 5 c G U + R m 9 y b X V s Y T w v S X R l b V R 5 c G U + P E l 0 Z W 1 Q Y X R o P l N l Y 3 R p b 2 4 x L 3 N h b G V z Z G F 0 Y S 9 S Z W 1 v d m V k J T I w R X J y b 3 J z P C 9 J d G V t U G F 0 a D 4 8 L 0 l 0 Z W 1 M b 2 N h d G l v b j 4 8 U 3 R h Y m x l R W 5 0 c m l l c y A v P j w v S X R l b T 4 8 S X R l b T 4 8 S X R l b U x v Y 2 F 0 a W 9 u P j x J d G V t V H l w Z T 5 G b 3 J t d W x h P C 9 J d G V t V H l w Z T 4 8 S X R l b V B h d G g + U 2 V j d G l v b j E v c 2 F s Z X N k Y X R h L 1 R y a W 1 t Z W Q l M j B U Z X h 0 P C 9 J d G V t U G F 0 a D 4 8 L 0 l 0 Z W 1 M b 2 N h d G l v b j 4 8 U 3 R h Y m x l R W 5 0 c m l l c y A v P j w v S X R l b T 4 8 S X R l b T 4 8 S X R l b U x v Y 2 F 0 a W 9 u P j x J d G V t V H l w Z T 5 G b 3 J t d W x h P C 9 J d G V t V H l w Z T 4 8 S X R l b V B h d G g + U 2 V j d G l v b j E v c 2 F s Z X N k Y X R h L 0 N o Y W 5 n Z W Q l M j B U e X B l M T w v S X R l b V B h d G g + P C 9 J d G V t T G 9 j Y X R p b 2 4 + P F N 0 Y W J s Z U V u d H J p Z X M g L z 4 8 L 0 l 0 Z W 0 + P E l 0 Z W 0 + P E l 0 Z W 1 M b 2 N h d G l v b j 4 8 S X R l b V R 5 c G U + R m 9 y b X V s Y T w v S X R l b V R 5 c G U + P E l 0 Z W 1 Q Y X R o P l N l Y 3 R p b 2 4 x L 3 N h b G V z Z G F 0 Y S 9 T b 3 J 0 Z W Q l M j B S b 3 d z P C 9 J d G V t U G F 0 a D 4 8 L 0 l 0 Z W 1 M b 2 N h d G l v b j 4 8 U 3 R h Y m x l R W 5 0 c m l l c y A v P j w v S X R l b T 4 8 L 0 l 0 Z W 1 z P j w v T G 9 j Y W x Q Y W N r Y W d l T W V 0 Y W R h d G F G a W x l P h Y A A A B Q S w U G A A A A A A A A A A A A A A A A A A A A A A A A J g E A A A E A A A D Q j J 3 f A R X R E Y x 6 A M B P w p f r A Q A A A A Z 7 B X 6 v q f Z A r e 5 D 7 i V e n H w A A A A A A g A A A A A A E G Y A A A A B A A A g A A A A 5 C r K c D Q m 8 v H P W i Q W S c c N h P L 9 A R L q j F U k 6 X F T u R D P X w I A A A A A D o A A A A A C A A A g A A A A p K D U s 8 N n J d x e x M 1 V g Z f h J j Y z F D p e + C t + 8 Q n E U Q H 7 V j l Q A A A A C D w n f O 8 w Z B D x 8 r r t q F N q 9 W C q h L T K g o N S G T i n M z S X U a u C 9 M G L r O 1 0 E h m v y P A 5 h l 2 7 8 Y 3 8 2 V U 0 m h p r j 5 Z m D H + 4 3 L X A p 1 p n f H 8 x z F Z 6 G z M 4 z W t A A A A A a f p w T c m / Y b B r b y u z 0 s s Q K c g s x B + Y Y g W t a r y p x l A 0 z C d 4 m n C t v z c S 3 f 1 w W i w 5 / 2 b u x j a d I j N V B 4 t R G K S p Y 7 p O R A = = < / D a t a M a s h u p > 
</file>

<file path=customXml/itemProps1.xml><?xml version="1.0" encoding="utf-8"?>
<ds:datastoreItem xmlns:ds="http://schemas.openxmlformats.org/officeDocument/2006/customXml" ds:itemID="{D23CCC71-1392-4118-817A-DD007E900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Catagory</vt:lpstr>
      <vt:lpstr>profit overtime</vt:lpstr>
      <vt:lpstr>Montly Sales</vt:lpstr>
      <vt:lpstr>top 5 customers</vt:lpstr>
      <vt:lpstr>sales by states</vt:lpstr>
      <vt:lpstr>salesdata</vt:lpstr>
      <vt:lpstr>Customer Count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ZAKARIYA ZAMAN</dc:creator>
  <cp:lastModifiedBy>MUHAMMAD ZAKARIYA ZAMAN</cp:lastModifiedBy>
  <dcterms:created xsi:type="dcterms:W3CDTF">2024-09-03T08:45:56Z</dcterms:created>
  <dcterms:modified xsi:type="dcterms:W3CDTF">2024-09-04T06:46:00Z</dcterms:modified>
</cp:coreProperties>
</file>