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1_{8A966529-0951-4682-9E40-CDA731A5280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_37pct_spp_represented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F9" i="1"/>
  <c r="E9" i="1"/>
  <c r="D9" i="1"/>
  <c r="C9" i="1"/>
  <c r="B9" i="1"/>
  <c r="F3" i="1"/>
  <c r="F4" i="1"/>
  <c r="F5" i="1"/>
  <c r="F6" i="1"/>
  <c r="F7" i="1"/>
  <c r="E3" i="1"/>
  <c r="E4" i="1"/>
  <c r="E5" i="1"/>
  <c r="E6" i="1"/>
  <c r="E7" i="1"/>
  <c r="F2" i="1"/>
  <c r="E2" i="1"/>
</calcChain>
</file>

<file path=xl/sharedStrings.xml><?xml version="1.0" encoding="utf-8"?>
<sst xmlns="http://schemas.openxmlformats.org/spreadsheetml/2006/main" count="14" uniqueCount="14">
  <si>
    <t>habitat</t>
  </si>
  <si>
    <t>count_spp</t>
  </si>
  <si>
    <t>count_spp_over95CI</t>
  </si>
  <si>
    <t>count_spp_under95CI</t>
  </si>
  <si>
    <t>Aridlands</t>
  </si>
  <si>
    <t>Forest</t>
  </si>
  <si>
    <t>Grasslands</t>
  </si>
  <si>
    <t>Habitat Generalist</t>
  </si>
  <si>
    <t>Water/wetland</t>
  </si>
  <si>
    <t>Tipping Point</t>
  </si>
  <si>
    <t>pct_spp_over95CI</t>
  </si>
  <si>
    <t>pct_spp_under95CI</t>
  </si>
  <si>
    <t>Total</t>
  </si>
  <si>
    <t>Neither over nor under 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</si>
</sst>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9" fontId="14" fillId="0" borderId="0" xfId="1" applyFont="1"/>
    <xf numFmtId="9" fontId="0" fillId="0" borderId="0" xfId="0" applyNumberFormat="1"/>
    <xf numFmtId="9" fontId="14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12" sqref="C12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19.140625" bestFit="1" customWidth="1"/>
    <col min="4" max="4" width="20.42578125" bestFit="1" customWidth="1"/>
    <col min="5" max="5" width="16.7109375" bestFit="1" customWidth="1"/>
    <col min="6" max="6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</row>
    <row r="2" spans="1:7" x14ac:dyDescent="0.25">
      <c r="A2" t="s">
        <v>4</v>
      </c>
      <c r="B2">
        <v>62</v>
      </c>
      <c r="C2">
        <v>26</v>
      </c>
      <c r="D2">
        <v>34</v>
      </c>
      <c r="E2" s="2">
        <f>C2/B2</f>
        <v>0.41935483870967744</v>
      </c>
      <c r="F2" s="2">
        <f>D2/B2</f>
        <v>0.54838709677419351</v>
      </c>
    </row>
    <row r="3" spans="1:7" x14ac:dyDescent="0.25">
      <c r="A3" t="s">
        <v>5</v>
      </c>
      <c r="B3">
        <v>202</v>
      </c>
      <c r="C3">
        <v>166</v>
      </c>
      <c r="D3">
        <v>36</v>
      </c>
      <c r="E3" s="2">
        <f t="shared" ref="E3:E7" si="0">C3/B3</f>
        <v>0.82178217821782173</v>
      </c>
      <c r="F3" s="2">
        <f t="shared" ref="F3:F7" si="1">D3/B3</f>
        <v>0.17821782178217821</v>
      </c>
    </row>
    <row r="4" spans="1:7" x14ac:dyDescent="0.25">
      <c r="A4" t="s">
        <v>6</v>
      </c>
      <c r="B4">
        <v>31</v>
      </c>
      <c r="C4">
        <v>16</v>
      </c>
      <c r="D4">
        <v>12</v>
      </c>
      <c r="E4" s="2">
        <f t="shared" si="0"/>
        <v>0.5161290322580645</v>
      </c>
      <c r="F4" s="2">
        <f t="shared" si="1"/>
        <v>0.38709677419354838</v>
      </c>
    </row>
    <row r="5" spans="1:7" x14ac:dyDescent="0.25">
      <c r="A5" t="s">
        <v>7</v>
      </c>
      <c r="B5">
        <v>38</v>
      </c>
      <c r="C5">
        <v>14</v>
      </c>
      <c r="D5">
        <v>20</v>
      </c>
      <c r="E5" s="2">
        <f t="shared" si="0"/>
        <v>0.36842105263157893</v>
      </c>
      <c r="F5" s="2">
        <f t="shared" si="1"/>
        <v>0.52631578947368418</v>
      </c>
    </row>
    <row r="6" spans="1:7" x14ac:dyDescent="0.25">
      <c r="A6" t="s">
        <v>8</v>
      </c>
      <c r="B6">
        <v>146</v>
      </c>
      <c r="C6">
        <v>58</v>
      </c>
      <c r="D6">
        <v>74</v>
      </c>
      <c r="E6" s="2">
        <f t="shared" si="0"/>
        <v>0.39726027397260272</v>
      </c>
      <c r="F6" s="2">
        <f t="shared" si="1"/>
        <v>0.50684931506849318</v>
      </c>
    </row>
    <row r="7" spans="1:7" x14ac:dyDescent="0.25">
      <c r="A7" t="s">
        <v>9</v>
      </c>
      <c r="B7">
        <v>57</v>
      </c>
      <c r="C7">
        <v>30</v>
      </c>
      <c r="D7">
        <v>22</v>
      </c>
      <c r="E7" s="2">
        <f t="shared" si="0"/>
        <v>0.52631578947368418</v>
      </c>
      <c r="F7" s="2">
        <f t="shared" si="1"/>
        <v>0.38596491228070173</v>
      </c>
    </row>
    <row r="9" spans="1:7" x14ac:dyDescent="0.25">
      <c r="A9" s="1" t="s">
        <v>12</v>
      </c>
      <c r="B9" s="1">
        <f>SUM(B2:B6)</f>
        <v>479</v>
      </c>
      <c r="C9" s="1">
        <f>SUM(C2:C6)</f>
        <v>280</v>
      </c>
      <c r="D9" s="1">
        <f>SUM(D2:D6)</f>
        <v>176</v>
      </c>
      <c r="E9" s="2">
        <f>C9/B9</f>
        <v>0.58455114822546972</v>
      </c>
      <c r="F9" s="2">
        <f>D9/B9</f>
        <v>0.36743215031315241</v>
      </c>
      <c r="G9" s="3"/>
    </row>
    <row r="10" spans="1:7" x14ac:dyDescent="0.25">
      <c r="A10" s="1" t="s">
        <v>13</v>
      </c>
      <c r="B10" s="1">
        <f>B9-(C9+D9)</f>
        <v>23</v>
      </c>
      <c r="C10" s="1"/>
      <c r="D10" s="1"/>
    </row>
    <row r="11" spans="1:7" x14ac:dyDescent="0.25">
      <c r="A11" s="1"/>
      <c r="B11" s="4">
        <f>B10/B9</f>
        <v>4.8016701461377868E-2</v>
      </c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summary_37pct_spp_represented_b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2023-10-03T17:29:48Z</dcterms:created>
  <dcterms:modified xsi:type="dcterms:W3CDTF">2023-10-07T18:16:00Z</dcterms:modified>
</cp:coreProperties>
</file>