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fa3\Downloads\"/>
    </mc:Choice>
  </mc:AlternateContent>
  <xr:revisionPtr revIDLastSave="0" documentId="13_ncr:1_{7648601B-A4B0-414C-9149-8D2BD628A7E0}" xr6:coauthVersionLast="47" xr6:coauthVersionMax="47" xr10:uidLastSave="{00000000-0000-0000-0000-000000000000}"/>
  <bookViews>
    <workbookView xWindow="-120" yWindow="-120" windowWidth="20730" windowHeight="11160" firstSheet="1" activeTab="1" xr2:uid="{00000000-000D-0000-FFFF-FFFF00000000}"/>
  </bookViews>
  <sheets>
    <sheet name="Export Summary" sheetId="1" r:id="rId1"/>
    <sheet name="Sheet" sheetId="2" r:id="rId2"/>
  </sheets>
  <calcPr calcId="191029"/>
</workbook>
</file>

<file path=xl/calcChain.xml><?xml version="1.0" encoding="utf-8"?>
<calcChain xmlns="http://schemas.openxmlformats.org/spreadsheetml/2006/main">
  <c r="G272" i="2" l="1" a="1"/>
  <c r="G272" i="2" s="1"/>
  <c r="G258" i="2" a="1"/>
  <c r="G258" i="2" s="1"/>
  <c r="G243" i="2" a="1"/>
  <c r="G243" i="2" s="1"/>
  <c r="G228" i="2" a="1"/>
  <c r="G228" i="2" s="1"/>
  <c r="G212" i="2" a="1"/>
  <c r="G212" i="2" s="1"/>
  <c r="G196" i="2" a="1"/>
  <c r="G196" i="2" s="1"/>
  <c r="G175" i="2" a="1"/>
  <c r="G175" i="2" s="1"/>
  <c r="G157" i="2" a="1"/>
  <c r="G157" i="2" s="1"/>
  <c r="G122" i="2" a="1"/>
  <c r="G122" i="2" s="1"/>
  <c r="G104" i="2" a="1"/>
  <c r="G104" i="2" s="1"/>
  <c r="G88" i="2" a="1"/>
  <c r="G88" i="2" s="1"/>
  <c r="G50" i="2" a="1"/>
  <c r="G50" i="2" s="1"/>
  <c r="G36" i="2" a="1"/>
  <c r="G36" i="2" s="1"/>
  <c r="G21" i="2" a="1"/>
  <c r="G21" i="2" s="1"/>
  <c r="G273" i="2" s="1" a="1"/>
  <c r="G273" i="2"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<sst xmlns="http://schemas.openxmlformats.org/spreadsheetml/2006/main" count="1449" uniqueCount="115">
  <si>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</si>
  <si>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</si>
  <si>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</si>
  <si>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</si>
  <si>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t>
  </si>
  <si>
    <t>Table 1</t>
  </si>
  <si>
    <t>TLGDIV NAME</t>
  </si>
  <si>
    <t>Style</t>
  </si>
  <si>
    <t>Style Name</t>
  </si>
  <si>
    <t>Color_code</t>
  </si>
  <si>
    <t>Color Name</t>
  </si>
  <si>
    <t>Size Desc</t>
  </si>
  <si>
    <t>OTS ST WIP</t>
  </si>
  <si>
    <t>Image</t>
  </si>
  <si>
    <t>NAUTICA MENS</t>
  </si>
  <si>
    <t>208004327</t>
  </si>
  <si>
    <t>TRANSITIONAL MIXED MEDIA JACKET</t>
  </si>
  <si>
    <t>BLK</t>
  </si>
  <si>
    <t>BLACK</t>
  </si>
  <si>
    <t>S</t>
  </si>
  <si>
    <t>M</t>
  </si>
  <si>
    <t>L</t>
  </si>
  <si>
    <t>XL</t>
  </si>
  <si>
    <t>XXL</t>
  </si>
  <si>
    <t>MTA</t>
  </si>
  <si>
    <t>METAL GREY</t>
  </si>
  <si>
    <t>NSS</t>
  </si>
  <si>
    <t>NAVY SEAS</t>
  </si>
  <si>
    <t>OLB</t>
  </si>
  <si>
    <t>OLVBROWN</t>
  </si>
  <si>
    <t>208004327 Total</t>
  </si>
  <si>
    <t>208004399</t>
  </si>
  <si>
    <t>TRANSITIONAL MIXED MEDIA VEST</t>
  </si>
  <si>
    <t>208004399 Total</t>
  </si>
  <si>
    <t>208000554</t>
  </si>
  <si>
    <t>Feather Weight Quilted Jacket</t>
  </si>
  <si>
    <t>B31</t>
  </si>
  <si>
    <t>BERRY RED</t>
  </si>
  <si>
    <t>S-XL (2-4-4-2)</t>
  </si>
  <si>
    <t>M-XXL (2-4-4-2)</t>
  </si>
  <si>
    <t>DFS</t>
  </si>
  <si>
    <t>DKFOREST</t>
  </si>
  <si>
    <t>NVY</t>
  </si>
  <si>
    <t>NAVY</t>
  </si>
  <si>
    <t>208000554 Total</t>
  </si>
  <si>
    <t>208001211</t>
  </si>
  <si>
    <t>QUILTED JACKET</t>
  </si>
  <si>
    <t>CLG</t>
  </si>
  <si>
    <t>CLOUD GREY</t>
  </si>
  <si>
    <t>DDN</t>
  </si>
  <si>
    <t>DKDENIM</t>
  </si>
  <si>
    <t>208001211 Total</t>
  </si>
  <si>
    <t>208001223</t>
  </si>
  <si>
    <t>LT WEIGHT QUILTED JACKET</t>
  </si>
  <si>
    <t>B1B</t>
  </si>
  <si>
    <t>BOLD BURGUNDY</t>
  </si>
  <si>
    <t>208001223 Total</t>
  </si>
  <si>
    <t>208001378</t>
  </si>
  <si>
    <t>LT WEIGHT QUILTED VEST</t>
  </si>
  <si>
    <t>GBN</t>
  </si>
  <si>
    <t>GOLDEN BROWN</t>
  </si>
  <si>
    <t>208001378 Total</t>
  </si>
  <si>
    <t>208004155</t>
  </si>
  <si>
    <t>HOODED TRANSITIONAL JACKET</t>
  </si>
  <si>
    <t>RIO</t>
  </si>
  <si>
    <t>RIO RED</t>
  </si>
  <si>
    <t>208004155 Total</t>
  </si>
  <si>
    <t>208005269</t>
  </si>
  <si>
    <t>TRANSITIONAL PACKABLE VEST</t>
  </si>
  <si>
    <t>ALU</t>
  </si>
  <si>
    <t>ALUMINIUM</t>
  </si>
  <si>
    <t>208005269 Total</t>
  </si>
  <si>
    <t>208007574</t>
  </si>
  <si>
    <t>SHIRT COLLAR HERITAGE JACKET</t>
  </si>
  <si>
    <t>TAU</t>
  </si>
  <si>
    <t>TAUPE</t>
  </si>
  <si>
    <t>208007574 Total</t>
  </si>
  <si>
    <t>208009117</t>
  </si>
  <si>
    <t>BOMBER JAKCET</t>
  </si>
  <si>
    <t>OTR</t>
  </si>
  <si>
    <t>OTTER</t>
  </si>
  <si>
    <t>208009117 Total</t>
  </si>
  <si>
    <t>208009334</t>
  </si>
  <si>
    <t>STRATEGICALLY SEAM SEALED SAILING JACKETSAILING JACKET</t>
  </si>
  <si>
    <t>RED</t>
  </si>
  <si>
    <t>208009334 Total</t>
  </si>
  <si>
    <t>208003350</t>
  </si>
  <si>
    <t>BOMBER JACKET</t>
  </si>
  <si>
    <t>208003350 Total</t>
  </si>
  <si>
    <t>208003355</t>
  </si>
  <si>
    <t>FLIGHT JACKET</t>
  </si>
  <si>
    <t>208003355 Total</t>
  </si>
  <si>
    <t>208003376</t>
  </si>
  <si>
    <t>COLOR BLOCKED TRANSITIONAL JACKET</t>
  </si>
  <si>
    <t>BGI</t>
  </si>
  <si>
    <t>BRIGHT WHITE</t>
  </si>
  <si>
    <t>208003376 Total</t>
  </si>
  <si>
    <t>Grand Total</t>
  </si>
  <si>
    <t>Sheet 1</t>
  </si>
  <si>
    <t>Sheet 2</t>
  </si>
  <si>
    <t>Sheet 3</t>
  </si>
  <si>
    <t>Sheet 4</t>
  </si>
  <si>
    <t>Sheet 5</t>
  </si>
  <si>
    <t>Sheet 6</t>
  </si>
  <si>
    <t>Sheet 7</t>
  </si>
  <si>
    <t>Sheet 16</t>
  </si>
  <si>
    <t>Sheet 17</t>
  </si>
  <si>
    <t>Sheet 8</t>
  </si>
  <si>
    <t>Sheet 9</t>
  </si>
  <si>
    <t>Sheet 10</t>
  </si>
  <si>
    <t>Sheet 11</t>
  </si>
  <si>
    <t>Sheet 12</t>
  </si>
  <si>
    <t>Sheet 13</t>
  </si>
  <si>
    <t>Sheet 14</t>
  </si>
  <si>
    <t>Sheet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</si>
</sst>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sz val="12"/>
      <color indexed="8"/>
      <name val="Calibri"/>
    </font>
    <font>
      <sz val="14"/>
      <color indexed="8"/>
      <name val="Calibri"/>
    </font>
    <font>
      <u/>
      <sz val="12"/>
      <color indexed="11"/>
      <name val="Calibri"/>
    </font>
    <font>
      <b/>
      <sz val="8"/>
      <color indexed="12"/>
      <name val="Tahoma"/>
    </font>
    <font>
      <sz val="8"/>
      <color indexed="12"/>
      <name val="Tahoma"/>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s>
  <borders count="9">
    <border>
      <left/>
      <right/>
      <top/>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5"/>
      </top>
      <bottom/>
      <diagonal/>
    </border>
    <border>
      <left style="thin">
        <color indexed="14"/>
      </left>
      <right style="thin">
        <color indexed="15"/>
      </right>
      <top/>
      <bottom style="thin">
        <color indexed="15"/>
      </bottom>
      <diagonal/>
    </border>
    <border>
      <left style="thin">
        <color indexed="14"/>
      </left>
      <right style="thin">
        <color indexed="15"/>
      </right>
      <top style="thin">
        <color indexed="15"/>
      </top>
      <bottom style="thin">
        <color indexed="15"/>
      </bottom>
      <diagonal/>
    </border>
    <border>
      <left style="thin">
        <color indexed="14"/>
      </left>
      <right style="thin">
        <color indexed="15"/>
      </right>
      <top style="thin">
        <color indexed="15"/>
      </top>
      <bottom/>
      <diagonal/>
    </border>
    <border>
      <left style="thin">
        <color indexed="14"/>
      </left>
      <right style="thin">
        <color indexed="15"/>
      </right>
      <top/>
      <bottom/>
      <diagonal/>
    </border>
    <border>
      <left style="thin">
        <color indexed="15"/>
      </left>
      <right style="thin">
        <color indexed="15"/>
      </right>
      <top style="thin">
        <color indexed="14"/>
      </top>
      <bottom style="thin">
        <color indexed="15"/>
      </bottom>
      <diagonal/>
    </border>
    <border>
      <left style="thin">
        <color indexed="15"/>
      </left>
      <right style="thin">
        <color indexed="15"/>
      </right>
      <top/>
      <bottom style="thin">
        <color indexed="15"/>
      </bottom>
      <diagonal/>
    </border>
  </borders>
  <cellStyleXfs count="1">
    <xf numFmtId="0" fontId="0" fillId="0" borderId="0" applyNumberFormat="0" applyFill="0" applyBorder="0" applyProtection="0"/>
  </cellStyleXfs>
  <cellXfs count="19">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4" fillId="4" borderId="1" xfId="0" applyNumberFormat="1" applyFont="1" applyFill="1" applyBorder="1" applyAlignment="1">
      <alignment horizontal="center" vertical="center" readingOrder="1"/>
    </xf>
    <xf numFmtId="49" fontId="4" fillId="4" borderId="2" xfId="0" applyNumberFormat="1" applyFont="1" applyFill="1" applyBorder="1" applyAlignment="1">
      <alignment horizontal="center" vertical="center" readingOrder="1"/>
    </xf>
    <xf numFmtId="49" fontId="5" fillId="5" borderId="1" xfId="0" applyNumberFormat="1" applyFont="1" applyFill="1" applyBorder="1" applyAlignment="1">
      <alignment horizontal="center" vertical="center" readingOrder="1"/>
    </xf>
    <xf numFmtId="3" fontId="5" fillId="5" borderId="1" xfId="0" applyNumberFormat="1" applyFont="1" applyFill="1" applyBorder="1" applyAlignment="1">
      <alignment horizontal="center" vertical="center" readingOrder="1"/>
    </xf>
    <xf numFmtId="0" fontId="0" fillId="5" borderId="3" xfId="0" applyFill="1" applyBorder="1"/>
    <xf numFmtId="0" fontId="0" fillId="5" borderId="4" xfId="0" applyFill="1" applyBorder="1"/>
    <xf numFmtId="0" fontId="0" fillId="5" borderId="5" xfId="0" applyFill="1" applyBorder="1"/>
    <xf numFmtId="3" fontId="4" fillId="4" borderId="1" xfId="0" applyNumberFormat="1" applyFont="1" applyFill="1" applyBorder="1" applyAlignment="1">
      <alignment horizontal="center" vertical="center" readingOrder="1"/>
    </xf>
    <xf numFmtId="0" fontId="0" fillId="4" borderId="6" xfId="0" applyFill="1" applyBorder="1"/>
    <xf numFmtId="0" fontId="0" fillId="5" borderId="7" xfId="0" applyFill="1" applyBorder="1" applyAlignment="1">
      <alignment horizontal="center"/>
    </xf>
    <xf numFmtId="0" fontId="0" fillId="5" borderId="8" xfId="0" applyFill="1" applyBorder="1"/>
    <xf numFmtId="0" fontId="1" fillId="0" borderId="0" xfId="0" applyFont="1"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201F35"/>
      <rgbColor rgb="FFDEEAF6"/>
      <rgbColor rgb="FF808080"/>
      <rgbColor rgb="FFAAAAAA"/>
      <rgbColor rgb="FFFFFFFF"/>
      <rgbColor rgb="FFBDC0BF"/>
      <rgbColor rgb="FFA5A5A5"/>
      <rgbColor rgb="FF3F3F3F"/>
      <rgbColor rgb="FFDBDBDB"/>
      <rgbColor rgb="FF00A2FF"/>
      <rgbColor rgb="FFC8C8C8"/>
      <rgbColor rgb="FF89847F"/>
      <rgbColor rgb="FFF7F7F6"/>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7</xdr:col>
      <xdr:colOff>185539</xdr:colOff>
      <xdr:row>2</xdr:row>
      <xdr:rowOff>28500</xdr:rowOff>
    </xdr:from>
    <xdr:to>
      <xdr:col>7</xdr:col>
      <xdr:colOff>3360787</xdr:colOff>
      <xdr:row>19</xdr:row>
      <xdr:rowOff>105750</xdr:rowOff>
    </xdr:to>
    <xdr:pic>
      <xdr:nvPicPr>
        <xdr:cNvPr id="2" name="image.png" descr="image.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1374239" y="409500"/>
          <a:ext cx="3175249" cy="3315751"/>
        </a:xfrm>
        <a:prstGeom prst="rect">
          <a:avLst/>
        </a:prstGeom>
        <a:ln w="12700" cap="flat">
          <a:noFill/>
          <a:miter lim="400000"/>
        </a:ln>
        <a:effectLst/>
      </xdr:spPr>
    </xdr:pic>
    <xdr:clientData/>
  </xdr:twoCellAnchor>
  <xdr:twoCellAnchor>
    <xdr:from>
      <xdr:col>7</xdr:col>
      <xdr:colOff>501798</xdr:colOff>
      <xdr:row>21</xdr:row>
      <xdr:rowOff>19499</xdr:rowOff>
    </xdr:from>
    <xdr:to>
      <xdr:col>7</xdr:col>
      <xdr:colOff>2905373</xdr:colOff>
      <xdr:row>34</xdr:row>
      <xdr:rowOff>143999</xdr:rowOff>
    </xdr:to>
    <xdr:pic>
      <xdr:nvPicPr>
        <xdr:cNvPr id="3" name="image.png" descr="image.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1690498" y="4019999"/>
          <a:ext cx="2403576" cy="2601001"/>
        </a:xfrm>
        <a:prstGeom prst="rect">
          <a:avLst/>
        </a:prstGeom>
        <a:ln w="12700" cap="flat">
          <a:noFill/>
          <a:miter lim="400000"/>
        </a:ln>
        <a:effectLst/>
      </xdr:spPr>
    </xdr:pic>
    <xdr:clientData/>
  </xdr:twoCellAnchor>
  <xdr:twoCellAnchor>
    <xdr:from>
      <xdr:col>7</xdr:col>
      <xdr:colOff>640953</xdr:colOff>
      <xdr:row>36</xdr:row>
      <xdr:rowOff>115499</xdr:rowOff>
    </xdr:from>
    <xdr:to>
      <xdr:col>7</xdr:col>
      <xdr:colOff>2753568</xdr:colOff>
      <xdr:row>48</xdr:row>
      <xdr:rowOff>163500</xdr:rowOff>
    </xdr:to>
    <xdr:pic>
      <xdr:nvPicPr>
        <xdr:cNvPr id="4" name="image.png" descr="image.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1829653" y="6973499"/>
          <a:ext cx="2112616" cy="2334002"/>
        </a:xfrm>
        <a:prstGeom prst="rect">
          <a:avLst/>
        </a:prstGeom>
        <a:ln w="12700" cap="flat">
          <a:noFill/>
          <a:miter lim="400000"/>
        </a:ln>
        <a:effectLst/>
      </xdr:spPr>
    </xdr:pic>
    <xdr:clientData/>
  </xdr:twoCellAnchor>
  <xdr:twoCellAnchor>
    <xdr:from>
      <xdr:col>7</xdr:col>
      <xdr:colOff>282525</xdr:colOff>
      <xdr:row>58</xdr:row>
      <xdr:rowOff>86249</xdr:rowOff>
    </xdr:from>
    <xdr:to>
      <xdr:col>7</xdr:col>
      <xdr:colOff>3318619</xdr:colOff>
      <xdr:row>73</xdr:row>
      <xdr:rowOff>0</xdr:rowOff>
    </xdr:to>
    <xdr:pic>
      <xdr:nvPicPr>
        <xdr:cNvPr id="5" name="image.png" descr="image.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1471225" y="11135249"/>
          <a:ext cx="3036095" cy="2771251"/>
        </a:xfrm>
        <a:prstGeom prst="rect">
          <a:avLst/>
        </a:prstGeom>
        <a:ln w="12700" cap="flat">
          <a:noFill/>
          <a:miter lim="400000"/>
        </a:ln>
        <a:effectLst/>
      </xdr:spPr>
    </xdr:pic>
    <xdr:clientData/>
  </xdr:twoCellAnchor>
  <xdr:twoCellAnchor>
    <xdr:from>
      <xdr:col>7</xdr:col>
      <xdr:colOff>792757</xdr:colOff>
      <xdr:row>88</xdr:row>
      <xdr:rowOff>153750</xdr:rowOff>
    </xdr:from>
    <xdr:to>
      <xdr:col>7</xdr:col>
      <xdr:colOff>2762002</xdr:colOff>
      <xdr:row>102</xdr:row>
      <xdr:rowOff>96000</xdr:rowOff>
    </xdr:to>
    <xdr:pic>
      <xdr:nvPicPr>
        <xdr:cNvPr id="6" name="image.png" descr="image.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1981457" y="16917750"/>
          <a:ext cx="1969245" cy="2609251"/>
        </a:xfrm>
        <a:prstGeom prst="rect">
          <a:avLst/>
        </a:prstGeom>
        <a:ln w="12700" cap="flat">
          <a:noFill/>
          <a:miter lim="400000"/>
        </a:ln>
        <a:effectLst/>
      </xdr:spPr>
    </xdr:pic>
    <xdr:clientData/>
  </xdr:twoCellAnchor>
  <xdr:twoCellAnchor>
    <xdr:from>
      <xdr:col>7</xdr:col>
      <xdr:colOff>337343</xdr:colOff>
      <xdr:row>105</xdr:row>
      <xdr:rowOff>38250</xdr:rowOff>
    </xdr:from>
    <xdr:to>
      <xdr:col>7</xdr:col>
      <xdr:colOff>2892722</xdr:colOff>
      <xdr:row>120</xdr:row>
      <xdr:rowOff>28500</xdr:rowOff>
    </xdr:to>
    <xdr:pic>
      <xdr:nvPicPr>
        <xdr:cNvPr id="7" name="image.png" descr="image.pn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1526043" y="20031225"/>
          <a:ext cx="2555380" cy="2847751"/>
        </a:xfrm>
        <a:prstGeom prst="rect">
          <a:avLst/>
        </a:prstGeom>
        <a:ln w="12700" cap="flat">
          <a:noFill/>
          <a:miter lim="400000"/>
        </a:ln>
        <a:effectLst/>
      </xdr:spPr>
    </xdr:pic>
    <xdr:clientData/>
  </xdr:twoCellAnchor>
  <xdr:twoCellAnchor>
    <xdr:from>
      <xdr:col>7</xdr:col>
      <xdr:colOff>295175</xdr:colOff>
      <xdr:row>127</xdr:row>
      <xdr:rowOff>182249</xdr:rowOff>
    </xdr:from>
    <xdr:to>
      <xdr:col>7</xdr:col>
      <xdr:colOff>3394521</xdr:colOff>
      <xdr:row>144</xdr:row>
      <xdr:rowOff>124500</xdr:rowOff>
    </xdr:to>
    <xdr:pic>
      <xdr:nvPicPr>
        <xdr:cNvPr id="8" name="image.png" descr="image.pn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1483875" y="24366224"/>
          <a:ext cx="3099347" cy="3180752"/>
        </a:xfrm>
        <a:prstGeom prst="rect">
          <a:avLst/>
        </a:prstGeom>
        <a:ln w="12700" cap="flat">
          <a:noFill/>
          <a:miter lim="400000"/>
        </a:ln>
        <a:effectLst/>
      </xdr:spPr>
    </xdr:pic>
    <xdr:clientData/>
  </xdr:twoCellAnchor>
  <xdr:twoCellAnchor>
    <xdr:from>
      <xdr:col>7</xdr:col>
      <xdr:colOff>510232</xdr:colOff>
      <xdr:row>158</xdr:row>
      <xdr:rowOff>134661</xdr:rowOff>
    </xdr:from>
    <xdr:to>
      <xdr:col>7</xdr:col>
      <xdr:colOff>2804170</xdr:colOff>
      <xdr:row>173</xdr:row>
      <xdr:rowOff>38475</xdr:rowOff>
    </xdr:to>
    <xdr:pic>
      <xdr:nvPicPr>
        <xdr:cNvPr id="9" name="image.png" descr="image.pn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1698932" y="30214611"/>
          <a:ext cx="2293938" cy="2618440"/>
        </a:xfrm>
        <a:prstGeom prst="rect">
          <a:avLst/>
        </a:prstGeom>
        <a:ln w="12700" cap="flat">
          <a:noFill/>
          <a:miter lim="400000"/>
        </a:ln>
        <a:effectLst/>
      </xdr:spPr>
    </xdr:pic>
    <xdr:clientData/>
  </xdr:twoCellAnchor>
  <xdr:twoCellAnchor>
    <xdr:from>
      <xdr:col>7</xdr:col>
      <xdr:colOff>586134</xdr:colOff>
      <xdr:row>228</xdr:row>
      <xdr:rowOff>115499</xdr:rowOff>
    </xdr:from>
    <xdr:to>
      <xdr:col>7</xdr:col>
      <xdr:colOff>2934890</xdr:colOff>
      <xdr:row>241</xdr:row>
      <xdr:rowOff>134249</xdr:rowOff>
    </xdr:to>
    <xdr:pic>
      <xdr:nvPicPr>
        <xdr:cNvPr id="10" name="image.png" descr="image.pn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11774834" y="43178024"/>
          <a:ext cx="2348757" cy="2495251"/>
        </a:xfrm>
        <a:prstGeom prst="rect">
          <a:avLst/>
        </a:prstGeom>
        <a:ln w="12700" cap="flat">
          <a:noFill/>
          <a:miter lim="400000"/>
        </a:ln>
        <a:effectLst/>
      </xdr:spPr>
    </xdr:pic>
    <xdr:clientData/>
  </xdr:twoCellAnchor>
  <xdr:twoCellAnchor>
    <xdr:from>
      <xdr:col>7</xdr:col>
      <xdr:colOff>531316</xdr:colOff>
      <xdr:row>243</xdr:row>
      <xdr:rowOff>115499</xdr:rowOff>
    </xdr:from>
    <xdr:to>
      <xdr:col>7</xdr:col>
      <xdr:colOff>2947541</xdr:colOff>
      <xdr:row>257</xdr:row>
      <xdr:rowOff>0</xdr:rowOff>
    </xdr:to>
    <xdr:pic>
      <xdr:nvPicPr>
        <xdr:cNvPr id="11" name="image.png" descr="image.pn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11720016" y="46035524"/>
          <a:ext cx="2416226" cy="2551501"/>
        </a:xfrm>
        <a:prstGeom prst="rect">
          <a:avLst/>
        </a:prstGeom>
        <a:ln w="12700" cap="flat">
          <a:noFill/>
          <a:miter lim="400000"/>
        </a:ln>
        <a:effectLst/>
      </xdr:spPr>
    </xdr:pic>
    <xdr:clientData/>
  </xdr:twoCellAnchor>
  <xdr:twoCellAnchor>
    <xdr:from>
      <xdr:col>7</xdr:col>
      <xdr:colOff>860226</xdr:colOff>
      <xdr:row>258</xdr:row>
      <xdr:rowOff>153748</xdr:rowOff>
    </xdr:from>
    <xdr:to>
      <xdr:col>7</xdr:col>
      <xdr:colOff>2829470</xdr:colOff>
      <xdr:row>270</xdr:row>
      <xdr:rowOff>76500</xdr:rowOff>
    </xdr:to>
    <xdr:pic>
      <xdr:nvPicPr>
        <xdr:cNvPr id="12" name="image.png" descr="image.png">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12048926" y="48931273"/>
          <a:ext cx="1969245" cy="2208753"/>
        </a:xfrm>
        <a:prstGeom prst="rect">
          <a:avLst/>
        </a:prstGeom>
        <a:ln w="12700" cap="flat">
          <a:noFill/>
          <a:miter lim="400000"/>
        </a:ln>
        <a:effectLst/>
      </xdr:spPr>
    </xdr:pic>
    <xdr:clientData/>
  </xdr:twoCellAnchor>
  <xdr:twoCellAnchor>
    <xdr:from>
      <xdr:col>7</xdr:col>
      <xdr:colOff>130720</xdr:colOff>
      <xdr:row>177</xdr:row>
      <xdr:rowOff>76950</xdr:rowOff>
    </xdr:from>
    <xdr:to>
      <xdr:col>7</xdr:col>
      <xdr:colOff>3828851</xdr:colOff>
      <xdr:row>191</xdr:row>
      <xdr:rowOff>28500</xdr:rowOff>
    </xdr:to>
    <xdr:pic>
      <xdr:nvPicPr>
        <xdr:cNvPr id="13" name="image.png" descr="image.png">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11319420" y="33604950"/>
          <a:ext cx="3698132" cy="2485201"/>
        </a:xfrm>
        <a:prstGeom prst="rect">
          <a:avLst/>
        </a:prstGeom>
        <a:ln w="12700" cap="flat">
          <a:noFill/>
          <a:miter lim="400000"/>
        </a:ln>
        <a:effectLst/>
      </xdr:spPr>
    </xdr:pic>
    <xdr:clientData/>
  </xdr:twoCellAnchor>
  <xdr:twoCellAnchor>
    <xdr:from>
      <xdr:col>7</xdr:col>
      <xdr:colOff>240357</xdr:colOff>
      <xdr:row>197</xdr:row>
      <xdr:rowOff>9751</xdr:rowOff>
    </xdr:from>
    <xdr:to>
      <xdr:col>7</xdr:col>
      <xdr:colOff>3841502</xdr:colOff>
      <xdr:row>209</xdr:row>
      <xdr:rowOff>144000</xdr:rowOff>
    </xdr:to>
    <xdr:pic>
      <xdr:nvPicPr>
        <xdr:cNvPr id="14" name="image.png" descr="image.png">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11429057" y="37166776"/>
          <a:ext cx="3601145" cy="2420250"/>
        </a:xfrm>
        <a:prstGeom prst="rect">
          <a:avLst/>
        </a:prstGeom>
        <a:ln w="12700" cap="flat">
          <a:noFill/>
          <a:miter lim="400000"/>
        </a:ln>
        <a:effectLst/>
      </xdr:spPr>
    </xdr:pic>
    <xdr:clientData/>
  </xdr:twoCellAnchor>
  <xdr:twoCellAnchor>
    <xdr:from>
      <xdr:col>7</xdr:col>
      <xdr:colOff>303609</xdr:colOff>
      <xdr:row>212</xdr:row>
      <xdr:rowOff>172501</xdr:rowOff>
    </xdr:from>
    <xdr:to>
      <xdr:col>7</xdr:col>
      <xdr:colOff>3862586</xdr:colOff>
      <xdr:row>225</xdr:row>
      <xdr:rowOff>124500</xdr:rowOff>
    </xdr:to>
    <xdr:pic>
      <xdr:nvPicPr>
        <xdr:cNvPr id="15" name="A group of jackets with different colorsAI-generated content may be incorrect." descr="A group of jackets with different colorsAI-generated content may be incorrect.">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11492309" y="40187026"/>
          <a:ext cx="3558977" cy="2428500"/>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44"/>
  <sheetViews>
    <sheetView showGridLines="0" workbookViewId="0">
      <selection activeCell="D10" sqref="D10"/>
    </sheetView>
  </sheetViews>
  <sheetFormatPr baseColWidth="10" defaultColWidth="10" defaultRowHeight="12.95" customHeight="1" x14ac:dyDescent="0.25"/>
  <cols>
    <col min="1" max="1" width="2" customWidth="1"/>
    <col min="2" max="4" width="30.5703125" customWidth="1"/>
  </cols>
  <sheetData>
    <row r="3" spans="2:4" ht="50.1" customHeight="1" x14ac:dyDescent="0.25">
      <c r="B3" s="17" t="s">
        <v>0</v>
      </c>
      <c r="C3" s="18"/>
      <c r="D3" s="18"/>
    </row>
    <row r="7" spans="2:4" ht="18.75" x14ac:dyDescent="0.3">
      <c r="B7" s="1" t="s">
        <v>1</v>
      </c>
      <c r="C7" s="1" t="s">
        <v>2</v>
      </c>
      <c r="D7" s="1" t="s">
        <v>3</v>
      </c>
    </row>
    <row r="9" spans="2:4" ht="15.75" x14ac:dyDescent="0.25">
      <c r="B9" s="2" t="s">
        <v>4</v>
      </c>
      <c r="C9" s="2"/>
      <c r="D9" s="2"/>
    </row>
    <row r="10" spans="2:4" ht="15.75" x14ac:dyDescent="0.25">
      <c r="B10" s="3"/>
      <c r="C10" s="3" t="s">
        <v>5</v>
      </c>
      <c r="D10" s="4" t="s">
        <v>4</v>
      </c>
    </row>
    <row r="11" spans="2:4" ht="15.75" x14ac:dyDescent="0.25">
      <c r="B11" s="2" t="s">
        <v>98</v>
      </c>
      <c r="C11" s="2"/>
      <c r="D11" s="2"/>
    </row>
    <row r="12" spans="2:4" ht="15.75" x14ac:dyDescent="0.25">
      <c r="B12" s="3"/>
      <c r="C12" s="3" t="s">
        <v>5</v>
      </c>
      <c r="D12" s="4" t="s">
        <v>98</v>
      </c>
    </row>
    <row r="13" spans="2:4" ht="15.75" x14ac:dyDescent="0.25">
      <c r="B13" s="2" t="s">
        <v>99</v>
      </c>
      <c r="C13" s="2"/>
      <c r="D13" s="2"/>
    </row>
    <row r="14" spans="2:4" ht="15.75" x14ac:dyDescent="0.25">
      <c r="B14" s="3"/>
      <c r="C14" s="3" t="s">
        <v>5</v>
      </c>
      <c r="D14" s="4" t="s">
        <v>99</v>
      </c>
    </row>
    <row r="15" spans="2:4" ht="15.75" x14ac:dyDescent="0.25">
      <c r="B15" s="2" t="s">
        <v>100</v>
      </c>
      <c r="C15" s="2"/>
      <c r="D15" s="2"/>
    </row>
    <row r="16" spans="2:4" ht="15.75" x14ac:dyDescent="0.25">
      <c r="B16" s="3"/>
      <c r="C16" s="3" t="s">
        <v>5</v>
      </c>
      <c r="D16" s="4" t="s">
        <v>100</v>
      </c>
    </row>
    <row r="17" spans="2:4" ht="15.75" x14ac:dyDescent="0.25">
      <c r="B17" s="2" t="s">
        <v>101</v>
      </c>
      <c r="C17" s="2"/>
      <c r="D17" s="2"/>
    </row>
    <row r="18" spans="2:4" ht="15.75" x14ac:dyDescent="0.25">
      <c r="B18" s="3"/>
      <c r="C18" s="3" t="s">
        <v>5</v>
      </c>
      <c r="D18" s="4" t="s">
        <v>101</v>
      </c>
    </row>
    <row r="19" spans="2:4" ht="15.75" x14ac:dyDescent="0.25">
      <c r="B19" s="2" t="s">
        <v>102</v>
      </c>
      <c r="C19" s="2"/>
      <c r="D19" s="2"/>
    </row>
    <row r="20" spans="2:4" ht="15.75" x14ac:dyDescent="0.25">
      <c r="B20" s="3"/>
      <c r="C20" s="3" t="s">
        <v>5</v>
      </c>
      <c r="D20" s="4" t="s">
        <v>102</v>
      </c>
    </row>
    <row r="21" spans="2:4" ht="15.75" x14ac:dyDescent="0.25">
      <c r="B21" s="2" t="s">
        <v>103</v>
      </c>
      <c r="C21" s="2"/>
      <c r="D21" s="2"/>
    </row>
    <row r="22" spans="2:4" ht="15.75" x14ac:dyDescent="0.25">
      <c r="B22" s="3"/>
      <c r="C22" s="3" t="s">
        <v>5</v>
      </c>
      <c r="D22" s="4" t="s">
        <v>103</v>
      </c>
    </row>
    <row r="23" spans="2:4" ht="15.75" x14ac:dyDescent="0.25">
      <c r="B23" s="2" t="s">
        <v>104</v>
      </c>
      <c r="C23" s="2"/>
      <c r="D23" s="2"/>
    </row>
    <row r="24" spans="2:4" ht="15.75" x14ac:dyDescent="0.25">
      <c r="B24" s="3"/>
      <c r="C24" s="3" t="s">
        <v>5</v>
      </c>
      <c r="D24" s="4" t="s">
        <v>104</v>
      </c>
    </row>
    <row r="25" spans="2:4" ht="15.75" x14ac:dyDescent="0.25">
      <c r="B25" s="2" t="s">
        <v>105</v>
      </c>
      <c r="C25" s="2"/>
      <c r="D25" s="2"/>
    </row>
    <row r="26" spans="2:4" ht="15.75" x14ac:dyDescent="0.25">
      <c r="B26" s="3"/>
      <c r="C26" s="3" t="s">
        <v>5</v>
      </c>
      <c r="D26" s="4" t="s">
        <v>105</v>
      </c>
    </row>
    <row r="27" spans="2:4" ht="15.75" x14ac:dyDescent="0.25">
      <c r="B27" s="2" t="s">
        <v>106</v>
      </c>
      <c r="C27" s="2"/>
      <c r="D27" s="2"/>
    </row>
    <row r="28" spans="2:4" ht="15.75" x14ac:dyDescent="0.25">
      <c r="B28" s="3"/>
      <c r="C28" s="3" t="s">
        <v>5</v>
      </c>
      <c r="D28" s="4" t="s">
        <v>106</v>
      </c>
    </row>
    <row r="29" spans="2:4" ht="15.75" x14ac:dyDescent="0.25">
      <c r="B29" s="2" t="s">
        <v>107</v>
      </c>
      <c r="C29" s="2"/>
      <c r="D29" s="2"/>
    </row>
    <row r="30" spans="2:4" ht="15.75" x14ac:dyDescent="0.25">
      <c r="B30" s="3"/>
      <c r="C30" s="3" t="s">
        <v>5</v>
      </c>
      <c r="D30" s="4" t="s">
        <v>107</v>
      </c>
    </row>
    <row r="31" spans="2:4" ht="15.75" x14ac:dyDescent="0.25">
      <c r="B31" s="2" t="s">
        <v>108</v>
      </c>
      <c r="C31" s="2"/>
      <c r="D31" s="2"/>
    </row>
    <row r="32" spans="2:4" ht="15.75" x14ac:dyDescent="0.25">
      <c r="B32" s="3"/>
      <c r="C32" s="3" t="s">
        <v>5</v>
      </c>
      <c r="D32" s="4" t="s">
        <v>108</v>
      </c>
    </row>
    <row r="33" spans="2:4" ht="15.75" x14ac:dyDescent="0.25">
      <c r="B33" s="2" t="s">
        <v>109</v>
      </c>
      <c r="C33" s="2"/>
      <c r="D33" s="2"/>
    </row>
    <row r="34" spans="2:4" ht="15.75" x14ac:dyDescent="0.25">
      <c r="B34" s="3"/>
      <c r="C34" s="3" t="s">
        <v>5</v>
      </c>
      <c r="D34" s="4" t="s">
        <v>109</v>
      </c>
    </row>
    <row r="35" spans="2:4" ht="15.75" x14ac:dyDescent="0.25">
      <c r="B35" s="2" t="s">
        <v>110</v>
      </c>
      <c r="C35" s="2"/>
      <c r="D35" s="2"/>
    </row>
    <row r="36" spans="2:4" ht="15.75" x14ac:dyDescent="0.25">
      <c r="B36" s="3"/>
      <c r="C36" s="3" t="s">
        <v>5</v>
      </c>
      <c r="D36" s="4" t="s">
        <v>110</v>
      </c>
    </row>
    <row r="37" spans="2:4" ht="15.75" x14ac:dyDescent="0.25">
      <c r="B37" s="2" t="s">
        <v>111</v>
      </c>
      <c r="C37" s="2"/>
      <c r="D37" s="2"/>
    </row>
    <row r="38" spans="2:4" ht="15.75" x14ac:dyDescent="0.25">
      <c r="B38" s="3"/>
      <c r="C38" s="3" t="s">
        <v>5</v>
      </c>
      <c r="D38" s="4" t="s">
        <v>111</v>
      </c>
    </row>
    <row r="39" spans="2:4" ht="15.75" x14ac:dyDescent="0.25">
      <c r="B39" s="2" t="s">
        <v>112</v>
      </c>
      <c r="C39" s="2"/>
      <c r="D39" s="2"/>
    </row>
    <row r="40" spans="2:4" ht="15.75" x14ac:dyDescent="0.25">
      <c r="B40" s="3"/>
      <c r="C40" s="3" t="s">
        <v>5</v>
      </c>
      <c r="D40" s="4" t="s">
        <v>112</v>
      </c>
    </row>
    <row r="41" spans="2:4" ht="15.75" x14ac:dyDescent="0.25">
      <c r="B41" s="2" t="s">
        <v>113</v>
      </c>
      <c r="C41" s="2"/>
      <c r="D41" s="2"/>
    </row>
    <row r="42" spans="2:4" ht="15.75" x14ac:dyDescent="0.25">
      <c r="B42" s="3"/>
      <c r="C42" s="3" t="s">
        <v>5</v>
      </c>
      <c r="D42" s="4" t="s">
        <v>113</v>
      </c>
    </row>
    <row r="43" spans="2:4" ht="15.75" x14ac:dyDescent="0.25">
      <c r="B43" s="2" t="s">
        <v>114</v>
      </c>
      <c r="C43" s="2"/>
      <c r="D43" s="2"/>
    </row>
    <row r="44" spans="2:4" ht="15.75" x14ac:dyDescent="0.25">
      <c r="B44" s="3"/>
      <c r="C44" s="3" t="s">
        <v>5</v>
      </c>
      <c r="D44" s="4" t="s">
        <v>114</v>
      </c>
    </row>
  </sheetData>
  <mergeCells count="1">
    <mergeCell ref="B3:D3"/>
  </mergeCells>
  <hyperlinks>
    <hyperlink ref="D10" location="'Sheet'!R1C1" display="Sheet" xr:uid="{00000000-0004-0000-0000-000000000000}"/>
    <hyperlink ref="D12" location="'Sheet 1'!R2C1" display="Sheet 1" xr:uid="{00000000-0004-0000-0000-000001000000}"/>
    <hyperlink ref="D14" location="'Sheet 2'!R2C1" display="Sheet 2" xr:uid="{00000000-0004-0000-0000-000002000000}"/>
    <hyperlink ref="D16" location="'Sheet 3'!R2C1" display="Sheet 3" xr:uid="{00000000-0004-0000-0000-000003000000}"/>
    <hyperlink ref="D18" location="'Sheet 4'!R2C1" display="Sheet 4" xr:uid="{00000000-0004-0000-0000-000004000000}"/>
    <hyperlink ref="D20" location="'Sheet 5'!R2C1" display="Sheet 5" xr:uid="{00000000-0004-0000-0000-000005000000}"/>
    <hyperlink ref="D22" location="'Sheet 6'!R2C1" display="Sheet 6" xr:uid="{00000000-0004-0000-0000-000006000000}"/>
    <hyperlink ref="D24" location="'Sheet 7'!R2C1" display="Sheet 7" xr:uid="{00000000-0004-0000-0000-000007000000}"/>
    <hyperlink ref="D26" location="'Sheet 16'!R2C1" display="Sheet 16" xr:uid="{00000000-0004-0000-0000-000008000000}"/>
    <hyperlink ref="D28" location="'Sheet 17'!R2C1" display="Sheet 17" xr:uid="{00000000-0004-0000-0000-000009000000}"/>
    <hyperlink ref="D30" location="'Sheet 8'!R2C1" display="Sheet 8" xr:uid="{00000000-0004-0000-0000-00000A000000}"/>
    <hyperlink ref="D32" location="'Sheet 9'!R2C1" display="Sheet 9" xr:uid="{00000000-0004-0000-0000-00000B000000}"/>
    <hyperlink ref="D34" location="'Sheet 10'!R2C1" display="Sheet 10" xr:uid="{00000000-0004-0000-0000-00000C000000}"/>
    <hyperlink ref="D36" location="'Sheet 11'!R2C1" display="Sheet 11" xr:uid="{00000000-0004-0000-0000-00000D000000}"/>
    <hyperlink ref="D38" location="'Sheet 12'!R2C1" display="Sheet 12" xr:uid="{00000000-0004-0000-0000-00000E000000}"/>
    <hyperlink ref="D40" location="'Sheet 13'!R2C1" display="Sheet 13" xr:uid="{00000000-0004-0000-0000-00000F000000}"/>
    <hyperlink ref="D42" location="'Sheet 14'!R2C1" display="Sheet 14" xr:uid="{00000000-0004-0000-0000-000010000000}"/>
    <hyperlink ref="D44" location="'Sheet 15'!R2C1" display="Sheet 15" xr:uid="{00000000-0004-0000-0000-00001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4"/>
  <sheetViews>
    <sheetView showGridLines="0" tabSelected="1" workbookViewId="0">
      <selection activeCell="A9" sqref="A9"/>
    </sheetView>
  </sheetViews>
  <sheetFormatPr baseColWidth="10" defaultColWidth="8.85546875" defaultRowHeight="15" customHeight="1" x14ac:dyDescent="0.25"/>
  <cols>
    <col min="1" max="2" width="16.7109375" style="5" customWidth="1"/>
    <col min="3" max="3" width="46.85546875" style="5" customWidth="1"/>
    <col min="4" max="7" width="16.7109375" style="5" customWidth="1"/>
    <col min="8" max="8" width="56.7109375" style="5" customWidth="1"/>
    <col min="9" max="9" width="8.85546875" style="5" customWidth="1"/>
    <col min="10" max="16384" width="8.85546875" style="5"/>
  </cols>
  <sheetData>
    <row r="1" spans="1:8" ht="15" customHeight="1" x14ac:dyDescent="0.25">
      <c r="A1" s="6" t="s">
        <v>6</v>
      </c>
      <c r="B1" s="6" t="s">
        <v>7</v>
      </c>
      <c r="C1" s="6" t="s">
        <v>8</v>
      </c>
      <c r="D1" s="6" t="s">
        <v>9</v>
      </c>
      <c r="E1" s="6" t="s">
        <v>10</v>
      </c>
      <c r="F1" s="6" t="s">
        <v>11</v>
      </c>
      <c r="G1" s="6" t="s">
        <v>12</v>
      </c>
      <c r="H1" s="7" t="s">
        <v>13</v>
      </c>
    </row>
    <row r="2" spans="1:8" ht="15" customHeight="1" x14ac:dyDescent="0.25">
      <c r="A2" s="8" t="s">
        <v>14</v>
      </c>
      <c r="B2" s="8" t="s">
        <v>15</v>
      </c>
      <c r="C2" s="8" t="s">
        <v>16</v>
      </c>
      <c r="D2" s="8" t="s">
        <v>17</v>
      </c>
      <c r="E2" s="8" t="s">
        <v>18</v>
      </c>
      <c r="F2" s="8" t="s">
        <v>19</v>
      </c>
      <c r="G2" s="9">
        <v>20</v>
      </c>
      <c r="H2" s="10"/>
    </row>
    <row r="3" spans="1:8" ht="15" customHeight="1" x14ac:dyDescent="0.25">
      <c r="A3" s="8" t="s">
        <v>14</v>
      </c>
      <c r="B3" s="8" t="s">
        <v>15</v>
      </c>
      <c r="C3" s="8" t="s">
        <v>16</v>
      </c>
      <c r="D3" s="8" t="s">
        <v>17</v>
      </c>
      <c r="E3" s="8" t="s">
        <v>18</v>
      </c>
      <c r="F3" s="8" t="s">
        <v>20</v>
      </c>
      <c r="G3" s="9">
        <v>26</v>
      </c>
      <c r="H3" s="11"/>
    </row>
    <row r="4" spans="1:8" ht="15" customHeight="1" x14ac:dyDescent="0.25">
      <c r="A4" s="8" t="s">
        <v>14</v>
      </c>
      <c r="B4" s="8" t="s">
        <v>15</v>
      </c>
      <c r="C4" s="8" t="s">
        <v>16</v>
      </c>
      <c r="D4" s="8" t="s">
        <v>17</v>
      </c>
      <c r="E4" s="8" t="s">
        <v>18</v>
      </c>
      <c r="F4" s="8" t="s">
        <v>21</v>
      </c>
      <c r="G4" s="9">
        <v>43</v>
      </c>
      <c r="H4" s="11"/>
    </row>
    <row r="5" spans="1:8" ht="15" customHeight="1" x14ac:dyDescent="0.25">
      <c r="A5" s="8" t="s">
        <v>14</v>
      </c>
      <c r="B5" s="8" t="s">
        <v>15</v>
      </c>
      <c r="C5" s="8" t="s">
        <v>16</v>
      </c>
      <c r="D5" s="8" t="s">
        <v>17</v>
      </c>
      <c r="E5" s="8" t="s">
        <v>18</v>
      </c>
      <c r="F5" s="8" t="s">
        <v>22</v>
      </c>
      <c r="G5" s="9">
        <v>22</v>
      </c>
      <c r="H5" s="11"/>
    </row>
    <row r="6" spans="1:8" ht="15" customHeight="1" x14ac:dyDescent="0.25">
      <c r="A6" s="8" t="s">
        <v>14</v>
      </c>
      <c r="B6" s="8" t="s">
        <v>15</v>
      </c>
      <c r="C6" s="8" t="s">
        <v>16</v>
      </c>
      <c r="D6" s="8" t="s">
        <v>17</v>
      </c>
      <c r="E6" s="8" t="s">
        <v>18</v>
      </c>
      <c r="F6" s="8" t="s">
        <v>23</v>
      </c>
      <c r="G6" s="9">
        <v>15</v>
      </c>
      <c r="H6" s="11"/>
    </row>
    <row r="7" spans="1:8" ht="15" customHeight="1" x14ac:dyDescent="0.25">
      <c r="A7" s="8" t="s">
        <v>14</v>
      </c>
      <c r="B7" s="8" t="s">
        <v>15</v>
      </c>
      <c r="C7" s="8" t="s">
        <v>16</v>
      </c>
      <c r="D7" s="8" t="s">
        <v>24</v>
      </c>
      <c r="E7" s="8" t="s">
        <v>25</v>
      </c>
      <c r="F7" s="8" t="s">
        <v>19</v>
      </c>
      <c r="G7" s="9">
        <v>31</v>
      </c>
      <c r="H7" s="11"/>
    </row>
    <row r="8" spans="1:8" ht="15" customHeight="1" x14ac:dyDescent="0.25">
      <c r="A8" s="8" t="s">
        <v>14</v>
      </c>
      <c r="B8" s="8" t="s">
        <v>15</v>
      </c>
      <c r="C8" s="8" t="s">
        <v>16</v>
      </c>
      <c r="D8" s="8" t="s">
        <v>24</v>
      </c>
      <c r="E8" s="8" t="s">
        <v>25</v>
      </c>
      <c r="F8" s="8" t="s">
        <v>20</v>
      </c>
      <c r="G8" s="9">
        <v>58</v>
      </c>
      <c r="H8" s="11"/>
    </row>
    <row r="9" spans="1:8" ht="15" customHeight="1" x14ac:dyDescent="0.25">
      <c r="A9" s="8" t="s">
        <v>14</v>
      </c>
      <c r="B9" s="8" t="s">
        <v>15</v>
      </c>
      <c r="C9" s="8" t="s">
        <v>16</v>
      </c>
      <c r="D9" s="8" t="s">
        <v>24</v>
      </c>
      <c r="E9" s="8" t="s">
        <v>25</v>
      </c>
      <c r="F9" s="8" t="s">
        <v>21</v>
      </c>
      <c r="G9" s="9">
        <v>52</v>
      </c>
      <c r="H9" s="11"/>
    </row>
    <row r="10" spans="1:8" ht="15" customHeight="1" x14ac:dyDescent="0.25">
      <c r="A10" s="8" t="s">
        <v>14</v>
      </c>
      <c r="B10" s="8" t="s">
        <v>15</v>
      </c>
      <c r="C10" s="8" t="s">
        <v>16</v>
      </c>
      <c r="D10" s="8" t="s">
        <v>24</v>
      </c>
      <c r="E10" s="8" t="s">
        <v>25</v>
      </c>
      <c r="F10" s="8" t="s">
        <v>22</v>
      </c>
      <c r="G10" s="9">
        <v>33</v>
      </c>
      <c r="H10" s="11"/>
    </row>
    <row r="11" spans="1:8" ht="15" customHeight="1" x14ac:dyDescent="0.25">
      <c r="A11" s="8" t="s">
        <v>14</v>
      </c>
      <c r="B11" s="8" t="s">
        <v>15</v>
      </c>
      <c r="C11" s="8" t="s">
        <v>16</v>
      </c>
      <c r="D11" s="8" t="s">
        <v>24</v>
      </c>
      <c r="E11" s="8" t="s">
        <v>25</v>
      </c>
      <c r="F11" s="8" t="s">
        <v>23</v>
      </c>
      <c r="G11" s="9">
        <v>16</v>
      </c>
      <c r="H11" s="11"/>
    </row>
    <row r="12" spans="1:8" ht="15" customHeight="1" x14ac:dyDescent="0.25">
      <c r="A12" s="8" t="s">
        <v>14</v>
      </c>
      <c r="B12" s="8" t="s">
        <v>15</v>
      </c>
      <c r="C12" s="8" t="s">
        <v>16</v>
      </c>
      <c r="D12" s="8" t="s">
        <v>26</v>
      </c>
      <c r="E12" s="8" t="s">
        <v>27</v>
      </c>
      <c r="F12" s="8" t="s">
        <v>19</v>
      </c>
      <c r="G12" s="9">
        <v>8</v>
      </c>
      <c r="H12" s="11"/>
    </row>
    <row r="13" spans="1:8" ht="15" customHeight="1" x14ac:dyDescent="0.25">
      <c r="A13" s="8" t="s">
        <v>14</v>
      </c>
      <c r="B13" s="8" t="s">
        <v>15</v>
      </c>
      <c r="C13" s="8" t="s">
        <v>16</v>
      </c>
      <c r="D13" s="8" t="s">
        <v>26</v>
      </c>
      <c r="E13" s="8" t="s">
        <v>27</v>
      </c>
      <c r="F13" s="8" t="s">
        <v>20</v>
      </c>
      <c r="G13" s="9">
        <v>15</v>
      </c>
      <c r="H13" s="11"/>
    </row>
    <row r="14" spans="1:8" ht="15" customHeight="1" x14ac:dyDescent="0.25">
      <c r="A14" s="8" t="s">
        <v>14</v>
      </c>
      <c r="B14" s="8" t="s">
        <v>15</v>
      </c>
      <c r="C14" s="8" t="s">
        <v>16</v>
      </c>
      <c r="D14" s="8" t="s">
        <v>26</v>
      </c>
      <c r="E14" s="8" t="s">
        <v>27</v>
      </c>
      <c r="F14" s="8" t="s">
        <v>21</v>
      </c>
      <c r="G14" s="9">
        <v>34</v>
      </c>
      <c r="H14" s="11"/>
    </row>
    <row r="15" spans="1:8" ht="15" customHeight="1" x14ac:dyDescent="0.25">
      <c r="A15" s="8" t="s">
        <v>14</v>
      </c>
      <c r="B15" s="8" t="s">
        <v>15</v>
      </c>
      <c r="C15" s="8" t="s">
        <v>16</v>
      </c>
      <c r="D15" s="8" t="s">
        <v>26</v>
      </c>
      <c r="E15" s="8" t="s">
        <v>27</v>
      </c>
      <c r="F15" s="8" t="s">
        <v>22</v>
      </c>
      <c r="G15" s="9">
        <v>15</v>
      </c>
      <c r="H15" s="11"/>
    </row>
    <row r="16" spans="1:8" ht="15" customHeight="1" x14ac:dyDescent="0.25">
      <c r="A16" s="8" t="s">
        <v>14</v>
      </c>
      <c r="B16" s="8" t="s">
        <v>15</v>
      </c>
      <c r="C16" s="8" t="s">
        <v>16</v>
      </c>
      <c r="D16" s="8" t="s">
        <v>26</v>
      </c>
      <c r="E16" s="8" t="s">
        <v>27</v>
      </c>
      <c r="F16" s="8" t="s">
        <v>23</v>
      </c>
      <c r="G16" s="9">
        <v>12</v>
      </c>
      <c r="H16" s="11"/>
    </row>
    <row r="17" spans="1:8" ht="15" customHeight="1" x14ac:dyDescent="0.25">
      <c r="A17" s="8" t="s">
        <v>14</v>
      </c>
      <c r="B17" s="8" t="s">
        <v>15</v>
      </c>
      <c r="C17" s="8" t="s">
        <v>16</v>
      </c>
      <c r="D17" s="8" t="s">
        <v>28</v>
      </c>
      <c r="E17" s="8" t="s">
        <v>29</v>
      </c>
      <c r="F17" s="8" t="s">
        <v>19</v>
      </c>
      <c r="G17" s="9">
        <v>5</v>
      </c>
      <c r="H17" s="11"/>
    </row>
    <row r="18" spans="1:8" ht="15" customHeight="1" x14ac:dyDescent="0.25">
      <c r="A18" s="8" t="s">
        <v>14</v>
      </c>
      <c r="B18" s="8" t="s">
        <v>15</v>
      </c>
      <c r="C18" s="8" t="s">
        <v>16</v>
      </c>
      <c r="D18" s="8" t="s">
        <v>28</v>
      </c>
      <c r="E18" s="8" t="s">
        <v>29</v>
      </c>
      <c r="F18" s="8" t="s">
        <v>20</v>
      </c>
      <c r="G18" s="9">
        <v>26</v>
      </c>
      <c r="H18" s="11"/>
    </row>
    <row r="19" spans="1:8" ht="15" customHeight="1" x14ac:dyDescent="0.25">
      <c r="A19" s="8" t="s">
        <v>14</v>
      </c>
      <c r="B19" s="8" t="s">
        <v>15</v>
      </c>
      <c r="C19" s="8" t="s">
        <v>16</v>
      </c>
      <c r="D19" s="8" t="s">
        <v>28</v>
      </c>
      <c r="E19" s="8" t="s">
        <v>29</v>
      </c>
      <c r="F19" s="8" t="s">
        <v>21</v>
      </c>
      <c r="G19" s="9">
        <v>24</v>
      </c>
      <c r="H19" s="11"/>
    </row>
    <row r="20" spans="1:8" ht="15" customHeight="1" x14ac:dyDescent="0.25">
      <c r="A20" s="8" t="s">
        <v>14</v>
      </c>
      <c r="B20" s="8" t="s">
        <v>15</v>
      </c>
      <c r="C20" s="8" t="s">
        <v>16</v>
      </c>
      <c r="D20" s="8" t="s">
        <v>28</v>
      </c>
      <c r="E20" s="8" t="s">
        <v>29</v>
      </c>
      <c r="F20" s="8" t="s">
        <v>22</v>
      </c>
      <c r="G20" s="9">
        <v>25</v>
      </c>
      <c r="H20" s="12"/>
    </row>
    <row r="21" spans="1:8" ht="15" customHeight="1" x14ac:dyDescent="0.25">
      <c r="A21" s="6"/>
      <c r="B21" s="6" t="s">
        <v>30</v>
      </c>
      <c r="C21" s="6"/>
      <c r="D21" s="6"/>
      <c r="E21" s="6"/>
      <c r="F21" s="6"/>
      <c r="G21" s="13" cm="1">
        <f t="array" ref="G21">SUBTOTAL(9,G2:G20)</f>
        <v>480</v>
      </c>
      <c r="H21" s="14"/>
    </row>
    <row r="22" spans="1:8" ht="15" customHeight="1" x14ac:dyDescent="0.25">
      <c r="A22" s="8" t="s">
        <v>14</v>
      </c>
      <c r="B22" s="8" t="s">
        <v>31</v>
      </c>
      <c r="C22" s="8" t="s">
        <v>32</v>
      </c>
      <c r="D22" s="8" t="s">
        <v>17</v>
      </c>
      <c r="E22" s="8" t="s">
        <v>18</v>
      </c>
      <c r="F22" s="8" t="s">
        <v>19</v>
      </c>
      <c r="G22" s="9">
        <v>13</v>
      </c>
      <c r="H22" s="10"/>
    </row>
    <row r="23" spans="1:8" ht="15" customHeight="1" x14ac:dyDescent="0.25">
      <c r="A23" s="8" t="s">
        <v>14</v>
      </c>
      <c r="B23" s="8" t="s">
        <v>31</v>
      </c>
      <c r="C23" s="8" t="s">
        <v>32</v>
      </c>
      <c r="D23" s="8" t="s">
        <v>17</v>
      </c>
      <c r="E23" s="8" t="s">
        <v>18</v>
      </c>
      <c r="F23" s="8" t="s">
        <v>20</v>
      </c>
      <c r="G23" s="9">
        <v>23</v>
      </c>
      <c r="H23" s="11"/>
    </row>
    <row r="24" spans="1:8" ht="15" customHeight="1" x14ac:dyDescent="0.25">
      <c r="A24" s="8" t="s">
        <v>14</v>
      </c>
      <c r="B24" s="8" t="s">
        <v>31</v>
      </c>
      <c r="C24" s="8" t="s">
        <v>32</v>
      </c>
      <c r="D24" s="8" t="s">
        <v>17</v>
      </c>
      <c r="E24" s="8" t="s">
        <v>18</v>
      </c>
      <c r="F24" s="8" t="s">
        <v>21</v>
      </c>
      <c r="G24" s="9">
        <v>30</v>
      </c>
      <c r="H24" s="11"/>
    </row>
    <row r="25" spans="1:8" ht="15" customHeight="1" x14ac:dyDescent="0.25">
      <c r="A25" s="8" t="s">
        <v>14</v>
      </c>
      <c r="B25" s="8" t="s">
        <v>31</v>
      </c>
      <c r="C25" s="8" t="s">
        <v>32</v>
      </c>
      <c r="D25" s="8" t="s">
        <v>17</v>
      </c>
      <c r="E25" s="8" t="s">
        <v>18</v>
      </c>
      <c r="F25" s="8" t="s">
        <v>22</v>
      </c>
      <c r="G25" s="9">
        <v>27</v>
      </c>
      <c r="H25" s="11"/>
    </row>
    <row r="26" spans="1:8" ht="15" customHeight="1" x14ac:dyDescent="0.25">
      <c r="A26" s="8" t="s">
        <v>14</v>
      </c>
      <c r="B26" s="8" t="s">
        <v>31</v>
      </c>
      <c r="C26" s="8" t="s">
        <v>32</v>
      </c>
      <c r="D26" s="8" t="s">
        <v>17</v>
      </c>
      <c r="E26" s="8" t="s">
        <v>18</v>
      </c>
      <c r="F26" s="8" t="s">
        <v>23</v>
      </c>
      <c r="G26" s="9">
        <v>21</v>
      </c>
      <c r="H26" s="11"/>
    </row>
    <row r="27" spans="1:8" ht="15" customHeight="1" x14ac:dyDescent="0.25">
      <c r="A27" s="8" t="s">
        <v>14</v>
      </c>
      <c r="B27" s="8" t="s">
        <v>31</v>
      </c>
      <c r="C27" s="8" t="s">
        <v>32</v>
      </c>
      <c r="D27" s="8" t="s">
        <v>24</v>
      </c>
      <c r="E27" s="8" t="s">
        <v>25</v>
      </c>
      <c r="F27" s="8" t="s">
        <v>19</v>
      </c>
      <c r="G27" s="9">
        <v>12</v>
      </c>
      <c r="H27" s="11"/>
    </row>
    <row r="28" spans="1:8" ht="15" customHeight="1" x14ac:dyDescent="0.25">
      <c r="A28" s="8" t="s">
        <v>14</v>
      </c>
      <c r="B28" s="8" t="s">
        <v>31</v>
      </c>
      <c r="C28" s="8" t="s">
        <v>32</v>
      </c>
      <c r="D28" s="8" t="s">
        <v>24</v>
      </c>
      <c r="E28" s="8" t="s">
        <v>25</v>
      </c>
      <c r="F28" s="8" t="s">
        <v>20</v>
      </c>
      <c r="G28" s="9">
        <v>30</v>
      </c>
      <c r="H28" s="11"/>
    </row>
    <row r="29" spans="1:8" ht="15" customHeight="1" x14ac:dyDescent="0.25">
      <c r="A29" s="8" t="s">
        <v>14</v>
      </c>
      <c r="B29" s="8" t="s">
        <v>31</v>
      </c>
      <c r="C29" s="8" t="s">
        <v>32</v>
      </c>
      <c r="D29" s="8" t="s">
        <v>24</v>
      </c>
      <c r="E29" s="8" t="s">
        <v>25</v>
      </c>
      <c r="F29" s="8" t="s">
        <v>21</v>
      </c>
      <c r="G29" s="9">
        <v>59</v>
      </c>
      <c r="H29" s="11"/>
    </row>
    <row r="30" spans="1:8" ht="15" customHeight="1" x14ac:dyDescent="0.25">
      <c r="A30" s="8" t="s">
        <v>14</v>
      </c>
      <c r="B30" s="8" t="s">
        <v>31</v>
      </c>
      <c r="C30" s="8" t="s">
        <v>32</v>
      </c>
      <c r="D30" s="8" t="s">
        <v>24</v>
      </c>
      <c r="E30" s="8" t="s">
        <v>25</v>
      </c>
      <c r="F30" s="8" t="s">
        <v>22</v>
      </c>
      <c r="G30" s="9">
        <v>17</v>
      </c>
      <c r="H30" s="11"/>
    </row>
    <row r="31" spans="1:8" ht="15" customHeight="1" x14ac:dyDescent="0.25">
      <c r="A31" s="8" t="s">
        <v>14</v>
      </c>
      <c r="B31" s="8" t="s">
        <v>31</v>
      </c>
      <c r="C31" s="8" t="s">
        <v>32</v>
      </c>
      <c r="D31" s="8" t="s">
        <v>26</v>
      </c>
      <c r="E31" s="8" t="s">
        <v>27</v>
      </c>
      <c r="F31" s="8" t="s">
        <v>19</v>
      </c>
      <c r="G31" s="9">
        <v>10</v>
      </c>
      <c r="H31" s="11"/>
    </row>
    <row r="32" spans="1:8" ht="15" customHeight="1" x14ac:dyDescent="0.25">
      <c r="A32" s="8" t="s">
        <v>14</v>
      </c>
      <c r="B32" s="8" t="s">
        <v>31</v>
      </c>
      <c r="C32" s="8" t="s">
        <v>32</v>
      </c>
      <c r="D32" s="8" t="s">
        <v>26</v>
      </c>
      <c r="E32" s="8" t="s">
        <v>27</v>
      </c>
      <c r="F32" s="8" t="s">
        <v>20</v>
      </c>
      <c r="G32" s="9">
        <v>19</v>
      </c>
      <c r="H32" s="11"/>
    </row>
    <row r="33" spans="1:8" ht="15" customHeight="1" x14ac:dyDescent="0.25">
      <c r="A33" s="8" t="s">
        <v>14</v>
      </c>
      <c r="B33" s="8" t="s">
        <v>31</v>
      </c>
      <c r="C33" s="8" t="s">
        <v>32</v>
      </c>
      <c r="D33" s="8" t="s">
        <v>26</v>
      </c>
      <c r="E33" s="8" t="s">
        <v>27</v>
      </c>
      <c r="F33" s="8" t="s">
        <v>21</v>
      </c>
      <c r="G33" s="9">
        <v>46</v>
      </c>
      <c r="H33" s="11"/>
    </row>
    <row r="34" spans="1:8" ht="15" customHeight="1" x14ac:dyDescent="0.25">
      <c r="A34" s="8" t="s">
        <v>14</v>
      </c>
      <c r="B34" s="8" t="s">
        <v>31</v>
      </c>
      <c r="C34" s="8" t="s">
        <v>32</v>
      </c>
      <c r="D34" s="8" t="s">
        <v>26</v>
      </c>
      <c r="E34" s="8" t="s">
        <v>27</v>
      </c>
      <c r="F34" s="8" t="s">
        <v>22</v>
      </c>
      <c r="G34" s="9">
        <v>23</v>
      </c>
      <c r="H34" s="11"/>
    </row>
    <row r="35" spans="1:8" ht="15" customHeight="1" x14ac:dyDescent="0.25">
      <c r="A35" s="8" t="s">
        <v>14</v>
      </c>
      <c r="B35" s="8" t="s">
        <v>31</v>
      </c>
      <c r="C35" s="8" t="s">
        <v>32</v>
      </c>
      <c r="D35" s="8" t="s">
        <v>26</v>
      </c>
      <c r="E35" s="8" t="s">
        <v>27</v>
      </c>
      <c r="F35" s="8" t="s">
        <v>23</v>
      </c>
      <c r="G35" s="9">
        <v>20</v>
      </c>
      <c r="H35" s="12"/>
    </row>
    <row r="36" spans="1:8" ht="15" customHeight="1" x14ac:dyDescent="0.25">
      <c r="A36" s="6"/>
      <c r="B36" s="6" t="s">
        <v>33</v>
      </c>
      <c r="C36" s="6"/>
      <c r="D36" s="6"/>
      <c r="E36" s="6"/>
      <c r="F36" s="6"/>
      <c r="G36" s="13" cm="1">
        <f t="array" ref="G36">SUBTOTAL(9,G22:G35)</f>
        <v>350</v>
      </c>
      <c r="H36" s="14"/>
    </row>
    <row r="37" spans="1:8" ht="15" customHeight="1" x14ac:dyDescent="0.25">
      <c r="A37" s="8" t="s">
        <v>14</v>
      </c>
      <c r="B37" s="8" t="s">
        <v>34</v>
      </c>
      <c r="C37" s="8" t="s">
        <v>35</v>
      </c>
      <c r="D37" s="8" t="s">
        <v>36</v>
      </c>
      <c r="E37" s="8" t="s">
        <v>37</v>
      </c>
      <c r="F37" s="8" t="s">
        <v>38</v>
      </c>
      <c r="G37" s="9">
        <v>1788</v>
      </c>
      <c r="H37" s="10"/>
    </row>
    <row r="38" spans="1:8" ht="15" customHeight="1" x14ac:dyDescent="0.25">
      <c r="A38" s="8" t="s">
        <v>14</v>
      </c>
      <c r="B38" s="8" t="s">
        <v>34</v>
      </c>
      <c r="C38" s="8" t="s">
        <v>35</v>
      </c>
      <c r="D38" s="8" t="s">
        <v>36</v>
      </c>
      <c r="E38" s="8" t="s">
        <v>37</v>
      </c>
      <c r="F38" s="8" t="s">
        <v>39</v>
      </c>
      <c r="G38" s="9">
        <v>432</v>
      </c>
      <c r="H38" s="11"/>
    </row>
    <row r="39" spans="1:8" ht="15" customHeight="1" x14ac:dyDescent="0.25">
      <c r="A39" s="8" t="s">
        <v>14</v>
      </c>
      <c r="B39" s="8" t="s">
        <v>34</v>
      </c>
      <c r="C39" s="8" t="s">
        <v>35</v>
      </c>
      <c r="D39" s="8" t="s">
        <v>17</v>
      </c>
      <c r="E39" s="8" t="s">
        <v>18</v>
      </c>
      <c r="F39" s="8" t="s">
        <v>19</v>
      </c>
      <c r="G39" s="9">
        <v>2</v>
      </c>
      <c r="H39" s="11"/>
    </row>
    <row r="40" spans="1:8" ht="15" customHeight="1" x14ac:dyDescent="0.25">
      <c r="A40" s="8" t="s">
        <v>14</v>
      </c>
      <c r="B40" s="8" t="s">
        <v>34</v>
      </c>
      <c r="C40" s="8" t="s">
        <v>35</v>
      </c>
      <c r="D40" s="8" t="s">
        <v>17</v>
      </c>
      <c r="E40" s="8" t="s">
        <v>18</v>
      </c>
      <c r="F40" s="8" t="s">
        <v>20</v>
      </c>
      <c r="G40" s="9">
        <v>4</v>
      </c>
      <c r="H40" s="11"/>
    </row>
    <row r="41" spans="1:8" ht="15" customHeight="1" x14ac:dyDescent="0.25">
      <c r="A41" s="8" t="s">
        <v>14</v>
      </c>
      <c r="B41" s="8" t="s">
        <v>34</v>
      </c>
      <c r="C41" s="8" t="s">
        <v>35</v>
      </c>
      <c r="D41" s="8" t="s">
        <v>17</v>
      </c>
      <c r="E41" s="8" t="s">
        <v>18</v>
      </c>
      <c r="F41" s="8" t="s">
        <v>21</v>
      </c>
      <c r="G41" s="9">
        <v>4</v>
      </c>
      <c r="H41" s="11"/>
    </row>
    <row r="42" spans="1:8" ht="15" customHeight="1" x14ac:dyDescent="0.25">
      <c r="A42" s="8" t="s">
        <v>14</v>
      </c>
      <c r="B42" s="8" t="s">
        <v>34</v>
      </c>
      <c r="C42" s="8" t="s">
        <v>35</v>
      </c>
      <c r="D42" s="8" t="s">
        <v>17</v>
      </c>
      <c r="E42" s="8" t="s">
        <v>18</v>
      </c>
      <c r="F42" s="8" t="s">
        <v>22</v>
      </c>
      <c r="G42" s="9">
        <v>2</v>
      </c>
      <c r="H42" s="11"/>
    </row>
    <row r="43" spans="1:8" ht="15" customHeight="1" x14ac:dyDescent="0.25">
      <c r="A43" s="8" t="s">
        <v>14</v>
      </c>
      <c r="B43" s="8" t="s">
        <v>34</v>
      </c>
      <c r="C43" s="8" t="s">
        <v>35</v>
      </c>
      <c r="D43" s="8" t="s">
        <v>17</v>
      </c>
      <c r="E43" s="8" t="s">
        <v>18</v>
      </c>
      <c r="F43" s="8" t="s">
        <v>38</v>
      </c>
      <c r="G43" s="9">
        <v>6780</v>
      </c>
      <c r="H43" s="11"/>
    </row>
    <row r="44" spans="1:8" ht="15" customHeight="1" x14ac:dyDescent="0.25">
      <c r="A44" s="8" t="s">
        <v>14</v>
      </c>
      <c r="B44" s="8" t="s">
        <v>34</v>
      </c>
      <c r="C44" s="8" t="s">
        <v>35</v>
      </c>
      <c r="D44" s="8" t="s">
        <v>17</v>
      </c>
      <c r="E44" s="8" t="s">
        <v>18</v>
      </c>
      <c r="F44" s="8" t="s">
        <v>39</v>
      </c>
      <c r="G44" s="9">
        <v>2868</v>
      </c>
      <c r="H44" s="11"/>
    </row>
    <row r="45" spans="1:8" ht="15" customHeight="1" x14ac:dyDescent="0.25">
      <c r="A45" s="8" t="s">
        <v>14</v>
      </c>
      <c r="B45" s="8" t="s">
        <v>34</v>
      </c>
      <c r="C45" s="8" t="s">
        <v>35</v>
      </c>
      <c r="D45" s="8" t="s">
        <v>40</v>
      </c>
      <c r="E45" s="8" t="s">
        <v>41</v>
      </c>
      <c r="F45" s="8" t="s">
        <v>38</v>
      </c>
      <c r="G45" s="9">
        <v>588</v>
      </c>
      <c r="H45" s="11"/>
    </row>
    <row r="46" spans="1:8" ht="15" customHeight="1" x14ac:dyDescent="0.25">
      <c r="A46" s="8" t="s">
        <v>14</v>
      </c>
      <c r="B46" s="8" t="s">
        <v>34</v>
      </c>
      <c r="C46" s="8" t="s">
        <v>35</v>
      </c>
      <c r="D46" s="8" t="s">
        <v>40</v>
      </c>
      <c r="E46" s="8" t="s">
        <v>41</v>
      </c>
      <c r="F46" s="8" t="s">
        <v>39</v>
      </c>
      <c r="G46" s="9">
        <v>900</v>
      </c>
      <c r="H46" s="11"/>
    </row>
    <row r="47" spans="1:8" ht="15" customHeight="1" x14ac:dyDescent="0.25">
      <c r="A47" s="8" t="s">
        <v>14</v>
      </c>
      <c r="B47" s="8" t="s">
        <v>34</v>
      </c>
      <c r="C47" s="8" t="s">
        <v>35</v>
      </c>
      <c r="D47" s="8" t="s">
        <v>24</v>
      </c>
      <c r="E47" s="8" t="s">
        <v>25</v>
      </c>
      <c r="F47" s="8" t="s">
        <v>39</v>
      </c>
      <c r="G47" s="9">
        <v>900</v>
      </c>
      <c r="H47" s="11"/>
    </row>
    <row r="48" spans="1:8" ht="15" customHeight="1" x14ac:dyDescent="0.25">
      <c r="A48" s="8" t="s">
        <v>14</v>
      </c>
      <c r="B48" s="8" t="s">
        <v>34</v>
      </c>
      <c r="C48" s="8" t="s">
        <v>35</v>
      </c>
      <c r="D48" s="8" t="s">
        <v>42</v>
      </c>
      <c r="E48" s="8" t="s">
        <v>43</v>
      </c>
      <c r="F48" s="8" t="s">
        <v>38</v>
      </c>
      <c r="G48" s="9">
        <v>3348</v>
      </c>
      <c r="H48" s="11"/>
    </row>
    <row r="49" spans="1:8" ht="15" customHeight="1" x14ac:dyDescent="0.25">
      <c r="A49" s="8" t="s">
        <v>14</v>
      </c>
      <c r="B49" s="8" t="s">
        <v>34</v>
      </c>
      <c r="C49" s="8" t="s">
        <v>35</v>
      </c>
      <c r="D49" s="8" t="s">
        <v>42</v>
      </c>
      <c r="E49" s="8" t="s">
        <v>43</v>
      </c>
      <c r="F49" s="8" t="s">
        <v>39</v>
      </c>
      <c r="G49" s="9">
        <v>1164</v>
      </c>
      <c r="H49" s="12"/>
    </row>
    <row r="50" spans="1:8" ht="15" customHeight="1" x14ac:dyDescent="0.25">
      <c r="A50" s="6"/>
      <c r="B50" s="6" t="s">
        <v>44</v>
      </c>
      <c r="C50" s="6"/>
      <c r="D50" s="6"/>
      <c r="E50" s="6"/>
      <c r="F50" s="6"/>
      <c r="G50" s="13" cm="1">
        <f t="array" ref="G50">SUBTOTAL(9,G37:G49)</f>
        <v>18780</v>
      </c>
      <c r="H50" s="14"/>
    </row>
    <row r="51" spans="1:8" ht="15" customHeight="1" x14ac:dyDescent="0.25">
      <c r="A51" s="8" t="s">
        <v>14</v>
      </c>
      <c r="B51" s="8" t="s">
        <v>45</v>
      </c>
      <c r="C51" s="8" t="s">
        <v>46</v>
      </c>
      <c r="D51" s="8" t="s">
        <v>36</v>
      </c>
      <c r="E51" s="8" t="s">
        <v>37</v>
      </c>
      <c r="F51" s="8" t="s">
        <v>19</v>
      </c>
      <c r="G51" s="9">
        <v>46</v>
      </c>
      <c r="H51" s="10"/>
    </row>
    <row r="52" spans="1:8" ht="15" customHeight="1" x14ac:dyDescent="0.25">
      <c r="A52" s="8" t="s">
        <v>14</v>
      </c>
      <c r="B52" s="8" t="s">
        <v>45</v>
      </c>
      <c r="C52" s="8" t="s">
        <v>46</v>
      </c>
      <c r="D52" s="8" t="s">
        <v>36</v>
      </c>
      <c r="E52" s="8" t="s">
        <v>37</v>
      </c>
      <c r="F52" s="8" t="s">
        <v>20</v>
      </c>
      <c r="G52" s="9">
        <v>143</v>
      </c>
      <c r="H52" s="11"/>
    </row>
    <row r="53" spans="1:8" ht="15" customHeight="1" x14ac:dyDescent="0.25">
      <c r="A53" s="8" t="s">
        <v>14</v>
      </c>
      <c r="B53" s="8" t="s">
        <v>45</v>
      </c>
      <c r="C53" s="8" t="s">
        <v>46</v>
      </c>
      <c r="D53" s="8" t="s">
        <v>36</v>
      </c>
      <c r="E53" s="8" t="s">
        <v>37</v>
      </c>
      <c r="F53" s="8" t="s">
        <v>21</v>
      </c>
      <c r="G53" s="9">
        <v>192</v>
      </c>
      <c r="H53" s="11"/>
    </row>
    <row r="54" spans="1:8" ht="15" customHeight="1" x14ac:dyDescent="0.25">
      <c r="A54" s="8" t="s">
        <v>14</v>
      </c>
      <c r="B54" s="8" t="s">
        <v>45</v>
      </c>
      <c r="C54" s="8" t="s">
        <v>46</v>
      </c>
      <c r="D54" s="8" t="s">
        <v>36</v>
      </c>
      <c r="E54" s="8" t="s">
        <v>37</v>
      </c>
      <c r="F54" s="8" t="s">
        <v>22</v>
      </c>
      <c r="G54" s="9">
        <v>121</v>
      </c>
      <c r="H54" s="11"/>
    </row>
    <row r="55" spans="1:8" ht="15" customHeight="1" x14ac:dyDescent="0.25">
      <c r="A55" s="8" t="s">
        <v>14</v>
      </c>
      <c r="B55" s="8" t="s">
        <v>45</v>
      </c>
      <c r="C55" s="8" t="s">
        <v>46</v>
      </c>
      <c r="D55" s="8" t="s">
        <v>36</v>
      </c>
      <c r="E55" s="8" t="s">
        <v>37</v>
      </c>
      <c r="F55" s="8" t="s">
        <v>23</v>
      </c>
      <c r="G55" s="9">
        <v>73</v>
      </c>
      <c r="H55" s="11"/>
    </row>
    <row r="56" spans="1:8" ht="15" customHeight="1" x14ac:dyDescent="0.25">
      <c r="A56" s="8" t="s">
        <v>14</v>
      </c>
      <c r="B56" s="8" t="s">
        <v>45</v>
      </c>
      <c r="C56" s="8" t="s">
        <v>46</v>
      </c>
      <c r="D56" s="8" t="s">
        <v>36</v>
      </c>
      <c r="E56" s="8" t="s">
        <v>37</v>
      </c>
      <c r="F56" s="8" t="s">
        <v>38</v>
      </c>
      <c r="G56" s="9">
        <v>1776</v>
      </c>
      <c r="H56" s="11"/>
    </row>
    <row r="57" spans="1:8" ht="15" customHeight="1" x14ac:dyDescent="0.25">
      <c r="A57" s="8" t="s">
        <v>14</v>
      </c>
      <c r="B57" s="8" t="s">
        <v>45</v>
      </c>
      <c r="C57" s="8" t="s">
        <v>46</v>
      </c>
      <c r="D57" s="8" t="s">
        <v>17</v>
      </c>
      <c r="E57" s="8" t="s">
        <v>18</v>
      </c>
      <c r="F57" s="8" t="s">
        <v>19</v>
      </c>
      <c r="G57" s="9">
        <v>237</v>
      </c>
      <c r="H57" s="11"/>
    </row>
    <row r="58" spans="1:8" ht="15" customHeight="1" x14ac:dyDescent="0.25">
      <c r="A58" s="8" t="s">
        <v>14</v>
      </c>
      <c r="B58" s="8" t="s">
        <v>45</v>
      </c>
      <c r="C58" s="8" t="s">
        <v>46</v>
      </c>
      <c r="D58" s="8" t="s">
        <v>17</v>
      </c>
      <c r="E58" s="8" t="s">
        <v>18</v>
      </c>
      <c r="F58" s="8" t="s">
        <v>20</v>
      </c>
      <c r="G58" s="9">
        <v>494</v>
      </c>
      <c r="H58" s="11"/>
    </row>
    <row r="59" spans="1:8" ht="15" customHeight="1" x14ac:dyDescent="0.25">
      <c r="A59" s="8" t="s">
        <v>14</v>
      </c>
      <c r="B59" s="8" t="s">
        <v>45</v>
      </c>
      <c r="C59" s="8" t="s">
        <v>46</v>
      </c>
      <c r="D59" s="8" t="s">
        <v>17</v>
      </c>
      <c r="E59" s="8" t="s">
        <v>18</v>
      </c>
      <c r="F59" s="8" t="s">
        <v>21</v>
      </c>
      <c r="G59" s="9">
        <v>787</v>
      </c>
      <c r="H59" s="11"/>
    </row>
    <row r="60" spans="1:8" ht="15" customHeight="1" x14ac:dyDescent="0.25">
      <c r="A60" s="8" t="s">
        <v>14</v>
      </c>
      <c r="B60" s="8" t="s">
        <v>45</v>
      </c>
      <c r="C60" s="8" t="s">
        <v>46</v>
      </c>
      <c r="D60" s="8" t="s">
        <v>17</v>
      </c>
      <c r="E60" s="8" t="s">
        <v>18</v>
      </c>
      <c r="F60" s="8" t="s">
        <v>22</v>
      </c>
      <c r="G60" s="9">
        <v>436</v>
      </c>
      <c r="H60" s="11"/>
    </row>
    <row r="61" spans="1:8" ht="15" customHeight="1" x14ac:dyDescent="0.25">
      <c r="A61" s="8" t="s">
        <v>14</v>
      </c>
      <c r="B61" s="8" t="s">
        <v>45</v>
      </c>
      <c r="C61" s="8" t="s">
        <v>46</v>
      </c>
      <c r="D61" s="8" t="s">
        <v>17</v>
      </c>
      <c r="E61" s="8" t="s">
        <v>18</v>
      </c>
      <c r="F61" s="8" t="s">
        <v>23</v>
      </c>
      <c r="G61" s="9">
        <v>150</v>
      </c>
      <c r="H61" s="11"/>
    </row>
    <row r="62" spans="1:8" ht="15" customHeight="1" x14ac:dyDescent="0.25">
      <c r="A62" s="8" t="s">
        <v>14</v>
      </c>
      <c r="B62" s="8" t="s">
        <v>45</v>
      </c>
      <c r="C62" s="8" t="s">
        <v>46</v>
      </c>
      <c r="D62" s="8" t="s">
        <v>17</v>
      </c>
      <c r="E62" s="8" t="s">
        <v>18</v>
      </c>
      <c r="F62" s="8" t="s">
        <v>38</v>
      </c>
      <c r="G62" s="9">
        <v>576</v>
      </c>
      <c r="H62" s="11"/>
    </row>
    <row r="63" spans="1:8" ht="15" customHeight="1" x14ac:dyDescent="0.25">
      <c r="A63" s="8" t="s">
        <v>14</v>
      </c>
      <c r="B63" s="8" t="s">
        <v>45</v>
      </c>
      <c r="C63" s="8" t="s">
        <v>46</v>
      </c>
      <c r="D63" s="8" t="s">
        <v>47</v>
      </c>
      <c r="E63" s="8" t="s">
        <v>48</v>
      </c>
      <c r="F63" s="8" t="s">
        <v>19</v>
      </c>
      <c r="G63" s="9">
        <v>92</v>
      </c>
      <c r="H63" s="11"/>
    </row>
    <row r="64" spans="1:8" ht="15" customHeight="1" x14ac:dyDescent="0.25">
      <c r="A64" s="8" t="s">
        <v>14</v>
      </c>
      <c r="B64" s="8" t="s">
        <v>45</v>
      </c>
      <c r="C64" s="8" t="s">
        <v>46</v>
      </c>
      <c r="D64" s="8" t="s">
        <v>47</v>
      </c>
      <c r="E64" s="8" t="s">
        <v>48</v>
      </c>
      <c r="F64" s="8" t="s">
        <v>20</v>
      </c>
      <c r="G64" s="9">
        <v>171</v>
      </c>
      <c r="H64" s="11"/>
    </row>
    <row r="65" spans="1:8" ht="15" customHeight="1" x14ac:dyDescent="0.25">
      <c r="A65" s="8" t="s">
        <v>14</v>
      </c>
      <c r="B65" s="8" t="s">
        <v>45</v>
      </c>
      <c r="C65" s="8" t="s">
        <v>46</v>
      </c>
      <c r="D65" s="8" t="s">
        <v>47</v>
      </c>
      <c r="E65" s="8" t="s">
        <v>48</v>
      </c>
      <c r="F65" s="8" t="s">
        <v>21</v>
      </c>
      <c r="G65" s="9">
        <v>268</v>
      </c>
      <c r="H65" s="11"/>
    </row>
    <row r="66" spans="1:8" ht="15" customHeight="1" x14ac:dyDescent="0.25">
      <c r="A66" s="8" t="s">
        <v>14</v>
      </c>
      <c r="B66" s="8" t="s">
        <v>45</v>
      </c>
      <c r="C66" s="8" t="s">
        <v>46</v>
      </c>
      <c r="D66" s="8" t="s">
        <v>47</v>
      </c>
      <c r="E66" s="8" t="s">
        <v>48</v>
      </c>
      <c r="F66" s="8" t="s">
        <v>22</v>
      </c>
      <c r="G66" s="9">
        <v>130</v>
      </c>
      <c r="H66" s="11"/>
    </row>
    <row r="67" spans="1:8" ht="15" customHeight="1" x14ac:dyDescent="0.25">
      <c r="A67" s="8" t="s">
        <v>14</v>
      </c>
      <c r="B67" s="8" t="s">
        <v>45</v>
      </c>
      <c r="C67" s="8" t="s">
        <v>46</v>
      </c>
      <c r="D67" s="8" t="s">
        <v>47</v>
      </c>
      <c r="E67" s="8" t="s">
        <v>48</v>
      </c>
      <c r="F67" s="8" t="s">
        <v>23</v>
      </c>
      <c r="G67" s="9">
        <v>8</v>
      </c>
      <c r="H67" s="11"/>
    </row>
    <row r="68" spans="1:8" ht="15" customHeight="1" x14ac:dyDescent="0.25">
      <c r="A68" s="8" t="s">
        <v>14</v>
      </c>
      <c r="B68" s="8" t="s">
        <v>45</v>
      </c>
      <c r="C68" s="8" t="s">
        <v>46</v>
      </c>
      <c r="D68" s="8" t="s">
        <v>47</v>
      </c>
      <c r="E68" s="8" t="s">
        <v>48</v>
      </c>
      <c r="F68" s="8" t="s">
        <v>38</v>
      </c>
      <c r="G68" s="9">
        <v>876</v>
      </c>
      <c r="H68" s="11"/>
    </row>
    <row r="69" spans="1:8" ht="15" customHeight="1" x14ac:dyDescent="0.25">
      <c r="A69" s="8" t="s">
        <v>14</v>
      </c>
      <c r="B69" s="8" t="s">
        <v>45</v>
      </c>
      <c r="C69" s="8" t="s">
        <v>46</v>
      </c>
      <c r="D69" s="8" t="s">
        <v>49</v>
      </c>
      <c r="E69" s="8" t="s">
        <v>50</v>
      </c>
      <c r="F69" s="8" t="s">
        <v>19</v>
      </c>
      <c r="G69" s="9">
        <v>92</v>
      </c>
      <c r="H69" s="11"/>
    </row>
    <row r="70" spans="1:8" ht="15" customHeight="1" x14ac:dyDescent="0.25">
      <c r="A70" s="8" t="s">
        <v>14</v>
      </c>
      <c r="B70" s="8" t="s">
        <v>45</v>
      </c>
      <c r="C70" s="8" t="s">
        <v>46</v>
      </c>
      <c r="D70" s="8" t="s">
        <v>49</v>
      </c>
      <c r="E70" s="8" t="s">
        <v>50</v>
      </c>
      <c r="F70" s="8" t="s">
        <v>20</v>
      </c>
      <c r="G70" s="9">
        <v>258</v>
      </c>
      <c r="H70" s="11"/>
    </row>
    <row r="71" spans="1:8" ht="15" customHeight="1" x14ac:dyDescent="0.25">
      <c r="A71" s="8" t="s">
        <v>14</v>
      </c>
      <c r="B71" s="8" t="s">
        <v>45</v>
      </c>
      <c r="C71" s="8" t="s">
        <v>46</v>
      </c>
      <c r="D71" s="8" t="s">
        <v>49</v>
      </c>
      <c r="E71" s="8" t="s">
        <v>50</v>
      </c>
      <c r="F71" s="8" t="s">
        <v>21</v>
      </c>
      <c r="G71" s="9">
        <v>434</v>
      </c>
      <c r="H71" s="11"/>
    </row>
    <row r="72" spans="1:8" ht="15" customHeight="1" x14ac:dyDescent="0.25">
      <c r="A72" s="8" t="s">
        <v>14</v>
      </c>
      <c r="B72" s="8" t="s">
        <v>45</v>
      </c>
      <c r="C72" s="8" t="s">
        <v>46</v>
      </c>
      <c r="D72" s="8" t="s">
        <v>49</v>
      </c>
      <c r="E72" s="8" t="s">
        <v>50</v>
      </c>
      <c r="F72" s="8" t="s">
        <v>22</v>
      </c>
      <c r="G72" s="9">
        <v>296</v>
      </c>
      <c r="H72" s="11"/>
    </row>
    <row r="73" spans="1:8" ht="15" customHeight="1" x14ac:dyDescent="0.25">
      <c r="A73" s="8" t="s">
        <v>14</v>
      </c>
      <c r="B73" s="8" t="s">
        <v>45</v>
      </c>
      <c r="C73" s="8" t="s">
        <v>46</v>
      </c>
      <c r="D73" s="8" t="s">
        <v>49</v>
      </c>
      <c r="E73" s="8" t="s">
        <v>50</v>
      </c>
      <c r="F73" s="8" t="s">
        <v>23</v>
      </c>
      <c r="G73" s="9">
        <v>95</v>
      </c>
      <c r="H73" s="11"/>
    </row>
    <row r="74" spans="1:8" ht="15" customHeight="1" x14ac:dyDescent="0.25">
      <c r="A74" s="8" t="s">
        <v>14</v>
      </c>
      <c r="B74" s="8" t="s">
        <v>45</v>
      </c>
      <c r="C74" s="8" t="s">
        <v>46</v>
      </c>
      <c r="D74" s="8" t="s">
        <v>49</v>
      </c>
      <c r="E74" s="8" t="s">
        <v>50</v>
      </c>
      <c r="F74" s="8" t="s">
        <v>38</v>
      </c>
      <c r="G74" s="9">
        <v>276</v>
      </c>
      <c r="H74" s="11"/>
    </row>
    <row r="75" spans="1:8" ht="15" customHeight="1" x14ac:dyDescent="0.25">
      <c r="A75" s="8" t="s">
        <v>14</v>
      </c>
      <c r="B75" s="8" t="s">
        <v>45</v>
      </c>
      <c r="C75" s="8" t="s">
        <v>46</v>
      </c>
      <c r="D75" s="8" t="s">
        <v>40</v>
      </c>
      <c r="E75" s="8" t="s">
        <v>41</v>
      </c>
      <c r="F75" s="8" t="s">
        <v>19</v>
      </c>
      <c r="G75" s="9">
        <v>80</v>
      </c>
      <c r="H75" s="11"/>
    </row>
    <row r="76" spans="1:8" ht="15" customHeight="1" x14ac:dyDescent="0.25">
      <c r="A76" s="8" t="s">
        <v>14</v>
      </c>
      <c r="B76" s="8" t="s">
        <v>45</v>
      </c>
      <c r="C76" s="8" t="s">
        <v>46</v>
      </c>
      <c r="D76" s="8" t="s">
        <v>40</v>
      </c>
      <c r="E76" s="8" t="s">
        <v>41</v>
      </c>
      <c r="F76" s="8" t="s">
        <v>20</v>
      </c>
      <c r="G76" s="9">
        <v>180</v>
      </c>
      <c r="H76" s="11"/>
    </row>
    <row r="77" spans="1:8" ht="15" customHeight="1" x14ac:dyDescent="0.25">
      <c r="A77" s="8" t="s">
        <v>14</v>
      </c>
      <c r="B77" s="8" t="s">
        <v>45</v>
      </c>
      <c r="C77" s="8" t="s">
        <v>46</v>
      </c>
      <c r="D77" s="8" t="s">
        <v>40</v>
      </c>
      <c r="E77" s="8" t="s">
        <v>41</v>
      </c>
      <c r="F77" s="8" t="s">
        <v>21</v>
      </c>
      <c r="G77" s="9">
        <v>270</v>
      </c>
      <c r="H77" s="11"/>
    </row>
    <row r="78" spans="1:8" ht="15" customHeight="1" x14ac:dyDescent="0.25">
      <c r="A78" s="8" t="s">
        <v>14</v>
      </c>
      <c r="B78" s="8" t="s">
        <v>45</v>
      </c>
      <c r="C78" s="8" t="s">
        <v>46</v>
      </c>
      <c r="D78" s="8" t="s">
        <v>40</v>
      </c>
      <c r="E78" s="8" t="s">
        <v>41</v>
      </c>
      <c r="F78" s="8" t="s">
        <v>22</v>
      </c>
      <c r="G78" s="9">
        <v>143</v>
      </c>
      <c r="H78" s="11"/>
    </row>
    <row r="79" spans="1:8" ht="15" customHeight="1" x14ac:dyDescent="0.25">
      <c r="A79" s="8" t="s">
        <v>14</v>
      </c>
      <c r="B79" s="8" t="s">
        <v>45</v>
      </c>
      <c r="C79" s="8" t="s">
        <v>46</v>
      </c>
      <c r="D79" s="8" t="s">
        <v>40</v>
      </c>
      <c r="E79" s="8" t="s">
        <v>41</v>
      </c>
      <c r="F79" s="8" t="s">
        <v>23</v>
      </c>
      <c r="G79" s="9">
        <v>26</v>
      </c>
      <c r="H79" s="11"/>
    </row>
    <row r="80" spans="1:8" ht="15" customHeight="1" x14ac:dyDescent="0.25">
      <c r="A80" s="8" t="s">
        <v>14</v>
      </c>
      <c r="B80" s="8" t="s">
        <v>45</v>
      </c>
      <c r="C80" s="8" t="s">
        <v>46</v>
      </c>
      <c r="D80" s="8" t="s">
        <v>40</v>
      </c>
      <c r="E80" s="8" t="s">
        <v>41</v>
      </c>
      <c r="F80" s="8" t="s">
        <v>38</v>
      </c>
      <c r="G80" s="9">
        <v>288</v>
      </c>
      <c r="H80" s="11"/>
    </row>
    <row r="81" spans="1:8" ht="15" customHeight="1" x14ac:dyDescent="0.25">
      <c r="A81" s="8" t="s">
        <v>14</v>
      </c>
      <c r="B81" s="8" t="s">
        <v>45</v>
      </c>
      <c r="C81" s="8" t="s">
        <v>46</v>
      </c>
      <c r="D81" s="8" t="s">
        <v>42</v>
      </c>
      <c r="E81" s="8" t="s">
        <v>43</v>
      </c>
      <c r="F81" s="8" t="s">
        <v>19</v>
      </c>
      <c r="G81" s="9">
        <v>128</v>
      </c>
      <c r="H81" s="11"/>
    </row>
    <row r="82" spans="1:8" ht="15" customHeight="1" x14ac:dyDescent="0.25">
      <c r="A82" s="8" t="s">
        <v>14</v>
      </c>
      <c r="B82" s="8" t="s">
        <v>45</v>
      </c>
      <c r="C82" s="8" t="s">
        <v>46</v>
      </c>
      <c r="D82" s="8" t="s">
        <v>42</v>
      </c>
      <c r="E82" s="8" t="s">
        <v>43</v>
      </c>
      <c r="F82" s="8" t="s">
        <v>20</v>
      </c>
      <c r="G82" s="9">
        <v>355</v>
      </c>
      <c r="H82" s="11"/>
    </row>
    <row r="83" spans="1:8" ht="15" customHeight="1" x14ac:dyDescent="0.25">
      <c r="A83" s="8" t="s">
        <v>14</v>
      </c>
      <c r="B83" s="8" t="s">
        <v>45</v>
      </c>
      <c r="C83" s="8" t="s">
        <v>46</v>
      </c>
      <c r="D83" s="8" t="s">
        <v>42</v>
      </c>
      <c r="E83" s="8" t="s">
        <v>43</v>
      </c>
      <c r="F83" s="8" t="s">
        <v>21</v>
      </c>
      <c r="G83" s="9">
        <v>614</v>
      </c>
      <c r="H83" s="11"/>
    </row>
    <row r="84" spans="1:8" ht="15" customHeight="1" x14ac:dyDescent="0.25">
      <c r="A84" s="8" t="s">
        <v>14</v>
      </c>
      <c r="B84" s="8" t="s">
        <v>45</v>
      </c>
      <c r="C84" s="8" t="s">
        <v>46</v>
      </c>
      <c r="D84" s="8" t="s">
        <v>42</v>
      </c>
      <c r="E84" s="8" t="s">
        <v>43</v>
      </c>
      <c r="F84" s="8" t="s">
        <v>22</v>
      </c>
      <c r="G84" s="9">
        <v>424</v>
      </c>
      <c r="H84" s="11"/>
    </row>
    <row r="85" spans="1:8" ht="15" customHeight="1" x14ac:dyDescent="0.25">
      <c r="A85" s="8" t="s">
        <v>14</v>
      </c>
      <c r="B85" s="8" t="s">
        <v>45</v>
      </c>
      <c r="C85" s="8" t="s">
        <v>46</v>
      </c>
      <c r="D85" s="8" t="s">
        <v>42</v>
      </c>
      <c r="E85" s="8" t="s">
        <v>43</v>
      </c>
      <c r="F85" s="8" t="s">
        <v>23</v>
      </c>
      <c r="G85" s="9">
        <v>136</v>
      </c>
      <c r="H85" s="11"/>
    </row>
    <row r="86" spans="1:8" ht="15" customHeight="1" x14ac:dyDescent="0.25">
      <c r="A86" s="8" t="s">
        <v>14</v>
      </c>
      <c r="B86" s="8" t="s">
        <v>45</v>
      </c>
      <c r="C86" s="8" t="s">
        <v>46</v>
      </c>
      <c r="D86" s="8" t="s">
        <v>42</v>
      </c>
      <c r="E86" s="8" t="s">
        <v>43</v>
      </c>
      <c r="F86" s="8" t="s">
        <v>38</v>
      </c>
      <c r="G86" s="9">
        <v>1464</v>
      </c>
      <c r="H86" s="11"/>
    </row>
    <row r="87" spans="1:8" ht="15" customHeight="1" x14ac:dyDescent="0.25">
      <c r="A87" s="8" t="s">
        <v>14</v>
      </c>
      <c r="B87" s="8" t="s">
        <v>45</v>
      </c>
      <c r="C87" s="8" t="s">
        <v>46</v>
      </c>
      <c r="D87" s="8" t="s">
        <v>28</v>
      </c>
      <c r="E87" s="8" t="s">
        <v>29</v>
      </c>
      <c r="F87" s="8" t="s">
        <v>21</v>
      </c>
      <c r="G87" s="9">
        <v>1</v>
      </c>
      <c r="H87" s="12"/>
    </row>
    <row r="88" spans="1:8" ht="15" customHeight="1" x14ac:dyDescent="0.25">
      <c r="A88" s="6"/>
      <c r="B88" s="6" t="s">
        <v>51</v>
      </c>
      <c r="C88" s="6"/>
      <c r="D88" s="6"/>
      <c r="E88" s="6"/>
      <c r="F88" s="6"/>
      <c r="G88" s="13" cm="1">
        <f t="array" ref="G88">SUBTOTAL(9,G51:G87)</f>
        <v>12136</v>
      </c>
      <c r="H88" s="14"/>
    </row>
    <row r="89" spans="1:8" ht="15" customHeight="1" x14ac:dyDescent="0.25">
      <c r="A89" s="8" t="s">
        <v>14</v>
      </c>
      <c r="B89" s="8" t="s">
        <v>52</v>
      </c>
      <c r="C89" s="8" t="s">
        <v>53</v>
      </c>
      <c r="D89" s="8" t="s">
        <v>54</v>
      </c>
      <c r="E89" s="8" t="s">
        <v>55</v>
      </c>
      <c r="F89" s="8" t="s">
        <v>20</v>
      </c>
      <c r="G89" s="9">
        <v>2</v>
      </c>
      <c r="H89" s="10"/>
    </row>
    <row r="90" spans="1:8" ht="15" customHeight="1" x14ac:dyDescent="0.25">
      <c r="A90" s="8" t="s">
        <v>14</v>
      </c>
      <c r="B90" s="8" t="s">
        <v>52</v>
      </c>
      <c r="C90" s="8" t="s">
        <v>53</v>
      </c>
      <c r="D90" s="8" t="s">
        <v>54</v>
      </c>
      <c r="E90" s="8" t="s">
        <v>55</v>
      </c>
      <c r="F90" s="8" t="s">
        <v>22</v>
      </c>
      <c r="G90" s="9">
        <v>1</v>
      </c>
      <c r="H90" s="11"/>
    </row>
    <row r="91" spans="1:8" ht="15" customHeight="1" x14ac:dyDescent="0.25">
      <c r="A91" s="8" t="s">
        <v>14</v>
      </c>
      <c r="B91" s="8" t="s">
        <v>52</v>
      </c>
      <c r="C91" s="8" t="s">
        <v>53</v>
      </c>
      <c r="D91" s="8" t="s">
        <v>36</v>
      </c>
      <c r="E91" s="8" t="s">
        <v>37</v>
      </c>
      <c r="F91" s="8" t="s">
        <v>38</v>
      </c>
      <c r="G91" s="9">
        <v>300</v>
      </c>
      <c r="H91" s="11"/>
    </row>
    <row r="92" spans="1:8" ht="15" customHeight="1" x14ac:dyDescent="0.25">
      <c r="A92" s="8" t="s">
        <v>14</v>
      </c>
      <c r="B92" s="8" t="s">
        <v>52</v>
      </c>
      <c r="C92" s="8" t="s">
        <v>53</v>
      </c>
      <c r="D92" s="8" t="s">
        <v>49</v>
      </c>
      <c r="E92" s="8" t="s">
        <v>50</v>
      </c>
      <c r="F92" s="8" t="s">
        <v>38</v>
      </c>
      <c r="G92" s="9">
        <v>1500</v>
      </c>
      <c r="H92" s="11"/>
    </row>
    <row r="93" spans="1:8" ht="15" customHeight="1" x14ac:dyDescent="0.25">
      <c r="A93" s="8" t="s">
        <v>14</v>
      </c>
      <c r="B93" s="8" t="s">
        <v>52</v>
      </c>
      <c r="C93" s="8" t="s">
        <v>53</v>
      </c>
      <c r="D93" s="8" t="s">
        <v>24</v>
      </c>
      <c r="E93" s="8" t="s">
        <v>25</v>
      </c>
      <c r="F93" s="8" t="s">
        <v>20</v>
      </c>
      <c r="G93" s="9">
        <v>1</v>
      </c>
      <c r="H93" s="11"/>
    </row>
    <row r="94" spans="1:8" ht="15" customHeight="1" x14ac:dyDescent="0.25">
      <c r="A94" s="8" t="s">
        <v>14</v>
      </c>
      <c r="B94" s="8" t="s">
        <v>52</v>
      </c>
      <c r="C94" s="8" t="s">
        <v>53</v>
      </c>
      <c r="D94" s="8" t="s">
        <v>24</v>
      </c>
      <c r="E94" s="8" t="s">
        <v>25</v>
      </c>
      <c r="F94" s="8" t="s">
        <v>38</v>
      </c>
      <c r="G94" s="9">
        <v>2700</v>
      </c>
      <c r="H94" s="11"/>
    </row>
    <row r="95" spans="1:8" ht="15" customHeight="1" x14ac:dyDescent="0.25">
      <c r="A95" s="8" t="s">
        <v>14</v>
      </c>
      <c r="B95" s="8" t="s">
        <v>52</v>
      </c>
      <c r="C95" s="8" t="s">
        <v>53</v>
      </c>
      <c r="D95" s="8" t="s">
        <v>42</v>
      </c>
      <c r="E95" s="8" t="s">
        <v>43</v>
      </c>
      <c r="F95" s="8" t="s">
        <v>20</v>
      </c>
      <c r="G95" s="9">
        <v>1</v>
      </c>
      <c r="H95" s="11"/>
    </row>
    <row r="96" spans="1:8" ht="15" customHeight="1" x14ac:dyDescent="0.25">
      <c r="A96" s="8" t="s">
        <v>14</v>
      </c>
      <c r="B96" s="8" t="s">
        <v>52</v>
      </c>
      <c r="C96" s="8" t="s">
        <v>53</v>
      </c>
      <c r="D96" s="8" t="s">
        <v>42</v>
      </c>
      <c r="E96" s="8" t="s">
        <v>43</v>
      </c>
      <c r="F96" s="8" t="s">
        <v>21</v>
      </c>
      <c r="G96" s="9">
        <v>2</v>
      </c>
      <c r="H96" s="11"/>
    </row>
    <row r="97" spans="1:8" ht="15" customHeight="1" x14ac:dyDescent="0.25">
      <c r="A97" s="8" t="s">
        <v>14</v>
      </c>
      <c r="B97" s="8" t="s">
        <v>52</v>
      </c>
      <c r="C97" s="8" t="s">
        <v>53</v>
      </c>
      <c r="D97" s="8" t="s">
        <v>42</v>
      </c>
      <c r="E97" s="8" t="s">
        <v>43</v>
      </c>
      <c r="F97" s="8" t="s">
        <v>22</v>
      </c>
      <c r="G97" s="9">
        <v>1</v>
      </c>
      <c r="H97" s="11"/>
    </row>
    <row r="98" spans="1:8" ht="15" customHeight="1" x14ac:dyDescent="0.25">
      <c r="A98" s="8"/>
      <c r="B98" s="8"/>
      <c r="C98" s="8"/>
      <c r="D98" s="8"/>
      <c r="E98" s="8"/>
      <c r="F98" s="8"/>
      <c r="G98" s="9"/>
      <c r="H98" s="11"/>
    </row>
    <row r="99" spans="1:8" ht="15" customHeight="1" x14ac:dyDescent="0.25">
      <c r="A99" s="8"/>
      <c r="B99" s="8"/>
      <c r="C99" s="8"/>
      <c r="D99" s="8"/>
      <c r="E99" s="8"/>
      <c r="F99" s="8"/>
      <c r="G99" s="9"/>
      <c r="H99" s="11"/>
    </row>
    <row r="100" spans="1:8" ht="15" customHeight="1" x14ac:dyDescent="0.25">
      <c r="A100" s="8"/>
      <c r="B100" s="8"/>
      <c r="C100" s="8"/>
      <c r="D100" s="8"/>
      <c r="E100" s="8"/>
      <c r="F100" s="8"/>
      <c r="G100" s="9"/>
      <c r="H100" s="11"/>
    </row>
    <row r="101" spans="1:8" ht="15" customHeight="1" x14ac:dyDescent="0.25">
      <c r="A101" s="8"/>
      <c r="B101" s="8"/>
      <c r="C101" s="8"/>
      <c r="D101" s="8"/>
      <c r="E101" s="8"/>
      <c r="F101" s="8"/>
      <c r="G101" s="9"/>
      <c r="H101" s="11"/>
    </row>
    <row r="102" spans="1:8" ht="15" customHeight="1" x14ac:dyDescent="0.25">
      <c r="A102" s="8"/>
      <c r="B102" s="8"/>
      <c r="C102" s="8"/>
      <c r="D102" s="8"/>
      <c r="E102" s="8"/>
      <c r="F102" s="8"/>
      <c r="G102" s="9"/>
      <c r="H102" s="11"/>
    </row>
    <row r="103" spans="1:8" ht="15" customHeight="1" x14ac:dyDescent="0.25">
      <c r="A103" s="8"/>
      <c r="B103" s="8"/>
      <c r="C103" s="8"/>
      <c r="D103" s="8"/>
      <c r="E103" s="8"/>
      <c r="F103" s="8"/>
      <c r="G103" s="9"/>
      <c r="H103" s="12"/>
    </row>
    <row r="104" spans="1:8" ht="14.25" customHeight="1" x14ac:dyDescent="0.25">
      <c r="A104" s="6"/>
      <c r="B104" s="6" t="s">
        <v>56</v>
      </c>
      <c r="C104" s="6"/>
      <c r="D104" s="6"/>
      <c r="E104" s="6"/>
      <c r="F104" s="6"/>
      <c r="G104" s="13" cm="1">
        <f t="array" ref="G104">SUBTOTAL(9,G89:G97)</f>
        <v>4508</v>
      </c>
      <c r="H104" s="14"/>
    </row>
    <row r="105" spans="1:8" ht="15" customHeight="1" x14ac:dyDescent="0.25">
      <c r="A105" s="8" t="s">
        <v>14</v>
      </c>
      <c r="B105" s="8" t="s">
        <v>57</v>
      </c>
      <c r="C105" s="8" t="s">
        <v>58</v>
      </c>
      <c r="D105" s="8" t="s">
        <v>36</v>
      </c>
      <c r="E105" s="8" t="s">
        <v>37</v>
      </c>
      <c r="F105" s="8" t="s">
        <v>38</v>
      </c>
      <c r="G105" s="9">
        <v>552</v>
      </c>
      <c r="H105" s="10"/>
    </row>
    <row r="106" spans="1:8" ht="15" customHeight="1" x14ac:dyDescent="0.25">
      <c r="A106" s="8" t="s">
        <v>14</v>
      </c>
      <c r="B106" s="8" t="s">
        <v>57</v>
      </c>
      <c r="C106" s="8" t="s">
        <v>58</v>
      </c>
      <c r="D106" s="8" t="s">
        <v>36</v>
      </c>
      <c r="E106" s="8" t="s">
        <v>37</v>
      </c>
      <c r="F106" s="8" t="s">
        <v>39</v>
      </c>
      <c r="G106" s="9">
        <v>276</v>
      </c>
      <c r="H106" s="11"/>
    </row>
    <row r="107" spans="1:8" ht="15" customHeight="1" x14ac:dyDescent="0.25">
      <c r="A107" s="8" t="s">
        <v>14</v>
      </c>
      <c r="B107" s="8" t="s">
        <v>57</v>
      </c>
      <c r="C107" s="8" t="s">
        <v>58</v>
      </c>
      <c r="D107" s="8" t="s">
        <v>17</v>
      </c>
      <c r="E107" s="8" t="s">
        <v>18</v>
      </c>
      <c r="F107" s="8" t="s">
        <v>19</v>
      </c>
      <c r="G107" s="9">
        <v>12</v>
      </c>
      <c r="H107" s="11"/>
    </row>
    <row r="108" spans="1:8" ht="15" customHeight="1" x14ac:dyDescent="0.25">
      <c r="A108" s="8" t="s">
        <v>14</v>
      </c>
      <c r="B108" s="8" t="s">
        <v>57</v>
      </c>
      <c r="C108" s="8" t="s">
        <v>58</v>
      </c>
      <c r="D108" s="8" t="s">
        <v>17</v>
      </c>
      <c r="E108" s="8" t="s">
        <v>18</v>
      </c>
      <c r="F108" s="8" t="s">
        <v>20</v>
      </c>
      <c r="G108" s="9">
        <v>24</v>
      </c>
      <c r="H108" s="11"/>
    </row>
    <row r="109" spans="1:8" ht="15" customHeight="1" x14ac:dyDescent="0.25">
      <c r="A109" s="8" t="s">
        <v>14</v>
      </c>
      <c r="B109" s="8" t="s">
        <v>57</v>
      </c>
      <c r="C109" s="8" t="s">
        <v>58</v>
      </c>
      <c r="D109" s="8" t="s">
        <v>17</v>
      </c>
      <c r="E109" s="8" t="s">
        <v>18</v>
      </c>
      <c r="F109" s="8" t="s">
        <v>21</v>
      </c>
      <c r="G109" s="9">
        <v>23</v>
      </c>
      <c r="H109" s="11"/>
    </row>
    <row r="110" spans="1:8" ht="15" customHeight="1" x14ac:dyDescent="0.25">
      <c r="A110" s="8" t="s">
        <v>14</v>
      </c>
      <c r="B110" s="8" t="s">
        <v>57</v>
      </c>
      <c r="C110" s="8" t="s">
        <v>58</v>
      </c>
      <c r="D110" s="8" t="s">
        <v>17</v>
      </c>
      <c r="E110" s="8" t="s">
        <v>18</v>
      </c>
      <c r="F110" s="8" t="s">
        <v>22</v>
      </c>
      <c r="G110" s="9">
        <v>12</v>
      </c>
      <c r="H110" s="11"/>
    </row>
    <row r="111" spans="1:8" ht="15" customHeight="1" x14ac:dyDescent="0.25">
      <c r="A111" s="8" t="s">
        <v>14</v>
      </c>
      <c r="B111" s="8" t="s">
        <v>57</v>
      </c>
      <c r="C111" s="8" t="s">
        <v>58</v>
      </c>
      <c r="D111" s="8" t="s">
        <v>17</v>
      </c>
      <c r="E111" s="8" t="s">
        <v>18</v>
      </c>
      <c r="F111" s="8" t="s">
        <v>39</v>
      </c>
      <c r="G111" s="9">
        <v>3120</v>
      </c>
      <c r="H111" s="11"/>
    </row>
    <row r="112" spans="1:8" ht="15" customHeight="1" x14ac:dyDescent="0.25">
      <c r="A112" s="8" t="s">
        <v>14</v>
      </c>
      <c r="B112" s="8" t="s">
        <v>57</v>
      </c>
      <c r="C112" s="8" t="s">
        <v>58</v>
      </c>
      <c r="D112" s="8" t="s">
        <v>49</v>
      </c>
      <c r="E112" s="8" t="s">
        <v>50</v>
      </c>
      <c r="F112" s="8" t="s">
        <v>38</v>
      </c>
      <c r="G112" s="9">
        <v>1152</v>
      </c>
      <c r="H112" s="11"/>
    </row>
    <row r="113" spans="1:8" ht="15" customHeight="1" x14ac:dyDescent="0.25">
      <c r="A113" s="8" t="s">
        <v>14</v>
      </c>
      <c r="B113" s="8" t="s">
        <v>57</v>
      </c>
      <c r="C113" s="8" t="s">
        <v>58</v>
      </c>
      <c r="D113" s="8" t="s">
        <v>49</v>
      </c>
      <c r="E113" s="8" t="s">
        <v>50</v>
      </c>
      <c r="F113" s="8" t="s">
        <v>39</v>
      </c>
      <c r="G113" s="9">
        <v>336</v>
      </c>
      <c r="H113" s="11"/>
    </row>
    <row r="114" spans="1:8" ht="15" customHeight="1" x14ac:dyDescent="0.25">
      <c r="A114" s="8" t="s">
        <v>14</v>
      </c>
      <c r="B114" s="8" t="s">
        <v>57</v>
      </c>
      <c r="C114" s="8" t="s">
        <v>58</v>
      </c>
      <c r="D114" s="8" t="s">
        <v>59</v>
      </c>
      <c r="E114" s="8" t="s">
        <v>60</v>
      </c>
      <c r="F114" s="8" t="s">
        <v>38</v>
      </c>
      <c r="G114" s="9">
        <v>564</v>
      </c>
      <c r="H114" s="11"/>
    </row>
    <row r="115" spans="1:8" ht="15" customHeight="1" x14ac:dyDescent="0.25">
      <c r="A115" s="8" t="s">
        <v>14</v>
      </c>
      <c r="B115" s="8" t="s">
        <v>57</v>
      </c>
      <c r="C115" s="8" t="s">
        <v>58</v>
      </c>
      <c r="D115" s="8" t="s">
        <v>59</v>
      </c>
      <c r="E115" s="8" t="s">
        <v>60</v>
      </c>
      <c r="F115" s="8" t="s">
        <v>39</v>
      </c>
      <c r="G115" s="9">
        <v>276</v>
      </c>
      <c r="H115" s="11"/>
    </row>
    <row r="116" spans="1:8" ht="15" customHeight="1" x14ac:dyDescent="0.25">
      <c r="A116" s="8" t="s">
        <v>14</v>
      </c>
      <c r="B116" s="8" t="s">
        <v>57</v>
      </c>
      <c r="C116" s="8" t="s">
        <v>58</v>
      </c>
      <c r="D116" s="8" t="s">
        <v>24</v>
      </c>
      <c r="E116" s="8" t="s">
        <v>25</v>
      </c>
      <c r="F116" s="8" t="s">
        <v>22</v>
      </c>
      <c r="G116" s="9">
        <v>40</v>
      </c>
      <c r="H116" s="11"/>
    </row>
    <row r="117" spans="1:8" ht="15" customHeight="1" x14ac:dyDescent="0.25">
      <c r="A117" s="8" t="s">
        <v>14</v>
      </c>
      <c r="B117" s="8" t="s">
        <v>57</v>
      </c>
      <c r="C117" s="8" t="s">
        <v>58</v>
      </c>
      <c r="D117" s="8" t="s">
        <v>24</v>
      </c>
      <c r="E117" s="8" t="s">
        <v>25</v>
      </c>
      <c r="F117" s="8" t="s">
        <v>23</v>
      </c>
      <c r="G117" s="9">
        <v>50</v>
      </c>
      <c r="H117" s="11"/>
    </row>
    <row r="118" spans="1:8" ht="15" customHeight="1" x14ac:dyDescent="0.25">
      <c r="A118" s="8" t="s">
        <v>14</v>
      </c>
      <c r="B118" s="8" t="s">
        <v>57</v>
      </c>
      <c r="C118" s="8" t="s">
        <v>58</v>
      </c>
      <c r="D118" s="8" t="s">
        <v>24</v>
      </c>
      <c r="E118" s="8" t="s">
        <v>25</v>
      </c>
      <c r="F118" s="8" t="s">
        <v>39</v>
      </c>
      <c r="G118" s="9">
        <v>1980</v>
      </c>
      <c r="H118" s="11"/>
    </row>
    <row r="119" spans="1:8" ht="15" customHeight="1" x14ac:dyDescent="0.25">
      <c r="A119" s="8" t="s">
        <v>14</v>
      </c>
      <c r="B119" s="8" t="s">
        <v>57</v>
      </c>
      <c r="C119" s="8" t="s">
        <v>58</v>
      </c>
      <c r="D119" s="8" t="s">
        <v>42</v>
      </c>
      <c r="E119" s="8" t="s">
        <v>43</v>
      </c>
      <c r="F119" s="8" t="s">
        <v>39</v>
      </c>
      <c r="G119" s="9">
        <v>3300</v>
      </c>
      <c r="H119" s="11"/>
    </row>
    <row r="120" spans="1:8" ht="15" customHeight="1" x14ac:dyDescent="0.25">
      <c r="A120" s="8" t="s">
        <v>14</v>
      </c>
      <c r="B120" s="8" t="s">
        <v>57</v>
      </c>
      <c r="C120" s="8" t="s">
        <v>58</v>
      </c>
      <c r="D120" s="8" t="s">
        <v>28</v>
      </c>
      <c r="E120" s="8" t="s">
        <v>29</v>
      </c>
      <c r="F120" s="8" t="s">
        <v>38</v>
      </c>
      <c r="G120" s="9">
        <v>360</v>
      </c>
      <c r="H120" s="11"/>
    </row>
    <row r="121" spans="1:8" ht="15" customHeight="1" x14ac:dyDescent="0.25">
      <c r="A121" s="8" t="s">
        <v>14</v>
      </c>
      <c r="B121" s="8" t="s">
        <v>57</v>
      </c>
      <c r="C121" s="8" t="s">
        <v>58</v>
      </c>
      <c r="D121" s="8" t="s">
        <v>28</v>
      </c>
      <c r="E121" s="8" t="s">
        <v>29</v>
      </c>
      <c r="F121" s="8" t="s">
        <v>39</v>
      </c>
      <c r="G121" s="9">
        <v>12</v>
      </c>
      <c r="H121" s="12"/>
    </row>
    <row r="122" spans="1:8" ht="15" customHeight="1" x14ac:dyDescent="0.25">
      <c r="A122" s="6"/>
      <c r="B122" s="6" t="s">
        <v>61</v>
      </c>
      <c r="C122" s="6"/>
      <c r="D122" s="6"/>
      <c r="E122" s="6"/>
      <c r="F122" s="6"/>
      <c r="G122" s="13" cm="1">
        <f t="array" ref="G122">SUBTOTAL(9,G105:G121)</f>
        <v>12089</v>
      </c>
      <c r="H122" s="14"/>
    </row>
    <row r="123" spans="1:8" ht="15" customHeight="1" x14ac:dyDescent="0.25">
      <c r="A123" s="8" t="s">
        <v>14</v>
      </c>
      <c r="B123" s="8" t="s">
        <v>62</v>
      </c>
      <c r="C123" s="8" t="s">
        <v>63</v>
      </c>
      <c r="D123" s="8" t="s">
        <v>36</v>
      </c>
      <c r="E123" s="8" t="s">
        <v>37</v>
      </c>
      <c r="F123" s="8" t="s">
        <v>19</v>
      </c>
      <c r="G123" s="9">
        <v>27</v>
      </c>
      <c r="H123" s="10"/>
    </row>
    <row r="124" spans="1:8" ht="15" customHeight="1" x14ac:dyDescent="0.25">
      <c r="A124" s="8" t="s">
        <v>14</v>
      </c>
      <c r="B124" s="8" t="s">
        <v>62</v>
      </c>
      <c r="C124" s="8" t="s">
        <v>63</v>
      </c>
      <c r="D124" s="8" t="s">
        <v>36</v>
      </c>
      <c r="E124" s="8" t="s">
        <v>37</v>
      </c>
      <c r="F124" s="8" t="s">
        <v>20</v>
      </c>
      <c r="G124" s="9">
        <v>91</v>
      </c>
      <c r="H124" s="11"/>
    </row>
    <row r="125" spans="1:8" ht="15" customHeight="1" x14ac:dyDescent="0.25">
      <c r="A125" s="8" t="s">
        <v>14</v>
      </c>
      <c r="B125" s="8" t="s">
        <v>62</v>
      </c>
      <c r="C125" s="8" t="s">
        <v>63</v>
      </c>
      <c r="D125" s="8" t="s">
        <v>36</v>
      </c>
      <c r="E125" s="8" t="s">
        <v>37</v>
      </c>
      <c r="F125" s="8" t="s">
        <v>21</v>
      </c>
      <c r="G125" s="9">
        <v>173</v>
      </c>
      <c r="H125" s="11"/>
    </row>
    <row r="126" spans="1:8" ht="15" customHeight="1" x14ac:dyDescent="0.25">
      <c r="A126" s="8" t="s">
        <v>14</v>
      </c>
      <c r="B126" s="8" t="s">
        <v>62</v>
      </c>
      <c r="C126" s="8" t="s">
        <v>63</v>
      </c>
      <c r="D126" s="8" t="s">
        <v>36</v>
      </c>
      <c r="E126" s="8" t="s">
        <v>37</v>
      </c>
      <c r="F126" s="8" t="s">
        <v>22</v>
      </c>
      <c r="G126" s="9">
        <v>164</v>
      </c>
      <c r="H126" s="11"/>
    </row>
    <row r="127" spans="1:8" ht="15" customHeight="1" x14ac:dyDescent="0.25">
      <c r="A127" s="8" t="s">
        <v>14</v>
      </c>
      <c r="B127" s="8" t="s">
        <v>62</v>
      </c>
      <c r="C127" s="8" t="s">
        <v>63</v>
      </c>
      <c r="D127" s="8" t="s">
        <v>36</v>
      </c>
      <c r="E127" s="8" t="s">
        <v>37</v>
      </c>
      <c r="F127" s="8" t="s">
        <v>23</v>
      </c>
      <c r="G127" s="9">
        <v>86</v>
      </c>
      <c r="H127" s="11"/>
    </row>
    <row r="128" spans="1:8" ht="15" customHeight="1" x14ac:dyDescent="0.25">
      <c r="A128" s="8" t="s">
        <v>14</v>
      </c>
      <c r="B128" s="8" t="s">
        <v>62</v>
      </c>
      <c r="C128" s="8" t="s">
        <v>63</v>
      </c>
      <c r="D128" s="8" t="s">
        <v>17</v>
      </c>
      <c r="E128" s="8" t="s">
        <v>18</v>
      </c>
      <c r="F128" s="8" t="s">
        <v>19</v>
      </c>
      <c r="G128" s="9">
        <v>127</v>
      </c>
      <c r="H128" s="11"/>
    </row>
    <row r="129" spans="1:8" ht="15" customHeight="1" x14ac:dyDescent="0.25">
      <c r="A129" s="8" t="s">
        <v>14</v>
      </c>
      <c r="B129" s="8" t="s">
        <v>62</v>
      </c>
      <c r="C129" s="8" t="s">
        <v>63</v>
      </c>
      <c r="D129" s="8" t="s">
        <v>17</v>
      </c>
      <c r="E129" s="8" t="s">
        <v>18</v>
      </c>
      <c r="F129" s="8" t="s">
        <v>20</v>
      </c>
      <c r="G129" s="9">
        <v>393</v>
      </c>
      <c r="H129" s="11"/>
    </row>
    <row r="130" spans="1:8" ht="15" customHeight="1" x14ac:dyDescent="0.25">
      <c r="A130" s="8" t="s">
        <v>14</v>
      </c>
      <c r="B130" s="8" t="s">
        <v>62</v>
      </c>
      <c r="C130" s="8" t="s">
        <v>63</v>
      </c>
      <c r="D130" s="8" t="s">
        <v>17</v>
      </c>
      <c r="E130" s="8" t="s">
        <v>18</v>
      </c>
      <c r="F130" s="8" t="s">
        <v>21</v>
      </c>
      <c r="G130" s="9">
        <v>673</v>
      </c>
      <c r="H130" s="11"/>
    </row>
    <row r="131" spans="1:8" ht="15" customHeight="1" x14ac:dyDescent="0.25">
      <c r="A131" s="8" t="s">
        <v>14</v>
      </c>
      <c r="B131" s="8" t="s">
        <v>62</v>
      </c>
      <c r="C131" s="8" t="s">
        <v>63</v>
      </c>
      <c r="D131" s="8" t="s">
        <v>17</v>
      </c>
      <c r="E131" s="8" t="s">
        <v>18</v>
      </c>
      <c r="F131" s="8" t="s">
        <v>22</v>
      </c>
      <c r="G131" s="9">
        <v>672</v>
      </c>
      <c r="H131" s="11"/>
    </row>
    <row r="132" spans="1:8" ht="15" customHeight="1" x14ac:dyDescent="0.25">
      <c r="A132" s="8" t="s">
        <v>14</v>
      </c>
      <c r="B132" s="8" t="s">
        <v>62</v>
      </c>
      <c r="C132" s="8" t="s">
        <v>63</v>
      </c>
      <c r="D132" s="8" t="s">
        <v>17</v>
      </c>
      <c r="E132" s="8" t="s">
        <v>18</v>
      </c>
      <c r="F132" s="8" t="s">
        <v>23</v>
      </c>
      <c r="G132" s="9">
        <v>329</v>
      </c>
      <c r="H132" s="11"/>
    </row>
    <row r="133" spans="1:8" ht="15" customHeight="1" x14ac:dyDescent="0.25">
      <c r="A133" s="8" t="s">
        <v>14</v>
      </c>
      <c r="B133" s="8" t="s">
        <v>62</v>
      </c>
      <c r="C133" s="8" t="s">
        <v>63</v>
      </c>
      <c r="D133" s="8" t="s">
        <v>49</v>
      </c>
      <c r="E133" s="8" t="s">
        <v>50</v>
      </c>
      <c r="F133" s="8" t="s">
        <v>19</v>
      </c>
      <c r="G133" s="9">
        <v>1</v>
      </c>
      <c r="H133" s="11"/>
    </row>
    <row r="134" spans="1:8" ht="15" customHeight="1" x14ac:dyDescent="0.25">
      <c r="A134" s="8" t="s">
        <v>14</v>
      </c>
      <c r="B134" s="8" t="s">
        <v>62</v>
      </c>
      <c r="C134" s="8" t="s">
        <v>63</v>
      </c>
      <c r="D134" s="8" t="s">
        <v>49</v>
      </c>
      <c r="E134" s="8" t="s">
        <v>50</v>
      </c>
      <c r="F134" s="8" t="s">
        <v>21</v>
      </c>
      <c r="G134" s="9">
        <v>128</v>
      </c>
      <c r="H134" s="11"/>
    </row>
    <row r="135" spans="1:8" ht="15" customHeight="1" x14ac:dyDescent="0.25">
      <c r="A135" s="8" t="s">
        <v>14</v>
      </c>
      <c r="B135" s="8" t="s">
        <v>62</v>
      </c>
      <c r="C135" s="8" t="s">
        <v>63</v>
      </c>
      <c r="D135" s="8" t="s">
        <v>49</v>
      </c>
      <c r="E135" s="8" t="s">
        <v>50</v>
      </c>
      <c r="F135" s="8" t="s">
        <v>22</v>
      </c>
      <c r="G135" s="9">
        <v>193</v>
      </c>
      <c r="H135" s="11"/>
    </row>
    <row r="136" spans="1:8" ht="15" customHeight="1" x14ac:dyDescent="0.25">
      <c r="A136" s="8" t="s">
        <v>14</v>
      </c>
      <c r="B136" s="8" t="s">
        <v>62</v>
      </c>
      <c r="C136" s="8" t="s">
        <v>63</v>
      </c>
      <c r="D136" s="8" t="s">
        <v>49</v>
      </c>
      <c r="E136" s="8" t="s">
        <v>50</v>
      </c>
      <c r="F136" s="8" t="s">
        <v>23</v>
      </c>
      <c r="G136" s="9">
        <v>92</v>
      </c>
      <c r="H136" s="11"/>
    </row>
    <row r="137" spans="1:8" ht="15" customHeight="1" x14ac:dyDescent="0.25">
      <c r="A137" s="8" t="s">
        <v>14</v>
      </c>
      <c r="B137" s="8" t="s">
        <v>62</v>
      </c>
      <c r="C137" s="8" t="s">
        <v>63</v>
      </c>
      <c r="D137" s="8" t="s">
        <v>24</v>
      </c>
      <c r="E137" s="8" t="s">
        <v>25</v>
      </c>
      <c r="F137" s="8" t="s">
        <v>19</v>
      </c>
      <c r="G137" s="9">
        <v>23</v>
      </c>
      <c r="H137" s="11"/>
    </row>
    <row r="138" spans="1:8" ht="15" customHeight="1" x14ac:dyDescent="0.25">
      <c r="A138" s="8" t="s">
        <v>14</v>
      </c>
      <c r="B138" s="8" t="s">
        <v>62</v>
      </c>
      <c r="C138" s="8" t="s">
        <v>63</v>
      </c>
      <c r="D138" s="8" t="s">
        <v>24</v>
      </c>
      <c r="E138" s="8" t="s">
        <v>25</v>
      </c>
      <c r="F138" s="8" t="s">
        <v>20</v>
      </c>
      <c r="G138" s="9">
        <v>52</v>
      </c>
      <c r="H138" s="11"/>
    </row>
    <row r="139" spans="1:8" ht="15" customHeight="1" x14ac:dyDescent="0.25">
      <c r="A139" s="8" t="s">
        <v>14</v>
      </c>
      <c r="B139" s="8" t="s">
        <v>62</v>
      </c>
      <c r="C139" s="8" t="s">
        <v>63</v>
      </c>
      <c r="D139" s="8" t="s">
        <v>24</v>
      </c>
      <c r="E139" s="8" t="s">
        <v>25</v>
      </c>
      <c r="F139" s="8" t="s">
        <v>21</v>
      </c>
      <c r="G139" s="9">
        <v>50</v>
      </c>
      <c r="H139" s="11"/>
    </row>
    <row r="140" spans="1:8" ht="15" customHeight="1" x14ac:dyDescent="0.25">
      <c r="A140" s="8" t="s">
        <v>14</v>
      </c>
      <c r="B140" s="8" t="s">
        <v>62</v>
      </c>
      <c r="C140" s="8" t="s">
        <v>63</v>
      </c>
      <c r="D140" s="8" t="s">
        <v>24</v>
      </c>
      <c r="E140" s="8" t="s">
        <v>25</v>
      </c>
      <c r="F140" s="8" t="s">
        <v>22</v>
      </c>
      <c r="G140" s="9">
        <v>22</v>
      </c>
      <c r="H140" s="11"/>
    </row>
    <row r="141" spans="1:8" ht="15" customHeight="1" x14ac:dyDescent="0.25">
      <c r="A141" s="8" t="s">
        <v>14</v>
      </c>
      <c r="B141" s="8" t="s">
        <v>62</v>
      </c>
      <c r="C141" s="8" t="s">
        <v>63</v>
      </c>
      <c r="D141" s="8" t="s">
        <v>24</v>
      </c>
      <c r="E141" s="8" t="s">
        <v>25</v>
      </c>
      <c r="F141" s="8" t="s">
        <v>23</v>
      </c>
      <c r="G141" s="9">
        <v>9</v>
      </c>
      <c r="H141" s="11"/>
    </row>
    <row r="142" spans="1:8" ht="15" customHeight="1" x14ac:dyDescent="0.25">
      <c r="A142" s="8" t="s">
        <v>14</v>
      </c>
      <c r="B142" s="8" t="s">
        <v>62</v>
      </c>
      <c r="C142" s="8" t="s">
        <v>63</v>
      </c>
      <c r="D142" s="8" t="s">
        <v>26</v>
      </c>
      <c r="E142" s="8" t="s">
        <v>27</v>
      </c>
      <c r="F142" s="8" t="s">
        <v>19</v>
      </c>
      <c r="G142" s="9">
        <v>15</v>
      </c>
      <c r="H142" s="11"/>
    </row>
    <row r="143" spans="1:8" ht="15" customHeight="1" x14ac:dyDescent="0.25">
      <c r="A143" s="8" t="s">
        <v>14</v>
      </c>
      <c r="B143" s="8" t="s">
        <v>62</v>
      </c>
      <c r="C143" s="8" t="s">
        <v>63</v>
      </c>
      <c r="D143" s="8" t="s">
        <v>26</v>
      </c>
      <c r="E143" s="8" t="s">
        <v>27</v>
      </c>
      <c r="F143" s="8" t="s">
        <v>20</v>
      </c>
      <c r="G143" s="9">
        <v>50</v>
      </c>
      <c r="H143" s="11"/>
    </row>
    <row r="144" spans="1:8" ht="15" customHeight="1" x14ac:dyDescent="0.25">
      <c r="A144" s="8" t="s">
        <v>14</v>
      </c>
      <c r="B144" s="8" t="s">
        <v>62</v>
      </c>
      <c r="C144" s="8" t="s">
        <v>63</v>
      </c>
      <c r="D144" s="8" t="s">
        <v>26</v>
      </c>
      <c r="E144" s="8" t="s">
        <v>27</v>
      </c>
      <c r="F144" s="8" t="s">
        <v>21</v>
      </c>
      <c r="G144" s="9">
        <v>29</v>
      </c>
      <c r="H144" s="11"/>
    </row>
    <row r="145" spans="1:8" ht="15" customHeight="1" x14ac:dyDescent="0.25">
      <c r="A145" s="8" t="s">
        <v>14</v>
      </c>
      <c r="B145" s="8" t="s">
        <v>62</v>
      </c>
      <c r="C145" s="8" t="s">
        <v>63</v>
      </c>
      <c r="D145" s="8" t="s">
        <v>26</v>
      </c>
      <c r="E145" s="8" t="s">
        <v>27</v>
      </c>
      <c r="F145" s="8" t="s">
        <v>22</v>
      </c>
      <c r="G145" s="9">
        <v>4</v>
      </c>
      <c r="H145" s="11"/>
    </row>
    <row r="146" spans="1:8" ht="15" customHeight="1" x14ac:dyDescent="0.25">
      <c r="A146" s="8" t="s">
        <v>14</v>
      </c>
      <c r="B146" s="8" t="s">
        <v>62</v>
      </c>
      <c r="C146" s="8" t="s">
        <v>63</v>
      </c>
      <c r="D146" s="8" t="s">
        <v>26</v>
      </c>
      <c r="E146" s="8" t="s">
        <v>27</v>
      </c>
      <c r="F146" s="8" t="s">
        <v>23</v>
      </c>
      <c r="G146" s="9">
        <v>10</v>
      </c>
      <c r="H146" s="11"/>
    </row>
    <row r="147" spans="1:8" ht="15" customHeight="1" x14ac:dyDescent="0.25">
      <c r="A147" s="8" t="s">
        <v>14</v>
      </c>
      <c r="B147" s="8" t="s">
        <v>62</v>
      </c>
      <c r="C147" s="8" t="s">
        <v>63</v>
      </c>
      <c r="D147" s="8" t="s">
        <v>42</v>
      </c>
      <c r="E147" s="8" t="s">
        <v>43</v>
      </c>
      <c r="F147" s="8" t="s">
        <v>19</v>
      </c>
      <c r="G147" s="9">
        <v>4</v>
      </c>
      <c r="H147" s="11"/>
    </row>
    <row r="148" spans="1:8" ht="15" customHeight="1" x14ac:dyDescent="0.25">
      <c r="A148" s="8" t="s">
        <v>14</v>
      </c>
      <c r="B148" s="8" t="s">
        <v>62</v>
      </c>
      <c r="C148" s="8" t="s">
        <v>63</v>
      </c>
      <c r="D148" s="8" t="s">
        <v>42</v>
      </c>
      <c r="E148" s="8" t="s">
        <v>43</v>
      </c>
      <c r="F148" s="8" t="s">
        <v>20</v>
      </c>
      <c r="G148" s="9">
        <v>88</v>
      </c>
      <c r="H148" s="11"/>
    </row>
    <row r="149" spans="1:8" ht="15" customHeight="1" x14ac:dyDescent="0.25">
      <c r="A149" s="8" t="s">
        <v>14</v>
      </c>
      <c r="B149" s="8" t="s">
        <v>62</v>
      </c>
      <c r="C149" s="8" t="s">
        <v>63</v>
      </c>
      <c r="D149" s="8" t="s">
        <v>42</v>
      </c>
      <c r="E149" s="8" t="s">
        <v>43</v>
      </c>
      <c r="F149" s="8" t="s">
        <v>21</v>
      </c>
      <c r="G149" s="9">
        <v>279</v>
      </c>
      <c r="H149" s="11"/>
    </row>
    <row r="150" spans="1:8" ht="15" customHeight="1" x14ac:dyDescent="0.25">
      <c r="A150" s="8" t="s">
        <v>14</v>
      </c>
      <c r="B150" s="8" t="s">
        <v>62</v>
      </c>
      <c r="C150" s="8" t="s">
        <v>63</v>
      </c>
      <c r="D150" s="8" t="s">
        <v>42</v>
      </c>
      <c r="E150" s="8" t="s">
        <v>43</v>
      </c>
      <c r="F150" s="8" t="s">
        <v>22</v>
      </c>
      <c r="G150" s="9">
        <v>334</v>
      </c>
      <c r="H150" s="11"/>
    </row>
    <row r="151" spans="1:8" ht="15" customHeight="1" x14ac:dyDescent="0.25">
      <c r="A151" s="8" t="s">
        <v>14</v>
      </c>
      <c r="B151" s="8" t="s">
        <v>62</v>
      </c>
      <c r="C151" s="8" t="s">
        <v>63</v>
      </c>
      <c r="D151" s="8" t="s">
        <v>42</v>
      </c>
      <c r="E151" s="8" t="s">
        <v>43</v>
      </c>
      <c r="F151" s="8" t="s">
        <v>23</v>
      </c>
      <c r="G151" s="9">
        <v>170</v>
      </c>
      <c r="H151" s="11"/>
    </row>
    <row r="152" spans="1:8" ht="15" customHeight="1" x14ac:dyDescent="0.25">
      <c r="A152" s="8" t="s">
        <v>14</v>
      </c>
      <c r="B152" s="8" t="s">
        <v>62</v>
      </c>
      <c r="C152" s="8" t="s">
        <v>63</v>
      </c>
      <c r="D152" s="8" t="s">
        <v>64</v>
      </c>
      <c r="E152" s="8" t="s">
        <v>65</v>
      </c>
      <c r="F152" s="8" t="s">
        <v>19</v>
      </c>
      <c r="G152" s="9">
        <v>27</v>
      </c>
      <c r="H152" s="11"/>
    </row>
    <row r="153" spans="1:8" ht="15" customHeight="1" x14ac:dyDescent="0.25">
      <c r="A153" s="8" t="s">
        <v>14</v>
      </c>
      <c r="B153" s="8" t="s">
        <v>62</v>
      </c>
      <c r="C153" s="8" t="s">
        <v>63</v>
      </c>
      <c r="D153" s="8" t="s">
        <v>64</v>
      </c>
      <c r="E153" s="8" t="s">
        <v>65</v>
      </c>
      <c r="F153" s="8" t="s">
        <v>20</v>
      </c>
      <c r="G153" s="9">
        <v>71</v>
      </c>
      <c r="H153" s="11"/>
    </row>
    <row r="154" spans="1:8" ht="15" customHeight="1" x14ac:dyDescent="0.25">
      <c r="A154" s="8" t="s">
        <v>14</v>
      </c>
      <c r="B154" s="8" t="s">
        <v>62</v>
      </c>
      <c r="C154" s="8" t="s">
        <v>63</v>
      </c>
      <c r="D154" s="8" t="s">
        <v>64</v>
      </c>
      <c r="E154" s="8" t="s">
        <v>65</v>
      </c>
      <c r="F154" s="8" t="s">
        <v>21</v>
      </c>
      <c r="G154" s="9">
        <v>63</v>
      </c>
      <c r="H154" s="11"/>
    </row>
    <row r="155" spans="1:8" ht="15" customHeight="1" x14ac:dyDescent="0.25">
      <c r="A155" s="8" t="s">
        <v>14</v>
      </c>
      <c r="B155" s="8" t="s">
        <v>62</v>
      </c>
      <c r="C155" s="8" t="s">
        <v>63</v>
      </c>
      <c r="D155" s="8" t="s">
        <v>64</v>
      </c>
      <c r="E155" s="8" t="s">
        <v>65</v>
      </c>
      <c r="F155" s="8" t="s">
        <v>22</v>
      </c>
      <c r="G155" s="9">
        <v>35</v>
      </c>
      <c r="H155" s="11"/>
    </row>
    <row r="156" spans="1:8" ht="15" customHeight="1" x14ac:dyDescent="0.25">
      <c r="A156" s="8" t="s">
        <v>14</v>
      </c>
      <c r="B156" s="8" t="s">
        <v>62</v>
      </c>
      <c r="C156" s="8" t="s">
        <v>63</v>
      </c>
      <c r="D156" s="8" t="s">
        <v>64</v>
      </c>
      <c r="E156" s="8" t="s">
        <v>65</v>
      </c>
      <c r="F156" s="8" t="s">
        <v>23</v>
      </c>
      <c r="G156" s="9">
        <v>13</v>
      </c>
      <c r="H156" s="12"/>
    </row>
    <row r="157" spans="1:8" ht="15" customHeight="1" x14ac:dyDescent="0.25">
      <c r="A157" s="6"/>
      <c r="B157" s="6" t="s">
        <v>66</v>
      </c>
      <c r="C157" s="6"/>
      <c r="D157" s="6"/>
      <c r="E157" s="6"/>
      <c r="F157" s="6"/>
      <c r="G157" s="13" cm="1">
        <f t="array" ref="G157">SUBTOTAL(9,G123:G156)</f>
        <v>4497</v>
      </c>
      <c r="H157" s="14"/>
    </row>
    <row r="158" spans="1:8" ht="14.25" customHeight="1" x14ac:dyDescent="0.25">
      <c r="A158" s="8" t="s">
        <v>14</v>
      </c>
      <c r="B158" s="8" t="s">
        <v>67</v>
      </c>
      <c r="C158" s="8" t="s">
        <v>68</v>
      </c>
      <c r="D158" s="8" t="s">
        <v>69</v>
      </c>
      <c r="E158" s="8" t="s">
        <v>70</v>
      </c>
      <c r="F158" s="8" t="s">
        <v>38</v>
      </c>
      <c r="G158" s="9">
        <v>2796</v>
      </c>
      <c r="H158" s="10"/>
    </row>
    <row r="159" spans="1:8" ht="14.25" customHeight="1" x14ac:dyDescent="0.25">
      <c r="A159" s="8" t="s">
        <v>14</v>
      </c>
      <c r="B159" s="8" t="s">
        <v>67</v>
      </c>
      <c r="C159" s="8" t="s">
        <v>68</v>
      </c>
      <c r="D159" s="8" t="s">
        <v>17</v>
      </c>
      <c r="E159" s="8" t="s">
        <v>18</v>
      </c>
      <c r="F159" s="8" t="s">
        <v>20</v>
      </c>
      <c r="G159" s="9">
        <v>2</v>
      </c>
      <c r="H159" s="11"/>
    </row>
    <row r="160" spans="1:8" ht="14.25" customHeight="1" x14ac:dyDescent="0.25">
      <c r="A160" s="8" t="s">
        <v>14</v>
      </c>
      <c r="B160" s="8" t="s">
        <v>67</v>
      </c>
      <c r="C160" s="8" t="s">
        <v>68</v>
      </c>
      <c r="D160" s="8" t="s">
        <v>17</v>
      </c>
      <c r="E160" s="8" t="s">
        <v>18</v>
      </c>
      <c r="F160" s="8" t="s">
        <v>38</v>
      </c>
      <c r="G160" s="9">
        <v>3820</v>
      </c>
      <c r="H160" s="11"/>
    </row>
    <row r="161" spans="1:8" ht="14.25" customHeight="1" x14ac:dyDescent="0.25">
      <c r="A161" s="8" t="s">
        <v>14</v>
      </c>
      <c r="B161" s="8" t="s">
        <v>67</v>
      </c>
      <c r="C161" s="8" t="s">
        <v>68</v>
      </c>
      <c r="D161" s="8" t="s">
        <v>42</v>
      </c>
      <c r="E161" s="8" t="s">
        <v>43</v>
      </c>
      <c r="F161" s="8" t="s">
        <v>38</v>
      </c>
      <c r="G161" s="9">
        <v>1356</v>
      </c>
      <c r="H161" s="11"/>
    </row>
    <row r="162" spans="1:8" ht="14.25" customHeight="1" x14ac:dyDescent="0.25">
      <c r="A162" s="8"/>
      <c r="B162" s="8"/>
      <c r="C162" s="8"/>
      <c r="D162" s="8"/>
      <c r="E162" s="8"/>
      <c r="F162" s="8"/>
      <c r="G162" s="9"/>
      <c r="H162" s="11"/>
    </row>
    <row r="163" spans="1:8" ht="14.25" customHeight="1" x14ac:dyDescent="0.25">
      <c r="A163" s="8"/>
      <c r="B163" s="8"/>
      <c r="C163" s="8"/>
      <c r="D163" s="8"/>
      <c r="E163" s="8"/>
      <c r="F163" s="8"/>
      <c r="G163" s="9"/>
      <c r="H163" s="11"/>
    </row>
    <row r="164" spans="1:8" ht="14.25" customHeight="1" x14ac:dyDescent="0.25">
      <c r="A164" s="8"/>
      <c r="B164" s="8"/>
      <c r="C164" s="8"/>
      <c r="D164" s="8"/>
      <c r="E164" s="8"/>
      <c r="F164" s="8"/>
      <c r="G164" s="9"/>
      <c r="H164" s="11"/>
    </row>
    <row r="165" spans="1:8" ht="14.25" customHeight="1" x14ac:dyDescent="0.25">
      <c r="A165" s="8"/>
      <c r="B165" s="8"/>
      <c r="C165" s="8"/>
      <c r="D165" s="8"/>
      <c r="E165" s="8"/>
      <c r="F165" s="8"/>
      <c r="G165" s="9"/>
      <c r="H165" s="11"/>
    </row>
    <row r="166" spans="1:8" ht="14.25" customHeight="1" x14ac:dyDescent="0.25">
      <c r="A166" s="8"/>
      <c r="B166" s="8"/>
      <c r="C166" s="8"/>
      <c r="D166" s="8"/>
      <c r="E166" s="8"/>
      <c r="F166" s="8"/>
      <c r="G166" s="9"/>
      <c r="H166" s="11"/>
    </row>
    <row r="167" spans="1:8" ht="14.25" customHeight="1" x14ac:dyDescent="0.25">
      <c r="A167" s="8"/>
      <c r="B167" s="8"/>
      <c r="C167" s="8"/>
      <c r="D167" s="8"/>
      <c r="E167" s="8"/>
      <c r="F167" s="8"/>
      <c r="G167" s="9"/>
      <c r="H167" s="11"/>
    </row>
    <row r="168" spans="1:8" ht="14.25" customHeight="1" x14ac:dyDescent="0.25">
      <c r="A168" s="8"/>
      <c r="B168" s="8"/>
      <c r="C168" s="8"/>
      <c r="D168" s="8"/>
      <c r="E168" s="8"/>
      <c r="F168" s="8"/>
      <c r="G168" s="9"/>
      <c r="H168" s="11"/>
    </row>
    <row r="169" spans="1:8" ht="14.25" customHeight="1" x14ac:dyDescent="0.25">
      <c r="A169" s="8"/>
      <c r="B169" s="8"/>
      <c r="C169" s="8"/>
      <c r="D169" s="8"/>
      <c r="E169" s="8"/>
      <c r="F169" s="8"/>
      <c r="G169" s="9"/>
      <c r="H169" s="11"/>
    </row>
    <row r="170" spans="1:8" ht="14.25" customHeight="1" x14ac:dyDescent="0.25">
      <c r="A170" s="8"/>
      <c r="B170" s="8"/>
      <c r="C170" s="8"/>
      <c r="D170" s="8"/>
      <c r="E170" s="8"/>
      <c r="F170" s="8"/>
      <c r="G170" s="9"/>
      <c r="H170" s="11"/>
    </row>
    <row r="171" spans="1:8" ht="14.25" customHeight="1" x14ac:dyDescent="0.25">
      <c r="A171" s="8"/>
      <c r="B171" s="8"/>
      <c r="C171" s="8"/>
      <c r="D171" s="8"/>
      <c r="E171" s="8"/>
      <c r="F171" s="8"/>
      <c r="G171" s="9"/>
      <c r="H171" s="11"/>
    </row>
    <row r="172" spans="1:8" ht="14.25" customHeight="1" x14ac:dyDescent="0.25">
      <c r="A172" s="8"/>
      <c r="B172" s="8"/>
      <c r="C172" s="8"/>
      <c r="D172" s="8"/>
      <c r="E172" s="8"/>
      <c r="F172" s="8"/>
      <c r="G172" s="9"/>
      <c r="H172" s="11"/>
    </row>
    <row r="173" spans="1:8" ht="14.25" customHeight="1" x14ac:dyDescent="0.25">
      <c r="A173" s="8"/>
      <c r="B173" s="8"/>
      <c r="C173" s="8"/>
      <c r="D173" s="8"/>
      <c r="E173" s="8"/>
      <c r="F173" s="8"/>
      <c r="G173" s="9"/>
      <c r="H173" s="11"/>
    </row>
    <row r="174" spans="1:8" ht="14.25" customHeight="1" x14ac:dyDescent="0.25">
      <c r="A174" s="8"/>
      <c r="B174" s="8"/>
      <c r="C174" s="8"/>
      <c r="D174" s="8"/>
      <c r="E174" s="8"/>
      <c r="F174" s="8"/>
      <c r="G174" s="9"/>
      <c r="H174" s="12"/>
    </row>
    <row r="175" spans="1:8" ht="15" customHeight="1" x14ac:dyDescent="0.25">
      <c r="A175" s="6"/>
      <c r="B175" s="6" t="s">
        <v>71</v>
      </c>
      <c r="C175" s="6"/>
      <c r="D175" s="6"/>
      <c r="E175" s="6"/>
      <c r="F175" s="6"/>
      <c r="G175" s="13" cm="1">
        <f t="array" ref="G175">SUBTOTAL(9,G158:G161)</f>
        <v>7974</v>
      </c>
      <c r="H175" s="14"/>
    </row>
    <row r="176" spans="1:8" ht="14.25" customHeight="1" x14ac:dyDescent="0.25">
      <c r="A176" s="8" t="s">
        <v>14</v>
      </c>
      <c r="B176" s="8" t="s">
        <v>72</v>
      </c>
      <c r="C176" s="8" t="s">
        <v>73</v>
      </c>
      <c r="D176" s="8" t="s">
        <v>17</v>
      </c>
      <c r="E176" s="8" t="s">
        <v>18</v>
      </c>
      <c r="F176" s="8" t="s">
        <v>19</v>
      </c>
      <c r="G176" s="9">
        <v>351</v>
      </c>
      <c r="H176" s="10"/>
    </row>
    <row r="177" spans="1:8" ht="14.25" customHeight="1" x14ac:dyDescent="0.25">
      <c r="A177" s="8" t="s">
        <v>14</v>
      </c>
      <c r="B177" s="8" t="s">
        <v>72</v>
      </c>
      <c r="C177" s="8" t="s">
        <v>73</v>
      </c>
      <c r="D177" s="8" t="s">
        <v>17</v>
      </c>
      <c r="E177" s="8" t="s">
        <v>18</v>
      </c>
      <c r="F177" s="8" t="s">
        <v>20</v>
      </c>
      <c r="G177" s="9">
        <v>1061</v>
      </c>
      <c r="H177" s="11"/>
    </row>
    <row r="178" spans="1:8" ht="14.25" customHeight="1" x14ac:dyDescent="0.25">
      <c r="A178" s="8" t="s">
        <v>14</v>
      </c>
      <c r="B178" s="8" t="s">
        <v>72</v>
      </c>
      <c r="C178" s="8" t="s">
        <v>73</v>
      </c>
      <c r="D178" s="8" t="s">
        <v>17</v>
      </c>
      <c r="E178" s="8" t="s">
        <v>18</v>
      </c>
      <c r="F178" s="8" t="s">
        <v>21</v>
      </c>
      <c r="G178" s="9">
        <v>1898</v>
      </c>
      <c r="H178" s="11"/>
    </row>
    <row r="179" spans="1:8" ht="14.25" customHeight="1" x14ac:dyDescent="0.25">
      <c r="A179" s="8" t="s">
        <v>14</v>
      </c>
      <c r="B179" s="8" t="s">
        <v>72</v>
      </c>
      <c r="C179" s="8" t="s">
        <v>73</v>
      </c>
      <c r="D179" s="8" t="s">
        <v>17</v>
      </c>
      <c r="E179" s="8" t="s">
        <v>18</v>
      </c>
      <c r="F179" s="8" t="s">
        <v>22</v>
      </c>
      <c r="G179" s="9">
        <v>1728</v>
      </c>
      <c r="H179" s="11"/>
    </row>
    <row r="180" spans="1:8" ht="14.25" customHeight="1" x14ac:dyDescent="0.25">
      <c r="A180" s="8" t="s">
        <v>14</v>
      </c>
      <c r="B180" s="8" t="s">
        <v>72</v>
      </c>
      <c r="C180" s="8" t="s">
        <v>73</v>
      </c>
      <c r="D180" s="8" t="s">
        <v>17</v>
      </c>
      <c r="E180" s="8" t="s">
        <v>18</v>
      </c>
      <c r="F180" s="8" t="s">
        <v>23</v>
      </c>
      <c r="G180" s="9">
        <v>894</v>
      </c>
      <c r="H180" s="11"/>
    </row>
    <row r="181" spans="1:8" ht="14.25" customHeight="1" x14ac:dyDescent="0.25">
      <c r="A181" s="8" t="s">
        <v>14</v>
      </c>
      <c r="B181" s="8" t="s">
        <v>72</v>
      </c>
      <c r="C181" s="8" t="s">
        <v>73</v>
      </c>
      <c r="D181" s="8" t="s">
        <v>40</v>
      </c>
      <c r="E181" s="8" t="s">
        <v>41</v>
      </c>
      <c r="F181" s="8" t="s">
        <v>19</v>
      </c>
      <c r="G181" s="9">
        <v>148</v>
      </c>
      <c r="H181" s="11"/>
    </row>
    <row r="182" spans="1:8" ht="14.25" customHeight="1" x14ac:dyDescent="0.25">
      <c r="A182" s="8" t="s">
        <v>14</v>
      </c>
      <c r="B182" s="8" t="s">
        <v>72</v>
      </c>
      <c r="C182" s="8" t="s">
        <v>73</v>
      </c>
      <c r="D182" s="8" t="s">
        <v>40</v>
      </c>
      <c r="E182" s="8" t="s">
        <v>41</v>
      </c>
      <c r="F182" s="8" t="s">
        <v>20</v>
      </c>
      <c r="G182" s="9">
        <v>453</v>
      </c>
      <c r="H182" s="11"/>
    </row>
    <row r="183" spans="1:8" ht="14.25" customHeight="1" x14ac:dyDescent="0.25">
      <c r="A183" s="8" t="s">
        <v>14</v>
      </c>
      <c r="B183" s="8" t="s">
        <v>72</v>
      </c>
      <c r="C183" s="8" t="s">
        <v>73</v>
      </c>
      <c r="D183" s="8" t="s">
        <v>40</v>
      </c>
      <c r="E183" s="8" t="s">
        <v>41</v>
      </c>
      <c r="F183" s="8" t="s">
        <v>21</v>
      </c>
      <c r="G183" s="9">
        <v>860</v>
      </c>
      <c r="H183" s="11"/>
    </row>
    <row r="184" spans="1:8" ht="14.25" customHeight="1" x14ac:dyDescent="0.25">
      <c r="A184" s="8" t="s">
        <v>14</v>
      </c>
      <c r="B184" s="8" t="s">
        <v>72</v>
      </c>
      <c r="C184" s="8" t="s">
        <v>73</v>
      </c>
      <c r="D184" s="8" t="s">
        <v>40</v>
      </c>
      <c r="E184" s="8" t="s">
        <v>41</v>
      </c>
      <c r="F184" s="8" t="s">
        <v>22</v>
      </c>
      <c r="G184" s="9">
        <v>829</v>
      </c>
      <c r="H184" s="11"/>
    </row>
    <row r="185" spans="1:8" ht="14.25" customHeight="1" x14ac:dyDescent="0.25">
      <c r="A185" s="8" t="s">
        <v>14</v>
      </c>
      <c r="B185" s="8" t="s">
        <v>72</v>
      </c>
      <c r="C185" s="8" t="s">
        <v>73</v>
      </c>
      <c r="D185" s="8" t="s">
        <v>40</v>
      </c>
      <c r="E185" s="8" t="s">
        <v>41</v>
      </c>
      <c r="F185" s="8" t="s">
        <v>23</v>
      </c>
      <c r="G185" s="9">
        <v>433</v>
      </c>
      <c r="H185" s="11"/>
    </row>
    <row r="186" spans="1:8" ht="14.25" customHeight="1" x14ac:dyDescent="0.25">
      <c r="A186" s="8" t="s">
        <v>14</v>
      </c>
      <c r="B186" s="8" t="s">
        <v>72</v>
      </c>
      <c r="C186" s="8" t="s">
        <v>73</v>
      </c>
      <c r="D186" s="8" t="s">
        <v>42</v>
      </c>
      <c r="E186" s="8" t="s">
        <v>43</v>
      </c>
      <c r="F186" s="8" t="s">
        <v>19</v>
      </c>
      <c r="G186" s="9">
        <v>322</v>
      </c>
      <c r="H186" s="11"/>
    </row>
    <row r="187" spans="1:8" ht="14.25" customHeight="1" x14ac:dyDescent="0.25">
      <c r="A187" s="8" t="s">
        <v>14</v>
      </c>
      <c r="B187" s="8" t="s">
        <v>72</v>
      </c>
      <c r="C187" s="8" t="s">
        <v>73</v>
      </c>
      <c r="D187" s="8" t="s">
        <v>42</v>
      </c>
      <c r="E187" s="8" t="s">
        <v>43</v>
      </c>
      <c r="F187" s="8" t="s">
        <v>20</v>
      </c>
      <c r="G187" s="9">
        <v>958</v>
      </c>
      <c r="H187" s="11"/>
    </row>
    <row r="188" spans="1:8" ht="14.25" customHeight="1" x14ac:dyDescent="0.25">
      <c r="A188" s="8" t="s">
        <v>14</v>
      </c>
      <c r="B188" s="8" t="s">
        <v>72</v>
      </c>
      <c r="C188" s="8" t="s">
        <v>73</v>
      </c>
      <c r="D188" s="8" t="s">
        <v>42</v>
      </c>
      <c r="E188" s="8" t="s">
        <v>43</v>
      </c>
      <c r="F188" s="8" t="s">
        <v>21</v>
      </c>
      <c r="G188" s="9">
        <v>1729</v>
      </c>
      <c r="H188" s="11"/>
    </row>
    <row r="189" spans="1:8" ht="14.25" customHeight="1" x14ac:dyDescent="0.25">
      <c r="A189" s="8" t="s">
        <v>14</v>
      </c>
      <c r="B189" s="8" t="s">
        <v>72</v>
      </c>
      <c r="C189" s="8" t="s">
        <v>73</v>
      </c>
      <c r="D189" s="8" t="s">
        <v>42</v>
      </c>
      <c r="E189" s="8" t="s">
        <v>43</v>
      </c>
      <c r="F189" s="8" t="s">
        <v>22</v>
      </c>
      <c r="G189" s="9">
        <v>1579</v>
      </c>
      <c r="H189" s="11"/>
    </row>
    <row r="190" spans="1:8" ht="14.25" customHeight="1" x14ac:dyDescent="0.25">
      <c r="A190" s="8" t="s">
        <v>14</v>
      </c>
      <c r="B190" s="8" t="s">
        <v>72</v>
      </c>
      <c r="C190" s="8" t="s">
        <v>73</v>
      </c>
      <c r="D190" s="8" t="s">
        <v>42</v>
      </c>
      <c r="E190" s="8" t="s">
        <v>43</v>
      </c>
      <c r="F190" s="8" t="s">
        <v>23</v>
      </c>
      <c r="G190" s="9">
        <v>815</v>
      </c>
      <c r="H190" s="11"/>
    </row>
    <row r="191" spans="1:8" ht="14.25" customHeight="1" x14ac:dyDescent="0.25">
      <c r="A191" s="8" t="s">
        <v>14</v>
      </c>
      <c r="B191" s="8" t="s">
        <v>72</v>
      </c>
      <c r="C191" s="8" t="s">
        <v>73</v>
      </c>
      <c r="D191" s="8" t="s">
        <v>74</v>
      </c>
      <c r="E191" s="8" t="s">
        <v>75</v>
      </c>
      <c r="F191" s="8" t="s">
        <v>19</v>
      </c>
      <c r="G191" s="9">
        <v>94</v>
      </c>
      <c r="H191" s="11"/>
    </row>
    <row r="192" spans="1:8" ht="14.25" customHeight="1" x14ac:dyDescent="0.25">
      <c r="A192" s="8" t="s">
        <v>14</v>
      </c>
      <c r="B192" s="8" t="s">
        <v>72</v>
      </c>
      <c r="C192" s="8" t="s">
        <v>73</v>
      </c>
      <c r="D192" s="8" t="s">
        <v>74</v>
      </c>
      <c r="E192" s="8" t="s">
        <v>75</v>
      </c>
      <c r="F192" s="8" t="s">
        <v>20</v>
      </c>
      <c r="G192" s="9">
        <v>295</v>
      </c>
      <c r="H192" s="11"/>
    </row>
    <row r="193" spans="1:8" ht="14.25" customHeight="1" x14ac:dyDescent="0.25">
      <c r="A193" s="8" t="s">
        <v>14</v>
      </c>
      <c r="B193" s="8" t="s">
        <v>72</v>
      </c>
      <c r="C193" s="8" t="s">
        <v>73</v>
      </c>
      <c r="D193" s="8" t="s">
        <v>74</v>
      </c>
      <c r="E193" s="8" t="s">
        <v>75</v>
      </c>
      <c r="F193" s="8" t="s">
        <v>21</v>
      </c>
      <c r="G193" s="9">
        <v>545</v>
      </c>
      <c r="H193" s="11"/>
    </row>
    <row r="194" spans="1:8" ht="14.25" customHeight="1" x14ac:dyDescent="0.25">
      <c r="A194" s="8" t="s">
        <v>14</v>
      </c>
      <c r="B194" s="8" t="s">
        <v>72</v>
      </c>
      <c r="C194" s="8" t="s">
        <v>73</v>
      </c>
      <c r="D194" s="8" t="s">
        <v>74</v>
      </c>
      <c r="E194" s="8" t="s">
        <v>75</v>
      </c>
      <c r="F194" s="8" t="s">
        <v>22</v>
      </c>
      <c r="G194" s="9">
        <v>505</v>
      </c>
      <c r="H194" s="11"/>
    </row>
    <row r="195" spans="1:8" ht="14.25" customHeight="1" x14ac:dyDescent="0.25">
      <c r="A195" s="8" t="s">
        <v>14</v>
      </c>
      <c r="B195" s="8" t="s">
        <v>72</v>
      </c>
      <c r="C195" s="8" t="s">
        <v>73</v>
      </c>
      <c r="D195" s="8" t="s">
        <v>74</v>
      </c>
      <c r="E195" s="8" t="s">
        <v>75</v>
      </c>
      <c r="F195" s="8" t="s">
        <v>23</v>
      </c>
      <c r="G195" s="9">
        <v>264</v>
      </c>
      <c r="H195" s="12"/>
    </row>
    <row r="196" spans="1:8" ht="15" customHeight="1" x14ac:dyDescent="0.25">
      <c r="A196" s="6"/>
      <c r="B196" s="6" t="s">
        <v>76</v>
      </c>
      <c r="C196" s="6"/>
      <c r="D196" s="6"/>
      <c r="E196" s="6"/>
      <c r="F196" s="6"/>
      <c r="G196" s="13" cm="1">
        <f t="array" ref="G196">SUBTOTAL(9,G176:G195)</f>
        <v>15761</v>
      </c>
      <c r="H196" s="14"/>
    </row>
    <row r="197" spans="1:8" ht="14.25" customHeight="1" x14ac:dyDescent="0.25">
      <c r="A197" s="8" t="s">
        <v>14</v>
      </c>
      <c r="B197" s="8" t="s">
        <v>77</v>
      </c>
      <c r="C197" s="8" t="s">
        <v>78</v>
      </c>
      <c r="D197" s="8" t="s">
        <v>17</v>
      </c>
      <c r="E197" s="8" t="s">
        <v>18</v>
      </c>
      <c r="F197" s="8" t="s">
        <v>19</v>
      </c>
      <c r="G197" s="9">
        <v>592</v>
      </c>
      <c r="H197" s="10"/>
    </row>
    <row r="198" spans="1:8" ht="15" customHeight="1" x14ac:dyDescent="0.25">
      <c r="A198" s="8" t="s">
        <v>14</v>
      </c>
      <c r="B198" s="8" t="s">
        <v>77</v>
      </c>
      <c r="C198" s="8" t="s">
        <v>78</v>
      </c>
      <c r="D198" s="8" t="s">
        <v>17</v>
      </c>
      <c r="E198" s="8" t="s">
        <v>18</v>
      </c>
      <c r="F198" s="8" t="s">
        <v>20</v>
      </c>
      <c r="G198" s="9">
        <v>1785</v>
      </c>
      <c r="H198" s="11"/>
    </row>
    <row r="199" spans="1:8" ht="15" customHeight="1" x14ac:dyDescent="0.25">
      <c r="A199" s="8" t="s">
        <v>14</v>
      </c>
      <c r="B199" s="8" t="s">
        <v>77</v>
      </c>
      <c r="C199" s="8" t="s">
        <v>78</v>
      </c>
      <c r="D199" s="8" t="s">
        <v>17</v>
      </c>
      <c r="E199" s="8" t="s">
        <v>18</v>
      </c>
      <c r="F199" s="8" t="s">
        <v>21</v>
      </c>
      <c r="G199" s="9">
        <v>3181</v>
      </c>
      <c r="H199" s="11"/>
    </row>
    <row r="200" spans="1:8" ht="15" customHeight="1" x14ac:dyDescent="0.25">
      <c r="A200" s="8" t="s">
        <v>14</v>
      </c>
      <c r="B200" s="8" t="s">
        <v>77</v>
      </c>
      <c r="C200" s="8" t="s">
        <v>78</v>
      </c>
      <c r="D200" s="8" t="s">
        <v>17</v>
      </c>
      <c r="E200" s="8" t="s">
        <v>18</v>
      </c>
      <c r="F200" s="8" t="s">
        <v>22</v>
      </c>
      <c r="G200" s="9">
        <v>2888</v>
      </c>
      <c r="H200" s="11"/>
    </row>
    <row r="201" spans="1:8" ht="15" customHeight="1" x14ac:dyDescent="0.25">
      <c r="A201" s="8" t="s">
        <v>14</v>
      </c>
      <c r="B201" s="8" t="s">
        <v>77</v>
      </c>
      <c r="C201" s="8" t="s">
        <v>78</v>
      </c>
      <c r="D201" s="8" t="s">
        <v>17</v>
      </c>
      <c r="E201" s="8" t="s">
        <v>18</v>
      </c>
      <c r="F201" s="8" t="s">
        <v>23</v>
      </c>
      <c r="G201" s="9">
        <v>1490</v>
      </c>
      <c r="H201" s="11"/>
    </row>
    <row r="202" spans="1:8" ht="15" customHeight="1" x14ac:dyDescent="0.25">
      <c r="A202" s="8" t="s">
        <v>14</v>
      </c>
      <c r="B202" s="8" t="s">
        <v>77</v>
      </c>
      <c r="C202" s="8" t="s">
        <v>78</v>
      </c>
      <c r="D202" s="8" t="s">
        <v>42</v>
      </c>
      <c r="E202" s="8" t="s">
        <v>43</v>
      </c>
      <c r="F202" s="8" t="s">
        <v>19</v>
      </c>
      <c r="G202" s="9">
        <v>443</v>
      </c>
      <c r="H202" s="11"/>
    </row>
    <row r="203" spans="1:8" ht="15" customHeight="1" x14ac:dyDescent="0.25">
      <c r="A203" s="8" t="s">
        <v>14</v>
      </c>
      <c r="B203" s="8" t="s">
        <v>77</v>
      </c>
      <c r="C203" s="8" t="s">
        <v>78</v>
      </c>
      <c r="D203" s="8" t="s">
        <v>42</v>
      </c>
      <c r="E203" s="8" t="s">
        <v>43</v>
      </c>
      <c r="F203" s="8" t="s">
        <v>20</v>
      </c>
      <c r="G203" s="9">
        <v>1208</v>
      </c>
      <c r="H203" s="11"/>
    </row>
    <row r="204" spans="1:8" ht="15" customHeight="1" x14ac:dyDescent="0.25">
      <c r="A204" s="8" t="s">
        <v>14</v>
      </c>
      <c r="B204" s="8" t="s">
        <v>77</v>
      </c>
      <c r="C204" s="8" t="s">
        <v>78</v>
      </c>
      <c r="D204" s="8" t="s">
        <v>42</v>
      </c>
      <c r="E204" s="8" t="s">
        <v>43</v>
      </c>
      <c r="F204" s="8" t="s">
        <v>21</v>
      </c>
      <c r="G204" s="9">
        <v>2107</v>
      </c>
      <c r="H204" s="11"/>
    </row>
    <row r="205" spans="1:8" ht="15" customHeight="1" x14ac:dyDescent="0.25">
      <c r="A205" s="8" t="s">
        <v>14</v>
      </c>
      <c r="B205" s="8" t="s">
        <v>77</v>
      </c>
      <c r="C205" s="8" t="s">
        <v>78</v>
      </c>
      <c r="D205" s="8" t="s">
        <v>42</v>
      </c>
      <c r="E205" s="8" t="s">
        <v>43</v>
      </c>
      <c r="F205" s="8" t="s">
        <v>22</v>
      </c>
      <c r="G205" s="9">
        <v>1889</v>
      </c>
      <c r="H205" s="11"/>
    </row>
    <row r="206" spans="1:8" ht="15" customHeight="1" x14ac:dyDescent="0.25">
      <c r="A206" s="8" t="s">
        <v>14</v>
      </c>
      <c r="B206" s="8" t="s">
        <v>77</v>
      </c>
      <c r="C206" s="8" t="s">
        <v>78</v>
      </c>
      <c r="D206" s="8" t="s">
        <v>42</v>
      </c>
      <c r="E206" s="8" t="s">
        <v>43</v>
      </c>
      <c r="F206" s="8" t="s">
        <v>23</v>
      </c>
      <c r="G206" s="9">
        <v>988</v>
      </c>
      <c r="H206" s="11"/>
    </row>
    <row r="207" spans="1:8" ht="15" customHeight="1" x14ac:dyDescent="0.25">
      <c r="A207" s="8" t="s">
        <v>14</v>
      </c>
      <c r="B207" s="8" t="s">
        <v>77</v>
      </c>
      <c r="C207" s="8" t="s">
        <v>78</v>
      </c>
      <c r="D207" s="8" t="s">
        <v>79</v>
      </c>
      <c r="E207" s="8" t="s">
        <v>80</v>
      </c>
      <c r="F207" s="8" t="s">
        <v>19</v>
      </c>
      <c r="G207" s="9">
        <v>144</v>
      </c>
      <c r="H207" s="11"/>
    </row>
    <row r="208" spans="1:8" ht="15" customHeight="1" x14ac:dyDescent="0.25">
      <c r="A208" s="8" t="s">
        <v>14</v>
      </c>
      <c r="B208" s="8" t="s">
        <v>77</v>
      </c>
      <c r="C208" s="8" t="s">
        <v>78</v>
      </c>
      <c r="D208" s="8" t="s">
        <v>79</v>
      </c>
      <c r="E208" s="8" t="s">
        <v>80</v>
      </c>
      <c r="F208" s="8" t="s">
        <v>20</v>
      </c>
      <c r="G208" s="9">
        <v>313</v>
      </c>
      <c r="H208" s="11"/>
    </row>
    <row r="209" spans="1:8" ht="15" customHeight="1" x14ac:dyDescent="0.25">
      <c r="A209" s="8" t="s">
        <v>14</v>
      </c>
      <c r="B209" s="8" t="s">
        <v>77</v>
      </c>
      <c r="C209" s="8" t="s">
        <v>78</v>
      </c>
      <c r="D209" s="8" t="s">
        <v>79</v>
      </c>
      <c r="E209" s="8" t="s">
        <v>80</v>
      </c>
      <c r="F209" s="8" t="s">
        <v>21</v>
      </c>
      <c r="G209" s="9">
        <v>516</v>
      </c>
      <c r="H209" s="11"/>
    </row>
    <row r="210" spans="1:8" ht="15" customHeight="1" x14ac:dyDescent="0.25">
      <c r="A210" s="8" t="s">
        <v>14</v>
      </c>
      <c r="B210" s="8" t="s">
        <v>77</v>
      </c>
      <c r="C210" s="8" t="s">
        <v>78</v>
      </c>
      <c r="D210" s="8" t="s">
        <v>79</v>
      </c>
      <c r="E210" s="8" t="s">
        <v>80</v>
      </c>
      <c r="F210" s="8" t="s">
        <v>22</v>
      </c>
      <c r="G210" s="9">
        <v>447</v>
      </c>
      <c r="H210" s="11"/>
    </row>
    <row r="211" spans="1:8" ht="15" customHeight="1" x14ac:dyDescent="0.25">
      <c r="A211" s="8" t="s">
        <v>14</v>
      </c>
      <c r="B211" s="8" t="s">
        <v>77</v>
      </c>
      <c r="C211" s="8" t="s">
        <v>78</v>
      </c>
      <c r="D211" s="8" t="s">
        <v>79</v>
      </c>
      <c r="E211" s="8" t="s">
        <v>80</v>
      </c>
      <c r="F211" s="8" t="s">
        <v>23</v>
      </c>
      <c r="G211" s="9">
        <v>243</v>
      </c>
      <c r="H211" s="12"/>
    </row>
    <row r="212" spans="1:8" ht="15" customHeight="1" x14ac:dyDescent="0.25">
      <c r="A212" s="6"/>
      <c r="B212" s="6" t="s">
        <v>81</v>
      </c>
      <c r="C212" s="6"/>
      <c r="D212" s="6"/>
      <c r="E212" s="6"/>
      <c r="F212" s="6"/>
      <c r="G212" s="13" cm="1">
        <f t="array" ref="G212">SUBTOTAL(9,G197:G211)</f>
        <v>18234</v>
      </c>
      <c r="H212" s="14"/>
    </row>
    <row r="213" spans="1:8" ht="15" customHeight="1" x14ac:dyDescent="0.25">
      <c r="A213" s="8" t="s">
        <v>14</v>
      </c>
      <c r="B213" s="8" t="s">
        <v>82</v>
      </c>
      <c r="C213" s="8" t="s">
        <v>83</v>
      </c>
      <c r="D213" s="8" t="s">
        <v>49</v>
      </c>
      <c r="E213" s="8" t="s">
        <v>50</v>
      </c>
      <c r="F213" s="8" t="s">
        <v>19</v>
      </c>
      <c r="G213" s="9">
        <v>178</v>
      </c>
      <c r="H213" s="10"/>
    </row>
    <row r="214" spans="1:8" ht="15" customHeight="1" x14ac:dyDescent="0.25">
      <c r="A214" s="8" t="s">
        <v>14</v>
      </c>
      <c r="B214" s="8" t="s">
        <v>82</v>
      </c>
      <c r="C214" s="8" t="s">
        <v>83</v>
      </c>
      <c r="D214" s="8" t="s">
        <v>49</v>
      </c>
      <c r="E214" s="8" t="s">
        <v>50</v>
      </c>
      <c r="F214" s="8" t="s">
        <v>20</v>
      </c>
      <c r="G214" s="9">
        <v>556</v>
      </c>
      <c r="H214" s="11"/>
    </row>
    <row r="215" spans="1:8" ht="15" customHeight="1" x14ac:dyDescent="0.25">
      <c r="A215" s="8" t="s">
        <v>14</v>
      </c>
      <c r="B215" s="8" t="s">
        <v>82</v>
      </c>
      <c r="C215" s="8" t="s">
        <v>83</v>
      </c>
      <c r="D215" s="8" t="s">
        <v>49</v>
      </c>
      <c r="E215" s="8" t="s">
        <v>50</v>
      </c>
      <c r="F215" s="8" t="s">
        <v>21</v>
      </c>
      <c r="G215" s="9">
        <v>1051</v>
      </c>
      <c r="H215" s="11"/>
    </row>
    <row r="216" spans="1:8" ht="15" customHeight="1" x14ac:dyDescent="0.25">
      <c r="A216" s="8" t="s">
        <v>14</v>
      </c>
      <c r="B216" s="8" t="s">
        <v>82</v>
      </c>
      <c r="C216" s="8" t="s">
        <v>83</v>
      </c>
      <c r="D216" s="8" t="s">
        <v>49</v>
      </c>
      <c r="E216" s="8" t="s">
        <v>50</v>
      </c>
      <c r="F216" s="8" t="s">
        <v>22</v>
      </c>
      <c r="G216" s="9">
        <v>1225</v>
      </c>
      <c r="H216" s="11"/>
    </row>
    <row r="217" spans="1:8" ht="15" customHeight="1" x14ac:dyDescent="0.25">
      <c r="A217" s="8" t="s">
        <v>14</v>
      </c>
      <c r="B217" s="8" t="s">
        <v>82</v>
      </c>
      <c r="C217" s="8" t="s">
        <v>83</v>
      </c>
      <c r="D217" s="8" t="s">
        <v>49</v>
      </c>
      <c r="E217" s="8" t="s">
        <v>50</v>
      </c>
      <c r="F217" s="8" t="s">
        <v>23</v>
      </c>
      <c r="G217" s="9">
        <v>637</v>
      </c>
      <c r="H217" s="11"/>
    </row>
    <row r="218" spans="1:8" ht="15" customHeight="1" x14ac:dyDescent="0.25">
      <c r="A218" s="8" t="s">
        <v>14</v>
      </c>
      <c r="B218" s="8" t="s">
        <v>82</v>
      </c>
      <c r="C218" s="8" t="s">
        <v>83</v>
      </c>
      <c r="D218" s="8" t="s">
        <v>42</v>
      </c>
      <c r="E218" s="8" t="s">
        <v>43</v>
      </c>
      <c r="F218" s="8" t="s">
        <v>19</v>
      </c>
      <c r="G218" s="9">
        <v>431</v>
      </c>
      <c r="H218" s="11"/>
    </row>
    <row r="219" spans="1:8" ht="15" customHeight="1" x14ac:dyDescent="0.25">
      <c r="A219" s="8" t="s">
        <v>14</v>
      </c>
      <c r="B219" s="8" t="s">
        <v>82</v>
      </c>
      <c r="C219" s="8" t="s">
        <v>83</v>
      </c>
      <c r="D219" s="8" t="s">
        <v>42</v>
      </c>
      <c r="E219" s="8" t="s">
        <v>43</v>
      </c>
      <c r="F219" s="8" t="s">
        <v>20</v>
      </c>
      <c r="G219" s="9">
        <v>1308</v>
      </c>
      <c r="H219" s="11"/>
    </row>
    <row r="220" spans="1:8" ht="15" customHeight="1" x14ac:dyDescent="0.25">
      <c r="A220" s="8" t="s">
        <v>14</v>
      </c>
      <c r="B220" s="8" t="s">
        <v>82</v>
      </c>
      <c r="C220" s="8" t="s">
        <v>83</v>
      </c>
      <c r="D220" s="8" t="s">
        <v>42</v>
      </c>
      <c r="E220" s="8" t="s">
        <v>43</v>
      </c>
      <c r="F220" s="8" t="s">
        <v>21</v>
      </c>
      <c r="G220" s="9">
        <v>2523</v>
      </c>
      <c r="H220" s="11"/>
    </row>
    <row r="221" spans="1:8" ht="15" customHeight="1" x14ac:dyDescent="0.25">
      <c r="A221" s="8" t="s">
        <v>14</v>
      </c>
      <c r="B221" s="8" t="s">
        <v>82</v>
      </c>
      <c r="C221" s="8" t="s">
        <v>83</v>
      </c>
      <c r="D221" s="8" t="s">
        <v>42</v>
      </c>
      <c r="E221" s="8" t="s">
        <v>43</v>
      </c>
      <c r="F221" s="8" t="s">
        <v>22</v>
      </c>
      <c r="G221" s="9">
        <v>3103</v>
      </c>
      <c r="H221" s="11"/>
    </row>
    <row r="222" spans="1:8" ht="15" customHeight="1" x14ac:dyDescent="0.25">
      <c r="A222" s="8" t="s">
        <v>14</v>
      </c>
      <c r="B222" s="8" t="s">
        <v>82</v>
      </c>
      <c r="C222" s="8" t="s">
        <v>83</v>
      </c>
      <c r="D222" s="8" t="s">
        <v>42</v>
      </c>
      <c r="E222" s="8" t="s">
        <v>43</v>
      </c>
      <c r="F222" s="8" t="s">
        <v>23</v>
      </c>
      <c r="G222" s="9">
        <v>1618</v>
      </c>
      <c r="H222" s="11"/>
    </row>
    <row r="223" spans="1:8" ht="15" customHeight="1" x14ac:dyDescent="0.25">
      <c r="A223" s="8" t="s">
        <v>14</v>
      </c>
      <c r="B223" s="8" t="s">
        <v>82</v>
      </c>
      <c r="C223" s="8" t="s">
        <v>83</v>
      </c>
      <c r="D223" s="8" t="s">
        <v>84</v>
      </c>
      <c r="E223" s="8" t="s">
        <v>84</v>
      </c>
      <c r="F223" s="8" t="s">
        <v>19</v>
      </c>
      <c r="G223" s="9">
        <v>145</v>
      </c>
      <c r="H223" s="11"/>
    </row>
    <row r="224" spans="1:8" ht="15" customHeight="1" x14ac:dyDescent="0.25">
      <c r="A224" s="8" t="s">
        <v>14</v>
      </c>
      <c r="B224" s="8" t="s">
        <v>82</v>
      </c>
      <c r="C224" s="8" t="s">
        <v>83</v>
      </c>
      <c r="D224" s="8" t="s">
        <v>84</v>
      </c>
      <c r="E224" s="8" t="s">
        <v>84</v>
      </c>
      <c r="F224" s="8" t="s">
        <v>20</v>
      </c>
      <c r="G224" s="9">
        <v>454</v>
      </c>
      <c r="H224" s="11"/>
    </row>
    <row r="225" spans="1:8" ht="15" customHeight="1" x14ac:dyDescent="0.25">
      <c r="A225" s="8" t="s">
        <v>14</v>
      </c>
      <c r="B225" s="8" t="s">
        <v>82</v>
      </c>
      <c r="C225" s="8" t="s">
        <v>83</v>
      </c>
      <c r="D225" s="8" t="s">
        <v>84</v>
      </c>
      <c r="E225" s="8" t="s">
        <v>84</v>
      </c>
      <c r="F225" s="8" t="s">
        <v>21</v>
      </c>
      <c r="G225" s="9">
        <v>865</v>
      </c>
      <c r="H225" s="11"/>
    </row>
    <row r="226" spans="1:8" ht="15" customHeight="1" x14ac:dyDescent="0.25">
      <c r="A226" s="8" t="s">
        <v>14</v>
      </c>
      <c r="B226" s="8" t="s">
        <v>82</v>
      </c>
      <c r="C226" s="8" t="s">
        <v>83</v>
      </c>
      <c r="D226" s="8" t="s">
        <v>84</v>
      </c>
      <c r="E226" s="8" t="s">
        <v>84</v>
      </c>
      <c r="F226" s="8" t="s">
        <v>22</v>
      </c>
      <c r="G226" s="9">
        <v>1054</v>
      </c>
      <c r="H226" s="11"/>
    </row>
    <row r="227" spans="1:8" ht="15" customHeight="1" x14ac:dyDescent="0.25">
      <c r="A227" s="8" t="s">
        <v>14</v>
      </c>
      <c r="B227" s="8" t="s">
        <v>82</v>
      </c>
      <c r="C227" s="8" t="s">
        <v>83</v>
      </c>
      <c r="D227" s="8" t="s">
        <v>84</v>
      </c>
      <c r="E227" s="8" t="s">
        <v>84</v>
      </c>
      <c r="F227" s="8" t="s">
        <v>23</v>
      </c>
      <c r="G227" s="9">
        <v>547</v>
      </c>
      <c r="H227" s="12"/>
    </row>
    <row r="228" spans="1:8" ht="15" customHeight="1" x14ac:dyDescent="0.25">
      <c r="A228" s="6"/>
      <c r="B228" s="6" t="s">
        <v>85</v>
      </c>
      <c r="C228" s="6"/>
      <c r="D228" s="6"/>
      <c r="E228" s="6"/>
      <c r="F228" s="6"/>
      <c r="G228" s="13" cm="1">
        <f t="array" ref="G228">SUBTOTAL(9,G213:G227)</f>
        <v>15695</v>
      </c>
      <c r="H228" s="14"/>
    </row>
    <row r="229" spans="1:8" ht="15" customHeight="1" x14ac:dyDescent="0.25">
      <c r="A229" s="8" t="s">
        <v>14</v>
      </c>
      <c r="B229" s="8" t="s">
        <v>86</v>
      </c>
      <c r="C229" s="8" t="s">
        <v>87</v>
      </c>
      <c r="D229" s="8" t="s">
        <v>17</v>
      </c>
      <c r="E229" s="8" t="s">
        <v>18</v>
      </c>
      <c r="F229" s="8" t="s">
        <v>19</v>
      </c>
      <c r="G229" s="9">
        <v>8</v>
      </c>
      <c r="H229" s="10"/>
    </row>
    <row r="230" spans="1:8" ht="15" customHeight="1" x14ac:dyDescent="0.25">
      <c r="A230" s="8" t="s">
        <v>14</v>
      </c>
      <c r="B230" s="8" t="s">
        <v>86</v>
      </c>
      <c r="C230" s="8" t="s">
        <v>87</v>
      </c>
      <c r="D230" s="8" t="s">
        <v>17</v>
      </c>
      <c r="E230" s="8" t="s">
        <v>18</v>
      </c>
      <c r="F230" s="8" t="s">
        <v>20</v>
      </c>
      <c r="G230" s="9">
        <v>101</v>
      </c>
      <c r="H230" s="11"/>
    </row>
    <row r="231" spans="1:8" ht="15" customHeight="1" x14ac:dyDescent="0.25">
      <c r="A231" s="8" t="s">
        <v>14</v>
      </c>
      <c r="B231" s="8" t="s">
        <v>86</v>
      </c>
      <c r="C231" s="8" t="s">
        <v>87</v>
      </c>
      <c r="D231" s="8" t="s">
        <v>17</v>
      </c>
      <c r="E231" s="8" t="s">
        <v>18</v>
      </c>
      <c r="F231" s="8" t="s">
        <v>21</v>
      </c>
      <c r="G231" s="9">
        <v>116</v>
      </c>
      <c r="H231" s="11"/>
    </row>
    <row r="232" spans="1:8" ht="15" customHeight="1" x14ac:dyDescent="0.25">
      <c r="A232" s="8" t="s">
        <v>14</v>
      </c>
      <c r="B232" s="8" t="s">
        <v>86</v>
      </c>
      <c r="C232" s="8" t="s">
        <v>87</v>
      </c>
      <c r="D232" s="8" t="s">
        <v>17</v>
      </c>
      <c r="E232" s="8" t="s">
        <v>18</v>
      </c>
      <c r="F232" s="8" t="s">
        <v>22</v>
      </c>
      <c r="G232" s="9">
        <v>99</v>
      </c>
      <c r="H232" s="11"/>
    </row>
    <row r="233" spans="1:8" ht="15" customHeight="1" x14ac:dyDescent="0.25">
      <c r="A233" s="8" t="s">
        <v>14</v>
      </c>
      <c r="B233" s="8" t="s">
        <v>86</v>
      </c>
      <c r="C233" s="8" t="s">
        <v>87</v>
      </c>
      <c r="D233" s="8" t="s">
        <v>17</v>
      </c>
      <c r="E233" s="8" t="s">
        <v>18</v>
      </c>
      <c r="F233" s="8" t="s">
        <v>23</v>
      </c>
      <c r="G233" s="9">
        <v>18</v>
      </c>
      <c r="H233" s="11"/>
    </row>
    <row r="234" spans="1:8" ht="15" customHeight="1" x14ac:dyDescent="0.25">
      <c r="A234" s="8" t="s">
        <v>14</v>
      </c>
      <c r="B234" s="8" t="s">
        <v>86</v>
      </c>
      <c r="C234" s="8" t="s">
        <v>87</v>
      </c>
      <c r="D234" s="8" t="s">
        <v>26</v>
      </c>
      <c r="E234" s="8" t="s">
        <v>27</v>
      </c>
      <c r="F234" s="8" t="s">
        <v>19</v>
      </c>
      <c r="G234" s="9">
        <v>6</v>
      </c>
      <c r="H234" s="11"/>
    </row>
    <row r="235" spans="1:8" ht="15" customHeight="1" x14ac:dyDescent="0.25">
      <c r="A235" s="8" t="s">
        <v>14</v>
      </c>
      <c r="B235" s="8" t="s">
        <v>86</v>
      </c>
      <c r="C235" s="8" t="s">
        <v>87</v>
      </c>
      <c r="D235" s="8" t="s">
        <v>26</v>
      </c>
      <c r="E235" s="8" t="s">
        <v>27</v>
      </c>
      <c r="F235" s="8" t="s">
        <v>20</v>
      </c>
      <c r="G235" s="9">
        <v>100</v>
      </c>
      <c r="H235" s="11"/>
    </row>
    <row r="236" spans="1:8" ht="15" customHeight="1" x14ac:dyDescent="0.25">
      <c r="A236" s="8" t="s">
        <v>14</v>
      </c>
      <c r="B236" s="8" t="s">
        <v>86</v>
      </c>
      <c r="C236" s="8" t="s">
        <v>87</v>
      </c>
      <c r="D236" s="8" t="s">
        <v>26</v>
      </c>
      <c r="E236" s="8" t="s">
        <v>27</v>
      </c>
      <c r="F236" s="8" t="s">
        <v>21</v>
      </c>
      <c r="G236" s="9">
        <v>113</v>
      </c>
      <c r="H236" s="11"/>
    </row>
    <row r="237" spans="1:8" ht="15" customHeight="1" x14ac:dyDescent="0.25">
      <c r="A237" s="8" t="s">
        <v>14</v>
      </c>
      <c r="B237" s="8" t="s">
        <v>86</v>
      </c>
      <c r="C237" s="8" t="s">
        <v>87</v>
      </c>
      <c r="D237" s="8" t="s">
        <v>26</v>
      </c>
      <c r="E237" s="8" t="s">
        <v>27</v>
      </c>
      <c r="F237" s="8" t="s">
        <v>22</v>
      </c>
      <c r="G237" s="9">
        <v>113</v>
      </c>
      <c r="H237" s="11"/>
    </row>
    <row r="238" spans="1:8" ht="15" customHeight="1" x14ac:dyDescent="0.25">
      <c r="A238" s="8" t="s">
        <v>14</v>
      </c>
      <c r="B238" s="8" t="s">
        <v>86</v>
      </c>
      <c r="C238" s="8" t="s">
        <v>87</v>
      </c>
      <c r="D238" s="8" t="s">
        <v>26</v>
      </c>
      <c r="E238" s="8" t="s">
        <v>27</v>
      </c>
      <c r="F238" s="8" t="s">
        <v>23</v>
      </c>
      <c r="G238" s="9">
        <v>34</v>
      </c>
      <c r="H238" s="11"/>
    </row>
    <row r="239" spans="1:8" ht="15" customHeight="1" x14ac:dyDescent="0.25">
      <c r="A239" s="8"/>
      <c r="B239" s="8"/>
      <c r="C239" s="8"/>
      <c r="D239" s="8"/>
      <c r="E239" s="8"/>
      <c r="F239" s="8"/>
      <c r="G239" s="9"/>
      <c r="H239" s="11"/>
    </row>
    <row r="240" spans="1:8" ht="15" customHeight="1" x14ac:dyDescent="0.25">
      <c r="A240" s="8"/>
      <c r="B240" s="8"/>
      <c r="C240" s="8"/>
      <c r="D240" s="8"/>
      <c r="E240" s="8"/>
      <c r="F240" s="8"/>
      <c r="G240" s="9"/>
      <c r="H240" s="11"/>
    </row>
    <row r="241" spans="1:8" ht="15" customHeight="1" x14ac:dyDescent="0.25">
      <c r="A241" s="8"/>
      <c r="B241" s="8"/>
      <c r="C241" s="8"/>
      <c r="D241" s="8"/>
      <c r="E241" s="8"/>
      <c r="F241" s="8"/>
      <c r="G241" s="9"/>
      <c r="H241" s="11"/>
    </row>
    <row r="242" spans="1:8" ht="15" customHeight="1" x14ac:dyDescent="0.25">
      <c r="A242" s="8"/>
      <c r="B242" s="8"/>
      <c r="C242" s="8"/>
      <c r="D242" s="8"/>
      <c r="E242" s="8"/>
      <c r="F242" s="8"/>
      <c r="G242" s="9"/>
      <c r="H242" s="12"/>
    </row>
    <row r="243" spans="1:8" ht="15" customHeight="1" x14ac:dyDescent="0.25">
      <c r="A243" s="6"/>
      <c r="B243" s="6" t="s">
        <v>88</v>
      </c>
      <c r="C243" s="6"/>
      <c r="D243" s="6"/>
      <c r="E243" s="6"/>
      <c r="F243" s="6"/>
      <c r="G243" s="13" cm="1">
        <f t="array" ref="G243">SUBTOTAL(9,G229:G238)</f>
        <v>708</v>
      </c>
      <c r="H243" s="14"/>
    </row>
    <row r="244" spans="1:8" ht="15" customHeight="1" x14ac:dyDescent="0.25">
      <c r="A244" s="8" t="s">
        <v>14</v>
      </c>
      <c r="B244" s="8" t="s">
        <v>89</v>
      </c>
      <c r="C244" s="8" t="s">
        <v>90</v>
      </c>
      <c r="D244" s="8" t="s">
        <v>17</v>
      </c>
      <c r="E244" s="8" t="s">
        <v>18</v>
      </c>
      <c r="F244" s="8" t="s">
        <v>19</v>
      </c>
      <c r="G244" s="9">
        <v>3</v>
      </c>
      <c r="H244" s="10"/>
    </row>
    <row r="245" spans="1:8" ht="15" customHeight="1" x14ac:dyDescent="0.25">
      <c r="A245" s="8" t="s">
        <v>14</v>
      </c>
      <c r="B245" s="8" t="s">
        <v>89</v>
      </c>
      <c r="C245" s="8" t="s">
        <v>90</v>
      </c>
      <c r="D245" s="8" t="s">
        <v>17</v>
      </c>
      <c r="E245" s="8" t="s">
        <v>18</v>
      </c>
      <c r="F245" s="8" t="s">
        <v>20</v>
      </c>
      <c r="G245" s="9">
        <v>57</v>
      </c>
      <c r="H245" s="11"/>
    </row>
    <row r="246" spans="1:8" ht="15" customHeight="1" x14ac:dyDescent="0.25">
      <c r="A246" s="8" t="s">
        <v>14</v>
      </c>
      <c r="B246" s="8" t="s">
        <v>89</v>
      </c>
      <c r="C246" s="8" t="s">
        <v>90</v>
      </c>
      <c r="D246" s="8" t="s">
        <v>17</v>
      </c>
      <c r="E246" s="8" t="s">
        <v>18</v>
      </c>
      <c r="F246" s="8" t="s">
        <v>21</v>
      </c>
      <c r="G246" s="9">
        <v>141</v>
      </c>
      <c r="H246" s="11"/>
    </row>
    <row r="247" spans="1:8" ht="15" customHeight="1" x14ac:dyDescent="0.25">
      <c r="A247" s="8" t="s">
        <v>14</v>
      </c>
      <c r="B247" s="8" t="s">
        <v>89</v>
      </c>
      <c r="C247" s="8" t="s">
        <v>90</v>
      </c>
      <c r="D247" s="8" t="s">
        <v>17</v>
      </c>
      <c r="E247" s="8" t="s">
        <v>18</v>
      </c>
      <c r="F247" s="8" t="s">
        <v>22</v>
      </c>
      <c r="G247" s="9">
        <v>126</v>
      </c>
      <c r="H247" s="11"/>
    </row>
    <row r="248" spans="1:8" ht="15" customHeight="1" x14ac:dyDescent="0.25">
      <c r="A248" s="8" t="s">
        <v>14</v>
      </c>
      <c r="B248" s="8" t="s">
        <v>89</v>
      </c>
      <c r="C248" s="8" t="s">
        <v>90</v>
      </c>
      <c r="D248" s="8" t="s">
        <v>17</v>
      </c>
      <c r="E248" s="8" t="s">
        <v>18</v>
      </c>
      <c r="F248" s="8" t="s">
        <v>23</v>
      </c>
      <c r="G248" s="9">
        <v>36</v>
      </c>
      <c r="H248" s="11"/>
    </row>
    <row r="249" spans="1:8" ht="15" customHeight="1" x14ac:dyDescent="0.25">
      <c r="A249" s="8" t="s">
        <v>14</v>
      </c>
      <c r="B249" s="8" t="s">
        <v>89</v>
      </c>
      <c r="C249" s="8" t="s">
        <v>90</v>
      </c>
      <c r="D249" s="8" t="s">
        <v>47</v>
      </c>
      <c r="E249" s="8" t="s">
        <v>48</v>
      </c>
      <c r="F249" s="8" t="s">
        <v>19</v>
      </c>
      <c r="G249" s="9">
        <v>4</v>
      </c>
      <c r="H249" s="11"/>
    </row>
    <row r="250" spans="1:8" ht="15" customHeight="1" x14ac:dyDescent="0.25">
      <c r="A250" s="8" t="s">
        <v>14</v>
      </c>
      <c r="B250" s="8" t="s">
        <v>89</v>
      </c>
      <c r="C250" s="8" t="s">
        <v>90</v>
      </c>
      <c r="D250" s="8" t="s">
        <v>47</v>
      </c>
      <c r="E250" s="8" t="s">
        <v>48</v>
      </c>
      <c r="F250" s="8" t="s">
        <v>20</v>
      </c>
      <c r="G250" s="9">
        <v>23</v>
      </c>
      <c r="H250" s="11"/>
    </row>
    <row r="251" spans="1:8" ht="15" customHeight="1" x14ac:dyDescent="0.25">
      <c r="A251" s="8" t="s">
        <v>14</v>
      </c>
      <c r="B251" s="8" t="s">
        <v>89</v>
      </c>
      <c r="C251" s="8" t="s">
        <v>90</v>
      </c>
      <c r="D251" s="8" t="s">
        <v>47</v>
      </c>
      <c r="E251" s="8" t="s">
        <v>48</v>
      </c>
      <c r="F251" s="8" t="s">
        <v>21</v>
      </c>
      <c r="G251" s="9">
        <v>47</v>
      </c>
      <c r="H251" s="11"/>
    </row>
    <row r="252" spans="1:8" ht="15" customHeight="1" x14ac:dyDescent="0.25">
      <c r="A252" s="8" t="s">
        <v>14</v>
      </c>
      <c r="B252" s="8" t="s">
        <v>89</v>
      </c>
      <c r="C252" s="8" t="s">
        <v>90</v>
      </c>
      <c r="D252" s="8" t="s">
        <v>47</v>
      </c>
      <c r="E252" s="8" t="s">
        <v>48</v>
      </c>
      <c r="F252" s="8" t="s">
        <v>22</v>
      </c>
      <c r="G252" s="9">
        <v>33</v>
      </c>
      <c r="H252" s="11"/>
    </row>
    <row r="253" spans="1:8" ht="15" customHeight="1" x14ac:dyDescent="0.25">
      <c r="A253" s="8" t="s">
        <v>14</v>
      </c>
      <c r="B253" s="8" t="s">
        <v>89</v>
      </c>
      <c r="C253" s="8" t="s">
        <v>90</v>
      </c>
      <c r="D253" s="8" t="s">
        <v>47</v>
      </c>
      <c r="E253" s="8" t="s">
        <v>48</v>
      </c>
      <c r="F253" s="8" t="s">
        <v>23</v>
      </c>
      <c r="G253" s="9">
        <v>32</v>
      </c>
      <c r="H253" s="11"/>
    </row>
    <row r="254" spans="1:8" ht="15" customHeight="1" x14ac:dyDescent="0.25">
      <c r="A254" s="8" t="s">
        <v>14</v>
      </c>
      <c r="B254" s="8" t="s">
        <v>89</v>
      </c>
      <c r="C254" s="8" t="s">
        <v>90</v>
      </c>
      <c r="D254" s="8" t="s">
        <v>42</v>
      </c>
      <c r="E254" s="8" t="s">
        <v>43</v>
      </c>
      <c r="F254" s="8" t="s">
        <v>20</v>
      </c>
      <c r="G254" s="9">
        <v>74</v>
      </c>
      <c r="H254" s="11"/>
    </row>
    <row r="255" spans="1:8" ht="15" customHeight="1" x14ac:dyDescent="0.25">
      <c r="A255" s="8" t="s">
        <v>14</v>
      </c>
      <c r="B255" s="8" t="s">
        <v>89</v>
      </c>
      <c r="C255" s="8" t="s">
        <v>90</v>
      </c>
      <c r="D255" s="8" t="s">
        <v>42</v>
      </c>
      <c r="E255" s="8" t="s">
        <v>43</v>
      </c>
      <c r="F255" s="8" t="s">
        <v>21</v>
      </c>
      <c r="G255" s="9">
        <v>137</v>
      </c>
      <c r="H255" s="11"/>
    </row>
    <row r="256" spans="1:8" ht="15" customHeight="1" x14ac:dyDescent="0.25">
      <c r="A256" s="8" t="s">
        <v>14</v>
      </c>
      <c r="B256" s="8" t="s">
        <v>89</v>
      </c>
      <c r="C256" s="8" t="s">
        <v>90</v>
      </c>
      <c r="D256" s="8" t="s">
        <v>42</v>
      </c>
      <c r="E256" s="8" t="s">
        <v>43</v>
      </c>
      <c r="F256" s="8" t="s">
        <v>22</v>
      </c>
      <c r="G256" s="9">
        <v>135</v>
      </c>
      <c r="H256" s="11"/>
    </row>
    <row r="257" spans="1:8" ht="15" customHeight="1" x14ac:dyDescent="0.25">
      <c r="A257" s="8" t="s">
        <v>14</v>
      </c>
      <c r="B257" s="8" t="s">
        <v>89</v>
      </c>
      <c r="C257" s="8" t="s">
        <v>90</v>
      </c>
      <c r="D257" s="8" t="s">
        <v>42</v>
      </c>
      <c r="E257" s="8" t="s">
        <v>43</v>
      </c>
      <c r="F257" s="8" t="s">
        <v>23</v>
      </c>
      <c r="G257" s="9">
        <v>44</v>
      </c>
      <c r="H257" s="12"/>
    </row>
    <row r="258" spans="1:8" ht="15" customHeight="1" x14ac:dyDescent="0.25">
      <c r="A258" s="6"/>
      <c r="B258" s="6" t="s">
        <v>91</v>
      </c>
      <c r="C258" s="6"/>
      <c r="D258" s="6"/>
      <c r="E258" s="6"/>
      <c r="F258" s="6"/>
      <c r="G258" s="13" cm="1">
        <f t="array" ref="G258">SUBTOTAL(9,G244:G257)</f>
        <v>892</v>
      </c>
      <c r="H258" s="14"/>
    </row>
    <row r="259" spans="1:8" ht="15" customHeight="1" x14ac:dyDescent="0.25">
      <c r="A259" s="8" t="s">
        <v>14</v>
      </c>
      <c r="B259" s="8" t="s">
        <v>92</v>
      </c>
      <c r="C259" s="8" t="s">
        <v>93</v>
      </c>
      <c r="D259" s="8" t="s">
        <v>94</v>
      </c>
      <c r="E259" s="8" t="s">
        <v>95</v>
      </c>
      <c r="F259" s="8" t="s">
        <v>19</v>
      </c>
      <c r="G259" s="9">
        <v>5</v>
      </c>
      <c r="H259" s="10"/>
    </row>
    <row r="260" spans="1:8" ht="15" customHeight="1" x14ac:dyDescent="0.25">
      <c r="A260" s="8" t="s">
        <v>14</v>
      </c>
      <c r="B260" s="8" t="s">
        <v>92</v>
      </c>
      <c r="C260" s="8" t="s">
        <v>93</v>
      </c>
      <c r="D260" s="8" t="s">
        <v>94</v>
      </c>
      <c r="E260" s="8" t="s">
        <v>95</v>
      </c>
      <c r="F260" s="8" t="s">
        <v>20</v>
      </c>
      <c r="G260" s="9">
        <v>2</v>
      </c>
      <c r="H260" s="11"/>
    </row>
    <row r="261" spans="1:8" ht="15" customHeight="1" x14ac:dyDescent="0.25">
      <c r="A261" s="8" t="s">
        <v>14</v>
      </c>
      <c r="B261" s="8" t="s">
        <v>92</v>
      </c>
      <c r="C261" s="8" t="s">
        <v>93</v>
      </c>
      <c r="D261" s="8" t="s">
        <v>94</v>
      </c>
      <c r="E261" s="8" t="s">
        <v>95</v>
      </c>
      <c r="F261" s="8" t="s">
        <v>21</v>
      </c>
      <c r="G261" s="9">
        <v>27</v>
      </c>
      <c r="H261" s="11"/>
    </row>
    <row r="262" spans="1:8" ht="15" customHeight="1" x14ac:dyDescent="0.25">
      <c r="A262" s="8" t="s">
        <v>14</v>
      </c>
      <c r="B262" s="8" t="s">
        <v>92</v>
      </c>
      <c r="C262" s="8" t="s">
        <v>93</v>
      </c>
      <c r="D262" s="8" t="s">
        <v>94</v>
      </c>
      <c r="E262" s="8" t="s">
        <v>95</v>
      </c>
      <c r="F262" s="8" t="s">
        <v>22</v>
      </c>
      <c r="G262" s="9">
        <v>28</v>
      </c>
      <c r="H262" s="11"/>
    </row>
    <row r="263" spans="1:8" ht="15" customHeight="1" x14ac:dyDescent="0.25">
      <c r="A263" s="8" t="s">
        <v>14</v>
      </c>
      <c r="B263" s="8" t="s">
        <v>92</v>
      </c>
      <c r="C263" s="8" t="s">
        <v>93</v>
      </c>
      <c r="D263" s="8" t="s">
        <v>94</v>
      </c>
      <c r="E263" s="8" t="s">
        <v>95</v>
      </c>
      <c r="F263" s="8" t="s">
        <v>23</v>
      </c>
      <c r="G263" s="9">
        <v>17</v>
      </c>
      <c r="H263" s="11"/>
    </row>
    <row r="264" spans="1:8" ht="15" customHeight="1" x14ac:dyDescent="0.25">
      <c r="A264" s="8" t="s">
        <v>14</v>
      </c>
      <c r="B264" s="8" t="s">
        <v>92</v>
      </c>
      <c r="C264" s="8" t="s">
        <v>93</v>
      </c>
      <c r="D264" s="8" t="s">
        <v>26</v>
      </c>
      <c r="E264" s="8" t="s">
        <v>27</v>
      </c>
      <c r="F264" s="8" t="s">
        <v>22</v>
      </c>
      <c r="G264" s="9">
        <v>14</v>
      </c>
      <c r="H264" s="11"/>
    </row>
    <row r="265" spans="1:8" ht="15" customHeight="1" x14ac:dyDescent="0.25">
      <c r="A265" s="8" t="s">
        <v>14</v>
      </c>
      <c r="B265" s="8" t="s">
        <v>92</v>
      </c>
      <c r="C265" s="8" t="s">
        <v>93</v>
      </c>
      <c r="D265" s="8" t="s">
        <v>26</v>
      </c>
      <c r="E265" s="8" t="s">
        <v>27</v>
      </c>
      <c r="F265" s="8" t="s">
        <v>23</v>
      </c>
      <c r="G265" s="9">
        <v>2</v>
      </c>
      <c r="H265" s="11"/>
    </row>
    <row r="266" spans="1:8" ht="15" customHeight="1" x14ac:dyDescent="0.25">
      <c r="A266" s="8"/>
      <c r="B266" s="8"/>
      <c r="C266" s="8"/>
      <c r="D266" s="8"/>
      <c r="E266" s="8"/>
      <c r="F266" s="8"/>
      <c r="G266" s="9"/>
      <c r="H266" s="11"/>
    </row>
    <row r="267" spans="1:8" ht="15" customHeight="1" x14ac:dyDescent="0.25">
      <c r="A267" s="8"/>
      <c r="B267" s="8"/>
      <c r="C267" s="8"/>
      <c r="D267" s="8"/>
      <c r="E267" s="8"/>
      <c r="F267" s="8"/>
      <c r="G267" s="9"/>
      <c r="H267" s="11"/>
    </row>
    <row r="268" spans="1:8" ht="15" customHeight="1" x14ac:dyDescent="0.25">
      <c r="A268" s="8"/>
      <c r="B268" s="8"/>
      <c r="C268" s="8"/>
      <c r="D268" s="8"/>
      <c r="E268" s="8"/>
      <c r="F268" s="8"/>
      <c r="G268" s="9"/>
      <c r="H268" s="11"/>
    </row>
    <row r="269" spans="1:8" ht="15" customHeight="1" x14ac:dyDescent="0.25">
      <c r="A269" s="8"/>
      <c r="B269" s="8"/>
      <c r="C269" s="8"/>
      <c r="D269" s="8"/>
      <c r="E269" s="8"/>
      <c r="F269" s="8"/>
      <c r="G269" s="9"/>
      <c r="H269" s="11"/>
    </row>
    <row r="270" spans="1:8" ht="15" customHeight="1" x14ac:dyDescent="0.25">
      <c r="A270" s="8"/>
      <c r="B270" s="8"/>
      <c r="C270" s="8"/>
      <c r="D270" s="8"/>
      <c r="E270" s="8"/>
      <c r="F270" s="8"/>
      <c r="G270" s="9"/>
      <c r="H270" s="11"/>
    </row>
    <row r="271" spans="1:8" ht="15" customHeight="1" x14ac:dyDescent="0.25">
      <c r="A271" s="8"/>
      <c r="B271" s="8"/>
      <c r="C271" s="8"/>
      <c r="D271" s="8"/>
      <c r="E271" s="8"/>
      <c r="F271" s="8"/>
      <c r="G271" s="9"/>
      <c r="H271" s="12"/>
    </row>
    <row r="272" spans="1:8" ht="15" customHeight="1" x14ac:dyDescent="0.25">
      <c r="A272" s="6"/>
      <c r="B272" s="6" t="s">
        <v>96</v>
      </c>
      <c r="C272" s="6"/>
      <c r="D272" s="6"/>
      <c r="E272" s="6"/>
      <c r="F272" s="6"/>
      <c r="G272" s="13" cm="1">
        <f t="array" ref="G272">SUBTOTAL(9,G259:G264)</f>
        <v>93</v>
      </c>
      <c r="H272" s="14"/>
    </row>
    <row r="273" spans="1:8" ht="15" customHeight="1" x14ac:dyDescent="0.25">
      <c r="A273" s="6"/>
      <c r="B273" s="6" t="s">
        <v>97</v>
      </c>
      <c r="C273" s="6"/>
      <c r="D273" s="6"/>
      <c r="E273" s="6"/>
      <c r="F273" s="6"/>
      <c r="G273" s="13" cm="1">
        <f t="array" ref="G273">SUBTOTAL(9,G2:G272)</f>
        <v>112199</v>
      </c>
      <c r="H273" s="14"/>
    </row>
    <row r="274" spans="1:8" ht="15" customHeight="1" x14ac:dyDescent="0.25">
      <c r="A274" s="15"/>
      <c r="B274" s="15"/>
      <c r="C274" s="15"/>
      <c r="D274" s="15"/>
      <c r="E274" s="15"/>
      <c r="F274" s="15"/>
      <c r="G274" s="15"/>
      <c r="H274" s="16"/>
    </row>
  </sheetData>
  <pageMargins left="1" right="1" top="1" bottom="1" header="0.3" footer="0.3"/>
  <pageSetup scale="39"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Export Summary</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Fernandez</cp:lastModifiedBy>
  <dcterms:modified xsi:type="dcterms:W3CDTF">2026-10-27T17:02:48Z</dcterms:modified>
</cp:coreProperties>
</file>