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 Calado\Documents\Rafael\Paper Gammarus\"/>
    </mc:Choice>
  </mc:AlternateContent>
  <xr:revisionPtr revIDLastSave="0" documentId="13_ncr:1_{FA24D1DE-73E0-4604-A7C3-FD0937AFCDF4}" xr6:coauthVersionLast="47" xr6:coauthVersionMax="47" xr10:uidLastSave="{00000000-0000-0000-0000-000000000000}"/>
  <bookViews>
    <workbookView xWindow="-120" yWindow="-120" windowWidth="20730" windowHeight="11160" xr2:uid="{6610EA71-77B2-4369-BAF4-239197D4A407}"/>
  </bookViews>
  <sheets>
    <sheet name="macroalgae_top_FA_ratios" sheetId="5" r:id="rId1"/>
    <sheet name="amphipod_top_FA_ratios" sheetId="3" r:id="rId2"/>
    <sheet name="macroalgae_mean_FA_percentage" sheetId="4" r:id="rId3"/>
    <sheet name="amphipod_mean_FA_percentage" sheetId="6" r:id="rId4"/>
    <sheet name="macroalgae_abundance_all_FA" sheetId="1" r:id="rId5"/>
    <sheet name="amphipod_abundance_all_FA" sheetId="2" r:id="rId6"/>
  </sheets>
  <definedNames>
    <definedName name="_xlnm._FilterDatabase" localSheetId="3" hidden="1">amphipod_mean_FA_percentage!$A$1:$H$26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F28" i="3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" i="5"/>
  <c r="T7" i="3" l="1"/>
  <c r="T6" i="3"/>
  <c r="T5" i="3"/>
  <c r="T4" i="3"/>
  <c r="T3" i="3"/>
  <c r="T2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</calcChain>
</file>

<file path=xl/sharedStrings.xml><?xml version="1.0" encoding="utf-8"?>
<sst xmlns="http://schemas.openxmlformats.org/spreadsheetml/2006/main" count="309" uniqueCount="54">
  <si>
    <t>14:0</t>
  </si>
  <si>
    <t>15:0</t>
  </si>
  <si>
    <t>16:0</t>
  </si>
  <si>
    <t xml:space="preserve">16:1 </t>
  </si>
  <si>
    <t>16:1 n-7</t>
  </si>
  <si>
    <t>7,10-16:2</t>
  </si>
  <si>
    <t>17:1</t>
  </si>
  <si>
    <t>16:4 n-3</t>
  </si>
  <si>
    <t>18:0</t>
  </si>
  <si>
    <t>18:1 n-9</t>
  </si>
  <si>
    <t>18:1 n-7</t>
  </si>
  <si>
    <t>18:2 n-6</t>
  </si>
  <si>
    <t>18:3 n-6</t>
  </si>
  <si>
    <t>18:3 n-3</t>
  </si>
  <si>
    <t>18:4 n-3</t>
  </si>
  <si>
    <t>20:4 n-6</t>
  </si>
  <si>
    <t>20:5 n-3</t>
  </si>
  <si>
    <t>22:0</t>
  </si>
  <si>
    <t>22:5 n-3</t>
  </si>
  <si>
    <t>algae</t>
  </si>
  <si>
    <t>ulva</t>
  </si>
  <si>
    <t>dry_weight</t>
  </si>
  <si>
    <t>n_brood</t>
  </si>
  <si>
    <t>fucus</t>
  </si>
  <si>
    <t>laminaria</t>
  </si>
  <si>
    <t>gracilaria</t>
  </si>
  <si>
    <t>chondrus</t>
  </si>
  <si>
    <t>wild</t>
  </si>
  <si>
    <t>22:6 n-3</t>
  </si>
  <si>
    <t>SFA</t>
  </si>
  <si>
    <t>MUFA</t>
  </si>
  <si>
    <t>PUFA</t>
  </si>
  <si>
    <t>n-3/n-6</t>
  </si>
  <si>
    <t>EPA/DHA</t>
  </si>
  <si>
    <t>PUFA/SFA</t>
  </si>
  <si>
    <t>n-3</t>
  </si>
  <si>
    <t>n-6</t>
  </si>
  <si>
    <t>replicate</t>
  </si>
  <si>
    <t>17:0</t>
  </si>
  <si>
    <t>20:1 n-9</t>
  </si>
  <si>
    <t>20:3 n-6</t>
  </si>
  <si>
    <t>20:3 n-3</t>
  </si>
  <si>
    <t>20:4 n-3</t>
  </si>
  <si>
    <t>20:1</t>
  </si>
  <si>
    <t>16:1</t>
  </si>
  <si>
    <t>20:0</t>
  </si>
  <si>
    <t>20:2 n-6</t>
  </si>
  <si>
    <t>24:0</t>
  </si>
  <si>
    <t>18:2</t>
  </si>
  <si>
    <t xml:space="preserve">17:1 </t>
  </si>
  <si>
    <t>FAME</t>
  </si>
  <si>
    <t>used in analysis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</si>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</sst>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49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49" fontId="1" fillId="0" borderId="0" xfId="0" applyNumberFormat="1" applyFont="1"/>
    <xf numFmtId="10" fontId="0" fillId="0" borderId="0" xfId="0" applyNumberFormat="1"/>
    <xf numFmtId="166" fontId="2" fillId="0" borderId="0" xfId="1" applyNumberFormat="1" applyFont="1"/>
    <xf numFmtId="2" fontId="0" fillId="0" borderId="0" xfId="0" applyNumberForma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489B-B678-46A4-AF7B-9B84401D1C83}">
  <dimension ref="A1:T26"/>
  <sheetViews>
    <sheetView tabSelected="1" zoomScale="90" zoomScaleNormal="90" workbookViewId="0">
      <selection activeCell="U6" sqref="U6"/>
    </sheetView>
  </sheetViews>
  <sheetFormatPr defaultRowHeight="15" x14ac:dyDescent="0.25"/>
  <cols>
    <col min="1" max="2" width="13" customWidth="1"/>
  </cols>
  <sheetData>
    <row r="1" spans="1:20" x14ac:dyDescent="0.25">
      <c r="A1" t="s">
        <v>19</v>
      </c>
      <c r="B1" t="s">
        <v>37</v>
      </c>
      <c r="C1" s="3" t="s">
        <v>0</v>
      </c>
      <c r="D1" s="3" t="s">
        <v>2</v>
      </c>
      <c r="E1" s="3" t="s">
        <v>8</v>
      </c>
      <c r="F1" s="3" t="s">
        <v>4</v>
      </c>
      <c r="G1" s="3" t="s">
        <v>10</v>
      </c>
      <c r="H1" s="3" t="s">
        <v>9</v>
      </c>
      <c r="I1" s="3" t="s">
        <v>11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29</v>
      </c>
      <c r="O1" s="3" t="s">
        <v>30</v>
      </c>
      <c r="P1" s="3" t="s">
        <v>31</v>
      </c>
      <c r="Q1" s="3" t="s">
        <v>35</v>
      </c>
      <c r="R1" s="3" t="s">
        <v>36</v>
      </c>
      <c r="S1" s="3" t="s">
        <v>32</v>
      </c>
      <c r="T1" t="s">
        <v>34</v>
      </c>
    </row>
    <row r="2" spans="1:20" x14ac:dyDescent="0.25">
      <c r="A2" t="s">
        <v>20</v>
      </c>
      <c r="B2">
        <v>1</v>
      </c>
      <c r="C2">
        <v>5.0084036213888716E-3</v>
      </c>
      <c r="D2">
        <v>0.44329761205023427</v>
      </c>
      <c r="E2">
        <v>0.11789419846248758</v>
      </c>
      <c r="F2">
        <v>1.5157217652696493E-2</v>
      </c>
      <c r="G2">
        <v>0.15257951433548889</v>
      </c>
      <c r="H2">
        <v>2.2947233087552282E-2</v>
      </c>
      <c r="I2">
        <v>0.12886519824137277</v>
      </c>
      <c r="J2">
        <v>0.27848790732393719</v>
      </c>
      <c r="K2">
        <v>6.2956374178038607E-2</v>
      </c>
      <c r="L2">
        <v>1.2125514757568056E-2</v>
      </c>
      <c r="M2">
        <v>6.5595751429554788E-3</v>
      </c>
      <c r="N2">
        <v>0.57069172370402721</v>
      </c>
      <c r="O2">
        <v>0.21501003904322247</v>
      </c>
      <c r="P2">
        <v>0.60326754907479929</v>
      </c>
      <c r="Q2">
        <v>0.43287614711168138</v>
      </c>
      <c r="R2">
        <v>0.16096707152802553</v>
      </c>
      <c r="S2">
        <f>Q2/R2</f>
        <v>2.6892217333798887</v>
      </c>
      <c r="T2">
        <v>1.057081299794119</v>
      </c>
    </row>
    <row r="3" spans="1:20" x14ac:dyDescent="0.25">
      <c r="A3" t="s">
        <v>20</v>
      </c>
      <c r="B3">
        <v>2</v>
      </c>
      <c r="C3">
        <v>5.8996380570864038E-3</v>
      </c>
      <c r="D3">
        <v>0.42708126459466395</v>
      </c>
      <c r="E3">
        <v>7.3204764683740597E-2</v>
      </c>
      <c r="F3">
        <v>1.5455204383229493E-2</v>
      </c>
      <c r="G3">
        <v>0.14696769971465498</v>
      </c>
      <c r="H3">
        <v>2.2456487861998654E-2</v>
      </c>
      <c r="I3">
        <v>0.1302928710382727</v>
      </c>
      <c r="J3">
        <v>0.25922413755921475</v>
      </c>
      <c r="K3">
        <v>8.4004540021955912E-2</v>
      </c>
      <c r="L3">
        <v>1.1710493332628615E-2</v>
      </c>
      <c r="M3">
        <v>7.0698151189661339E-3</v>
      </c>
      <c r="N3">
        <v>0.50997174182843197</v>
      </c>
      <c r="O3">
        <v>0.20845649853511483</v>
      </c>
      <c r="P3">
        <v>0.59747759029401426</v>
      </c>
      <c r="Q3">
        <v>0.42841297853848337</v>
      </c>
      <c r="R3">
        <v>0.16152777031512522</v>
      </c>
      <c r="S3">
        <f t="shared" ref="S3:S26" si="0">Q3/R3</f>
        <v>2.652255879609374</v>
      </c>
      <c r="T3">
        <v>1.1715896024980568</v>
      </c>
    </row>
    <row r="4" spans="1:20" x14ac:dyDescent="0.25">
      <c r="A4" t="s">
        <v>20</v>
      </c>
      <c r="B4">
        <v>3</v>
      </c>
      <c r="C4">
        <v>4.3678626876765261E-3</v>
      </c>
      <c r="D4">
        <v>0.36578949290073215</v>
      </c>
      <c r="E4">
        <v>2.8783896307081929E-2</v>
      </c>
      <c r="F4">
        <v>1.326823104153103E-2</v>
      </c>
      <c r="G4">
        <v>0.13722138671397976</v>
      </c>
      <c r="H4">
        <v>2.2851369499745023E-2</v>
      </c>
      <c r="I4">
        <v>0.13213291819527101</v>
      </c>
      <c r="J4">
        <v>0.25736746630867069</v>
      </c>
      <c r="K4">
        <v>8.0248544028519428E-2</v>
      </c>
      <c r="L4">
        <v>1.392440100226959E-2</v>
      </c>
      <c r="M4">
        <v>8.1096096067354521E-3</v>
      </c>
      <c r="N4">
        <v>0.40260837945643685</v>
      </c>
      <c r="O4">
        <v>0.20186874800029236</v>
      </c>
      <c r="P4">
        <v>0.60471623098651583</v>
      </c>
      <c r="Q4">
        <v>0.4282472454991203</v>
      </c>
      <c r="R4">
        <v>0.16404558691777715</v>
      </c>
      <c r="S4">
        <f t="shared" si="0"/>
        <v>2.6105380433901351</v>
      </c>
      <c r="T4">
        <v>1.5019961377926252</v>
      </c>
    </row>
    <row r="5" spans="1:20" x14ac:dyDescent="0.25">
      <c r="A5" t="s">
        <v>20</v>
      </c>
      <c r="B5">
        <v>4</v>
      </c>
      <c r="C5">
        <v>4.719816006029119E-3</v>
      </c>
      <c r="D5">
        <v>0.43287371034443212</v>
      </c>
      <c r="E5">
        <v>1.2305137601738484E-2</v>
      </c>
      <c r="F5">
        <v>1.2214814668790085E-2</v>
      </c>
      <c r="G5">
        <v>0.14748453056373931</v>
      </c>
      <c r="H5">
        <v>2.1380070742422253E-2</v>
      </c>
      <c r="I5">
        <v>0.12792179771310513</v>
      </c>
      <c r="J5">
        <v>0.34411512674042688</v>
      </c>
      <c r="K5">
        <v>0.11481088846751775</v>
      </c>
      <c r="L5">
        <v>1.6863789158781246E-2</v>
      </c>
      <c r="M5">
        <v>9.3366588083887737E-3</v>
      </c>
      <c r="N5">
        <v>0.45403103511999782</v>
      </c>
      <c r="O5">
        <v>0.22137113543453629</v>
      </c>
      <c r="P5">
        <v>0.79026106258268136</v>
      </c>
      <c r="Q5">
        <v>0.61287766777078934</v>
      </c>
      <c r="R5">
        <v>0.1664591776290926</v>
      </c>
      <c r="S5">
        <f t="shared" si="0"/>
        <v>3.6818496672884846</v>
      </c>
      <c r="T5">
        <v>1.7405441510706858</v>
      </c>
    </row>
    <row r="6" spans="1:20" x14ac:dyDescent="0.25">
      <c r="A6" t="s">
        <v>20</v>
      </c>
      <c r="B6">
        <v>5</v>
      </c>
      <c r="C6">
        <v>3.6656785690155342E-3</v>
      </c>
      <c r="D6">
        <v>0.38690317565520488</v>
      </c>
      <c r="E6">
        <v>1.2952301526608865E-2</v>
      </c>
      <c r="F6">
        <v>1.1749388623921881E-2</v>
      </c>
      <c r="G6">
        <v>0.12721604662709537</v>
      </c>
      <c r="H6">
        <v>1.6659459850889468E-2</v>
      </c>
      <c r="I6">
        <v>8.1369744945083269E-2</v>
      </c>
      <c r="J6">
        <v>0.17315965946491918</v>
      </c>
      <c r="K6">
        <v>4.8370849431077223E-2</v>
      </c>
      <c r="L6">
        <v>6.9712241854976405E-3</v>
      </c>
      <c r="M6">
        <v>1.2372460053219957E-3</v>
      </c>
      <c r="N6">
        <v>0.40634953833170939</v>
      </c>
      <c r="O6">
        <v>0.16803536367911429</v>
      </c>
      <c r="P6">
        <v>0.37824044088721026</v>
      </c>
      <c r="Q6">
        <v>0.27255206637256729</v>
      </c>
      <c r="R6">
        <v>9.9837687121516847E-2</v>
      </c>
      <c r="S6">
        <f t="shared" si="0"/>
        <v>2.7299517269548939</v>
      </c>
      <c r="T6">
        <v>0.93082532452257094</v>
      </c>
    </row>
    <row r="7" spans="1:20" x14ac:dyDescent="0.25">
      <c r="A7" t="s">
        <v>23</v>
      </c>
      <c r="B7">
        <v>1</v>
      </c>
      <c r="C7">
        <v>0.98235701982807055</v>
      </c>
      <c r="D7">
        <v>1.7173142256731626</v>
      </c>
      <c r="E7">
        <v>0.70337927803932121</v>
      </c>
      <c r="F7">
        <v>9.0126802418876842E-2</v>
      </c>
      <c r="G7">
        <v>0</v>
      </c>
      <c r="H7">
        <v>3.5047397435062062</v>
      </c>
      <c r="I7">
        <v>0.75746945527619969</v>
      </c>
      <c r="J7">
        <v>0.38420421240841324</v>
      </c>
      <c r="K7">
        <v>0.32243907360799462</v>
      </c>
      <c r="L7">
        <v>1.347686015453889</v>
      </c>
      <c r="M7">
        <v>0.48020745856758151</v>
      </c>
      <c r="N7">
        <v>3.540779484244152</v>
      </c>
      <c r="O7">
        <v>3.594866545925083</v>
      </c>
      <c r="P7">
        <v>3.4174741161009621</v>
      </c>
      <c r="Q7">
        <v>1.1868507445839893</v>
      </c>
      <c r="R7">
        <v>2.21263474091168</v>
      </c>
      <c r="S7">
        <f t="shared" si="0"/>
        <v>0.5363970485679741</v>
      </c>
      <c r="T7">
        <v>0.96517564319046778</v>
      </c>
    </row>
    <row r="8" spans="1:20" x14ac:dyDescent="0.25">
      <c r="A8" t="s">
        <v>23</v>
      </c>
      <c r="B8">
        <v>2</v>
      </c>
      <c r="C8">
        <v>1.0204611523900886</v>
      </c>
      <c r="D8">
        <v>1.6318245368321087</v>
      </c>
      <c r="E8">
        <v>0.38645217000131338</v>
      </c>
      <c r="F8">
        <v>9.2678352249575505E-2</v>
      </c>
      <c r="G8">
        <v>0</v>
      </c>
      <c r="H8">
        <v>3.358757215447647</v>
      </c>
      <c r="I8">
        <v>0.5763927177522481</v>
      </c>
      <c r="J8">
        <v>0.33805422782787253</v>
      </c>
      <c r="K8">
        <v>0.30987227819809454</v>
      </c>
      <c r="L8">
        <v>1.3459244266547805</v>
      </c>
      <c r="M8">
        <v>0.46475037007445713</v>
      </c>
      <c r="N8">
        <v>3.1764716279260012</v>
      </c>
      <c r="O8">
        <v>3.4514355676972226</v>
      </c>
      <c r="P8">
        <v>3.1392591692102609</v>
      </c>
      <c r="Q8">
        <v>1.1126768761004242</v>
      </c>
      <c r="R8">
        <v>2.0039312633056054</v>
      </c>
      <c r="S8">
        <f t="shared" si="0"/>
        <v>0.55524702691897554</v>
      </c>
      <c r="T8">
        <v>0.98828497053504705</v>
      </c>
    </row>
    <row r="9" spans="1:20" x14ac:dyDescent="0.25">
      <c r="A9" t="s">
        <v>23</v>
      </c>
      <c r="B9">
        <v>3</v>
      </c>
      <c r="C9">
        <v>0.9879475781136412</v>
      </c>
      <c r="D9">
        <v>1.5045460220362084</v>
      </c>
      <c r="E9">
        <v>0.27702162366721034</v>
      </c>
      <c r="F9">
        <v>8.9791561985327381E-2</v>
      </c>
      <c r="G9">
        <v>0</v>
      </c>
      <c r="H9">
        <v>3.1631310829809038</v>
      </c>
      <c r="I9">
        <v>0.67226642694143413</v>
      </c>
      <c r="J9">
        <v>0.35788609489257456</v>
      </c>
      <c r="K9">
        <v>0.30059009734367681</v>
      </c>
      <c r="L9">
        <v>1.1975160327700447</v>
      </c>
      <c r="M9">
        <v>0.45694569702692966</v>
      </c>
      <c r="N9">
        <v>2.8793897177009971</v>
      </c>
      <c r="O9">
        <v>3.2529226449662314</v>
      </c>
      <c r="P9">
        <v>3.0892458637201905</v>
      </c>
      <c r="Q9">
        <v>1.1154218892631811</v>
      </c>
      <c r="R9">
        <v>1.9573260755571185</v>
      </c>
      <c r="S9">
        <f t="shared" si="0"/>
        <v>0.56987024450981982</v>
      </c>
      <c r="T9">
        <v>1.072882161358397</v>
      </c>
    </row>
    <row r="10" spans="1:20" x14ac:dyDescent="0.25">
      <c r="A10" t="s">
        <v>23</v>
      </c>
      <c r="B10">
        <v>4</v>
      </c>
      <c r="C10">
        <v>0.8356912626830808</v>
      </c>
      <c r="D10">
        <v>1.3823503982056786</v>
      </c>
      <c r="E10">
        <v>0.24298619877978583</v>
      </c>
      <c r="F10">
        <v>7.810459806025373E-2</v>
      </c>
      <c r="G10">
        <v>0</v>
      </c>
      <c r="H10">
        <v>3.1627154459756466</v>
      </c>
      <c r="I10">
        <v>0.50440383016144574</v>
      </c>
      <c r="J10">
        <v>0.25637028171836929</v>
      </c>
      <c r="K10">
        <v>0.22846162873712386</v>
      </c>
      <c r="L10">
        <v>1.1843336910611029</v>
      </c>
      <c r="M10">
        <v>0.36438283888781231</v>
      </c>
      <c r="N10">
        <v>2.5600918561177139</v>
      </c>
      <c r="O10">
        <v>3.2408200440359005</v>
      </c>
      <c r="P10">
        <v>2.614213502096697</v>
      </c>
      <c r="Q10">
        <v>0.84921474934330543</v>
      </c>
      <c r="R10">
        <v>1.7444985214776496</v>
      </c>
      <c r="S10">
        <f t="shared" si="0"/>
        <v>0.48679591234275832</v>
      </c>
      <c r="T10">
        <v>1.0211405094116648</v>
      </c>
    </row>
    <row r="11" spans="1:20" x14ac:dyDescent="0.25">
      <c r="A11" t="s">
        <v>23</v>
      </c>
      <c r="B11">
        <v>5</v>
      </c>
      <c r="C11">
        <v>0.99639295075985257</v>
      </c>
      <c r="D11">
        <v>1.5060358192330421</v>
      </c>
      <c r="E11">
        <v>0.28045563501357862</v>
      </c>
      <c r="F11">
        <v>8.1865310474582828E-2</v>
      </c>
      <c r="G11">
        <v>0</v>
      </c>
      <c r="H11">
        <v>3.2291449616027625</v>
      </c>
      <c r="I11">
        <v>0.74132783896033538</v>
      </c>
      <c r="J11">
        <v>0.35336923127069941</v>
      </c>
      <c r="K11">
        <v>0.28109576330189051</v>
      </c>
      <c r="L11">
        <v>1.2069798332497321</v>
      </c>
      <c r="M11">
        <v>0.39800077143981244</v>
      </c>
      <c r="N11">
        <v>2.9132415168965888</v>
      </c>
      <c r="O11">
        <v>3.3110102720773456</v>
      </c>
      <c r="P11">
        <v>3.0940654585256371</v>
      </c>
      <c r="Q11">
        <v>1.0324657660124024</v>
      </c>
      <c r="R11">
        <v>2.0471117154746628</v>
      </c>
      <c r="S11">
        <f t="shared" si="0"/>
        <v>0.50435242894059895</v>
      </c>
      <c r="T11">
        <v>1.0620696707019595</v>
      </c>
    </row>
    <row r="12" spans="1:20" x14ac:dyDescent="0.25">
      <c r="A12" t="s">
        <v>24</v>
      </c>
      <c r="B12">
        <v>1</v>
      </c>
      <c r="C12">
        <v>9.0577694582211737E-2</v>
      </c>
      <c r="D12">
        <v>0.89391612723324998</v>
      </c>
      <c r="E12">
        <v>0.31226918105061957</v>
      </c>
      <c r="F12">
        <v>0.26228848464073917</v>
      </c>
      <c r="G12">
        <v>8.2412227699194013E-2</v>
      </c>
      <c r="H12">
        <v>0.21667266431086213</v>
      </c>
      <c r="I12">
        <v>0.16874753269838699</v>
      </c>
      <c r="J12">
        <v>0.23556948048088752</v>
      </c>
      <c r="K12">
        <v>0.10814226680931752</v>
      </c>
      <c r="L12">
        <v>9.8614597720665567E-2</v>
      </c>
      <c r="M12">
        <v>0.11579407787933385</v>
      </c>
      <c r="N12">
        <v>1.3271922950656216</v>
      </c>
      <c r="O12">
        <v>0.56137337665079534</v>
      </c>
      <c r="P12">
        <v>0.74180197836176187</v>
      </c>
      <c r="Q12">
        <v>0.45950582516953886</v>
      </c>
      <c r="R12">
        <v>0.28229615319222301</v>
      </c>
      <c r="S12">
        <f t="shared" si="0"/>
        <v>1.6277438426752102</v>
      </c>
      <c r="T12">
        <v>0.55892577218818484</v>
      </c>
    </row>
    <row r="13" spans="1:20" x14ac:dyDescent="0.25">
      <c r="A13" t="s">
        <v>24</v>
      </c>
      <c r="B13">
        <v>2</v>
      </c>
      <c r="C13">
        <v>0.42593138926194507</v>
      </c>
      <c r="D13">
        <v>4.4728801589395424</v>
      </c>
      <c r="E13">
        <v>0.93366887034118784</v>
      </c>
      <c r="F13">
        <v>0.10767646530424362</v>
      </c>
      <c r="G13">
        <v>0</v>
      </c>
      <c r="H13">
        <v>3.5416656601717373</v>
      </c>
      <c r="I13">
        <v>0.66670189295264071</v>
      </c>
      <c r="J13">
        <v>0.13634144918602029</v>
      </c>
      <c r="K13">
        <v>0.11351124183313845</v>
      </c>
      <c r="L13">
        <v>0.77114107252680153</v>
      </c>
      <c r="M13">
        <v>0.26043950015989897</v>
      </c>
      <c r="N13">
        <v>5.9857919402705475</v>
      </c>
      <c r="O13">
        <v>3.649342125475981</v>
      </c>
      <c r="P13">
        <v>2.1103787227925555</v>
      </c>
      <c r="Q13">
        <v>0.51029219117905766</v>
      </c>
      <c r="R13">
        <v>1.6000865316134978</v>
      </c>
      <c r="S13">
        <f t="shared" si="0"/>
        <v>0.31891537182335283</v>
      </c>
      <c r="T13">
        <v>0.35256466376563866</v>
      </c>
    </row>
    <row r="14" spans="1:20" x14ac:dyDescent="0.25">
      <c r="A14" t="s">
        <v>24</v>
      </c>
      <c r="B14">
        <v>3</v>
      </c>
      <c r="C14">
        <v>0.16644276504805802</v>
      </c>
      <c r="D14">
        <v>1.576749498759769</v>
      </c>
      <c r="E14">
        <v>0.1897730386982539</v>
      </c>
      <c r="F14">
        <v>0.18512178588684794</v>
      </c>
      <c r="G14">
        <v>0.14700825633448891</v>
      </c>
      <c r="H14">
        <v>0.87476889237905286</v>
      </c>
      <c r="I14">
        <v>0.51570910647594259</v>
      </c>
      <c r="J14">
        <v>0.31530902131635241</v>
      </c>
      <c r="K14">
        <v>0.52451021955163868</v>
      </c>
      <c r="L14">
        <v>0.92324697162946534</v>
      </c>
      <c r="M14">
        <v>0.30361467186587571</v>
      </c>
      <c r="N14">
        <v>2.0566152590272773</v>
      </c>
      <c r="O14">
        <v>1.2068989346003898</v>
      </c>
      <c r="P14">
        <v>2.6807645810316525</v>
      </c>
      <c r="Q14">
        <v>1.1434339127338669</v>
      </c>
      <c r="R14">
        <v>1.5373306682977854</v>
      </c>
      <c r="S14">
        <f t="shared" si="0"/>
        <v>0.74377876946925015</v>
      </c>
      <c r="T14">
        <v>1.3034837552939196</v>
      </c>
    </row>
    <row r="15" spans="1:20" x14ac:dyDescent="0.25">
      <c r="A15" t="s">
        <v>24</v>
      </c>
      <c r="B15">
        <v>4</v>
      </c>
      <c r="C15">
        <v>0.11770902391647761</v>
      </c>
      <c r="D15">
        <v>1.1118178923980435</v>
      </c>
      <c r="E15">
        <v>0.12252515215547249</v>
      </c>
      <c r="F15">
        <v>0.1514606937723294</v>
      </c>
      <c r="G15">
        <v>0.11665358970944725</v>
      </c>
      <c r="H15">
        <v>0.56963087175717242</v>
      </c>
      <c r="I15">
        <v>0.31842887597884006</v>
      </c>
      <c r="J15">
        <v>0.25477845270554045</v>
      </c>
      <c r="K15">
        <v>0.51414587019997959</v>
      </c>
      <c r="L15">
        <v>0.61617507717654929</v>
      </c>
      <c r="M15">
        <v>0.26539185311870661</v>
      </c>
      <c r="N15">
        <v>1.4141029314910614</v>
      </c>
      <c r="O15">
        <v>0.8377451552389491</v>
      </c>
      <c r="P15">
        <v>2.0188374452741642</v>
      </c>
      <c r="Q15">
        <v>1.0343161760242268</v>
      </c>
      <c r="R15">
        <v>0.98452126924993766</v>
      </c>
      <c r="S15">
        <f t="shared" si="0"/>
        <v>1.0505777867168127</v>
      </c>
      <c r="T15">
        <v>1.4276453292869264</v>
      </c>
    </row>
    <row r="16" spans="1:20" x14ac:dyDescent="0.25">
      <c r="A16" t="s">
        <v>24</v>
      </c>
      <c r="B16">
        <v>5</v>
      </c>
      <c r="C16">
        <v>5.9085541590457091E-2</v>
      </c>
      <c r="D16">
        <v>0.65610331471820404</v>
      </c>
      <c r="E16">
        <v>8.4677565639979038E-2</v>
      </c>
      <c r="F16">
        <v>8.7813552474424614E-2</v>
      </c>
      <c r="G16">
        <v>0.12798463971573024</v>
      </c>
      <c r="H16">
        <v>0.20807501520219382</v>
      </c>
      <c r="I16">
        <v>5.3448113537724606E-2</v>
      </c>
      <c r="J16">
        <v>0.12482193197484993</v>
      </c>
      <c r="K16">
        <v>0.44586777758976393</v>
      </c>
      <c r="L16">
        <v>0.21278601728296789</v>
      </c>
      <c r="M16">
        <v>0.14715324632267562</v>
      </c>
      <c r="N16">
        <v>0.81016421900091962</v>
      </c>
      <c r="O16">
        <v>0.42387320739234868</v>
      </c>
      <c r="P16">
        <v>0.99040470362805677</v>
      </c>
      <c r="Q16">
        <v>0.71784295588728941</v>
      </c>
      <c r="R16">
        <v>0.2725617477407673</v>
      </c>
      <c r="S16">
        <f t="shared" si="0"/>
        <v>2.6336892899954099</v>
      </c>
      <c r="T16">
        <v>1.2224740125519324</v>
      </c>
    </row>
    <row r="17" spans="1:20" x14ac:dyDescent="0.25">
      <c r="A17" t="s">
        <v>25</v>
      </c>
      <c r="B17">
        <v>1</v>
      </c>
      <c r="C17">
        <v>0.12457266975786765</v>
      </c>
      <c r="D17">
        <v>1.1081250400659897</v>
      </c>
      <c r="E17">
        <v>7.3092856720897909E-2</v>
      </c>
      <c r="F17">
        <v>5.6335882723042109E-2</v>
      </c>
      <c r="G17">
        <v>2.7790060733217471E-2</v>
      </c>
      <c r="H17">
        <v>0.31874525267859344</v>
      </c>
      <c r="I17">
        <v>3.1549622662871209E-2</v>
      </c>
      <c r="J17">
        <v>0</v>
      </c>
      <c r="K17">
        <v>0</v>
      </c>
      <c r="L17">
        <v>0.26675653859769693</v>
      </c>
      <c r="M17">
        <v>0.60877531437376176</v>
      </c>
      <c r="N17">
        <v>1.3205824211466457</v>
      </c>
      <c r="O17">
        <v>0.42267882053012978</v>
      </c>
      <c r="P17">
        <v>0.94791733957677815</v>
      </c>
      <c r="Q17">
        <v>0.60877531437376176</v>
      </c>
      <c r="R17">
        <v>0.3391420252030164</v>
      </c>
      <c r="S17">
        <f t="shared" si="0"/>
        <v>1.7950453471796606</v>
      </c>
      <c r="T17">
        <v>0.71780248199405305</v>
      </c>
    </row>
    <row r="18" spans="1:20" x14ac:dyDescent="0.25">
      <c r="A18" t="s">
        <v>25</v>
      </c>
      <c r="B18">
        <v>2</v>
      </c>
      <c r="C18">
        <v>7.1465487654694848E-2</v>
      </c>
      <c r="D18">
        <v>0.7234337429540626</v>
      </c>
      <c r="E18">
        <v>5.148531385706602E-2</v>
      </c>
      <c r="F18">
        <v>3.8193957201285648E-2</v>
      </c>
      <c r="G18">
        <v>2.0527371806519042E-2</v>
      </c>
      <c r="H18">
        <v>0.20428944288371337</v>
      </c>
      <c r="I18">
        <v>2.2594773647405225E-2</v>
      </c>
      <c r="J18">
        <v>0</v>
      </c>
      <c r="K18">
        <v>0</v>
      </c>
      <c r="L18">
        <v>0.25639149140148471</v>
      </c>
      <c r="M18">
        <v>0.5727183949369159</v>
      </c>
      <c r="N18">
        <v>0.85434694404714373</v>
      </c>
      <c r="O18">
        <v>0.26873803374802707</v>
      </c>
      <c r="P18">
        <v>0.88533510682078298</v>
      </c>
      <c r="Q18">
        <v>0.5727183949369159</v>
      </c>
      <c r="R18">
        <v>0.31261671188386708</v>
      </c>
      <c r="S18">
        <f t="shared" si="0"/>
        <v>1.8320146465799727</v>
      </c>
      <c r="T18">
        <v>1.0362711694465068</v>
      </c>
    </row>
    <row r="19" spans="1:20" x14ac:dyDescent="0.25">
      <c r="A19" t="s">
        <v>25</v>
      </c>
      <c r="B19">
        <v>3</v>
      </c>
      <c r="C19">
        <v>7.3782098155669287E-2</v>
      </c>
      <c r="D19">
        <v>0.64498487352798117</v>
      </c>
      <c r="E19">
        <v>4.5283220589939721E-2</v>
      </c>
      <c r="F19">
        <v>3.7172076226545663E-2</v>
      </c>
      <c r="G19">
        <v>1.6878288259635096E-2</v>
      </c>
      <c r="H19">
        <v>0.18100372673080348</v>
      </c>
      <c r="I19">
        <v>1.6191258423304159E-2</v>
      </c>
      <c r="J19">
        <v>0</v>
      </c>
      <c r="K19">
        <v>0</v>
      </c>
      <c r="L19">
        <v>0.16680994111760905</v>
      </c>
      <c r="M19">
        <v>0.32876554671536296</v>
      </c>
      <c r="N19">
        <v>0.77221165027557326</v>
      </c>
      <c r="O19">
        <v>0.2445475028751023</v>
      </c>
      <c r="P19">
        <v>0.53645310709513006</v>
      </c>
      <c r="Q19">
        <v>0.32876554671536296</v>
      </c>
      <c r="R19">
        <v>0.20768756037976707</v>
      </c>
      <c r="S19">
        <f t="shared" si="0"/>
        <v>1.582981407813731</v>
      </c>
      <c r="T19">
        <v>0.6946969874174912</v>
      </c>
    </row>
    <row r="20" spans="1:20" x14ac:dyDescent="0.25">
      <c r="A20" t="s">
        <v>25</v>
      </c>
      <c r="B20">
        <v>4</v>
      </c>
      <c r="C20">
        <v>0.10412827541131725</v>
      </c>
      <c r="D20">
        <v>0.90730407007927683</v>
      </c>
      <c r="E20">
        <v>4.7586321904383187E-2</v>
      </c>
      <c r="F20">
        <v>4.7962713019738965E-2</v>
      </c>
      <c r="G20">
        <v>2.4455843382315368E-2</v>
      </c>
      <c r="H20">
        <v>0.23717682329208103</v>
      </c>
      <c r="I20">
        <v>2.48885468730385E-2</v>
      </c>
      <c r="J20">
        <v>0</v>
      </c>
      <c r="K20">
        <v>0</v>
      </c>
      <c r="L20">
        <v>0.28810517445456518</v>
      </c>
      <c r="M20">
        <v>0.68355816915212664</v>
      </c>
      <c r="N20">
        <v>1.0687353777846107</v>
      </c>
      <c r="O20">
        <v>0.31640981839330518</v>
      </c>
      <c r="P20">
        <v>1.0329830715036907</v>
      </c>
      <c r="Q20">
        <v>0.68355816915212664</v>
      </c>
      <c r="R20">
        <v>0.3494249023515642</v>
      </c>
      <c r="S20">
        <f t="shared" si="0"/>
        <v>1.9562377053035089</v>
      </c>
      <c r="T20">
        <v>0.96654709198919642</v>
      </c>
    </row>
    <row r="21" spans="1:20" x14ac:dyDescent="0.25">
      <c r="A21" t="s">
        <v>25</v>
      </c>
      <c r="B21">
        <v>5</v>
      </c>
      <c r="C21">
        <v>0.11320980241447895</v>
      </c>
      <c r="D21">
        <v>0.98061788352278523</v>
      </c>
      <c r="E21">
        <v>6.5323288433810217E-2</v>
      </c>
      <c r="F21">
        <v>5.6503909312345536E-2</v>
      </c>
      <c r="G21">
        <v>2.8785588541144387E-2</v>
      </c>
      <c r="H21">
        <v>0.25096307830655562</v>
      </c>
      <c r="I21">
        <v>2.1471605619255135E-2</v>
      </c>
      <c r="J21">
        <v>0</v>
      </c>
      <c r="K21">
        <v>0</v>
      </c>
      <c r="L21">
        <v>0.26085055333978313</v>
      </c>
      <c r="M21">
        <v>0.48229389538216455</v>
      </c>
      <c r="N21">
        <v>1.1707255399190861</v>
      </c>
      <c r="O21">
        <v>0.34971803792463274</v>
      </c>
      <c r="P21">
        <v>0.79495908779528124</v>
      </c>
      <c r="Q21">
        <v>0.48229389538216455</v>
      </c>
      <c r="R21">
        <v>0.31266519241311669</v>
      </c>
      <c r="S21">
        <f t="shared" si="0"/>
        <v>1.5425250622234972</v>
      </c>
      <c r="T21">
        <v>0.67903113128481363</v>
      </c>
    </row>
    <row r="22" spans="1:20" x14ac:dyDescent="0.25">
      <c r="A22" t="s">
        <v>26</v>
      </c>
      <c r="B22">
        <v>1</v>
      </c>
      <c r="C22">
        <v>1.2729085686843711E-2</v>
      </c>
      <c r="D22">
        <v>0.13009763791413964</v>
      </c>
      <c r="E22">
        <v>2.1325080998352092E-2</v>
      </c>
      <c r="F22">
        <v>3.8292526573681269E-3</v>
      </c>
      <c r="G22">
        <v>1.3851041715869027E-2</v>
      </c>
      <c r="H22">
        <v>7.591513584979391E-2</v>
      </c>
      <c r="I22">
        <v>8.615930655450953E-3</v>
      </c>
      <c r="J22">
        <v>1.0946170444867055E-3</v>
      </c>
      <c r="K22">
        <v>2.3841004734924632E-3</v>
      </c>
      <c r="L22">
        <v>5.1254057729887552E-2</v>
      </c>
      <c r="M22">
        <v>1.735430983426622E-2</v>
      </c>
      <c r="N22">
        <v>0.16527661311326572</v>
      </c>
      <c r="O22">
        <v>9.59453810036444E-2</v>
      </c>
      <c r="P22">
        <v>8.2759897732006094E-2</v>
      </c>
      <c r="Q22">
        <v>2.083302735224539E-2</v>
      </c>
      <c r="R22">
        <v>6.1926870379760697E-2</v>
      </c>
      <c r="S22">
        <f t="shared" si="0"/>
        <v>0.33641337313655306</v>
      </c>
      <c r="T22">
        <v>0.50073568288388093</v>
      </c>
    </row>
    <row r="23" spans="1:20" x14ac:dyDescent="0.25">
      <c r="A23" t="s">
        <v>26</v>
      </c>
      <c r="B23">
        <v>2</v>
      </c>
      <c r="C23">
        <v>1.9642146962711028E-2</v>
      </c>
      <c r="D23">
        <v>0.27228763539039291</v>
      </c>
      <c r="E23">
        <v>2.8895515966390655E-2</v>
      </c>
      <c r="F23">
        <v>1.9749586423862538E-2</v>
      </c>
      <c r="G23">
        <v>1.6013570465819259E-2</v>
      </c>
      <c r="H23">
        <v>0.17711290047285771</v>
      </c>
      <c r="I23">
        <v>1.6755678634208116E-2</v>
      </c>
      <c r="J23">
        <v>2.2958127669682475E-3</v>
      </c>
      <c r="K23">
        <v>2.0092577325073169E-3</v>
      </c>
      <c r="L23">
        <v>0.26265168073027545</v>
      </c>
      <c r="M23">
        <v>0.23075852161996371</v>
      </c>
      <c r="N23">
        <v>0.32284174927707554</v>
      </c>
      <c r="O23">
        <v>0.21401336601234691</v>
      </c>
      <c r="P23">
        <v>0.53032301590369002</v>
      </c>
      <c r="Q23">
        <v>0.23506359211943928</v>
      </c>
      <c r="R23">
        <v>0.2952594237842508</v>
      </c>
      <c r="S23">
        <f t="shared" si="0"/>
        <v>0.79612562101050077</v>
      </c>
      <c r="T23">
        <v>1.6426717334149552</v>
      </c>
    </row>
    <row r="24" spans="1:20" x14ac:dyDescent="0.25">
      <c r="A24" t="s">
        <v>26</v>
      </c>
      <c r="B24">
        <v>3</v>
      </c>
      <c r="C24">
        <v>9.0760481248417773E-3</v>
      </c>
      <c r="D24">
        <v>0.12742574366313389</v>
      </c>
      <c r="E24">
        <v>1.6225969151757814E-2</v>
      </c>
      <c r="F24">
        <v>8.0335943840164209E-3</v>
      </c>
      <c r="G24">
        <v>1.0755161363028209E-2</v>
      </c>
      <c r="H24">
        <v>4.4110443753394783E-2</v>
      </c>
      <c r="I24">
        <v>7.7058090142781803E-3</v>
      </c>
      <c r="J24">
        <v>3.820336727984023E-3</v>
      </c>
      <c r="K24">
        <v>7.8634311793595382E-3</v>
      </c>
      <c r="L24">
        <v>6.4220774440780351E-2</v>
      </c>
      <c r="M24">
        <v>0.12140056686231243</v>
      </c>
      <c r="N24">
        <v>0.15366844333744781</v>
      </c>
      <c r="O24">
        <v>6.4112490491197854E-2</v>
      </c>
      <c r="P24">
        <v>0.20857093107215313</v>
      </c>
      <c r="Q24">
        <v>0.133084334769656</v>
      </c>
      <c r="R24">
        <v>7.5486596302497114E-2</v>
      </c>
      <c r="S24">
        <f t="shared" si="0"/>
        <v>1.7630194138883639</v>
      </c>
      <c r="T24">
        <v>1.3572788696384614</v>
      </c>
    </row>
    <row r="25" spans="1:20" x14ac:dyDescent="0.25">
      <c r="A25" t="s">
        <v>26</v>
      </c>
      <c r="B25">
        <v>4</v>
      </c>
      <c r="C25">
        <v>1.9305713825789064E-2</v>
      </c>
      <c r="D25">
        <v>0.17328333830846465</v>
      </c>
      <c r="E25">
        <v>3.9378246738882912E-2</v>
      </c>
      <c r="F25">
        <v>4.6457885008803889E-3</v>
      </c>
      <c r="G25">
        <v>1.4885217278188699E-2</v>
      </c>
      <c r="H25">
        <v>8.1695704823983584E-2</v>
      </c>
      <c r="I25">
        <v>1.5460929230347961E-2</v>
      </c>
      <c r="J25">
        <v>2.2431012159034695E-3</v>
      </c>
      <c r="K25">
        <v>3.5639295061922153E-3</v>
      </c>
      <c r="L25">
        <v>7.1556883913033151E-2</v>
      </c>
      <c r="M25">
        <v>3.4730836081297844E-2</v>
      </c>
      <c r="N25">
        <v>0.23395259670033144</v>
      </c>
      <c r="O25">
        <v>0.10512929520318173</v>
      </c>
      <c r="P25">
        <v>0.13188057170080103</v>
      </c>
      <c r="Q25">
        <v>4.0537866803393531E-2</v>
      </c>
      <c r="R25">
        <v>9.1342704897407506E-2</v>
      </c>
      <c r="S25">
        <f t="shared" si="0"/>
        <v>0.44379971940752194</v>
      </c>
      <c r="T25">
        <v>0.56370638138172113</v>
      </c>
    </row>
    <row r="26" spans="1:20" x14ac:dyDescent="0.25">
      <c r="A26" t="s">
        <v>26</v>
      </c>
      <c r="B26">
        <v>5</v>
      </c>
      <c r="C26">
        <v>1.1667738979215339E-2</v>
      </c>
      <c r="D26">
        <v>0.13205425692912062</v>
      </c>
      <c r="E26">
        <v>6.8572337673591846E-2</v>
      </c>
      <c r="F26">
        <v>1.0273144837663636E-2</v>
      </c>
      <c r="G26">
        <v>1.1686731521191493E-2</v>
      </c>
      <c r="H26">
        <v>4.7021195381035025E-2</v>
      </c>
      <c r="I26">
        <v>9.0416635616060153E-3</v>
      </c>
      <c r="J26">
        <v>4.4023180154765694E-3</v>
      </c>
      <c r="K26">
        <v>8.6554945162258604E-3</v>
      </c>
      <c r="L26">
        <v>6.0618399138812611E-2</v>
      </c>
      <c r="M26">
        <v>0.11224046954964199</v>
      </c>
      <c r="N26">
        <v>0.21562191947169784</v>
      </c>
      <c r="O26">
        <v>8.0737925485749984E-2</v>
      </c>
      <c r="P26">
        <v>0.19885406859652585</v>
      </c>
      <c r="Q26">
        <v>0.12529828208134441</v>
      </c>
      <c r="R26">
        <v>7.3555786515181423E-2</v>
      </c>
      <c r="S26">
        <f t="shared" si="0"/>
        <v>1.7034456161444713</v>
      </c>
      <c r="T26">
        <v>0.92223494292113051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2EBB-23FE-43CE-8E35-EE9D9D5B0472}">
  <dimension ref="A1:V31"/>
  <sheetViews>
    <sheetView zoomScale="90" zoomScaleNormal="90" workbookViewId="0">
      <selection activeCell="F8" sqref="F8"/>
    </sheetView>
  </sheetViews>
  <sheetFormatPr defaultRowHeight="15" x14ac:dyDescent="0.25"/>
  <cols>
    <col min="1" max="1" width="9.7109375" bestFit="1" customWidth="1"/>
    <col min="2" max="2" width="9.7109375" customWidth="1"/>
    <col min="3" max="3" width="10.28515625" bestFit="1" customWidth="1"/>
  </cols>
  <sheetData>
    <row r="1" spans="1:22" x14ac:dyDescent="0.25">
      <c r="A1" t="s">
        <v>19</v>
      </c>
      <c r="B1" t="s">
        <v>37</v>
      </c>
      <c r="C1" s="1" t="s">
        <v>21</v>
      </c>
      <c r="D1" t="s">
        <v>22</v>
      </c>
      <c r="E1" s="2" t="s">
        <v>2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15</v>
      </c>
      <c r="L1" t="s">
        <v>16</v>
      </c>
      <c r="M1" t="s">
        <v>18</v>
      </c>
      <c r="N1" t="s">
        <v>28</v>
      </c>
      <c r="O1" s="3" t="s">
        <v>29</v>
      </c>
      <c r="P1" s="3" t="s">
        <v>30</v>
      </c>
      <c r="Q1" s="3" t="s">
        <v>31</v>
      </c>
      <c r="R1" s="3" t="s">
        <v>35</v>
      </c>
      <c r="S1" s="3" t="s">
        <v>36</v>
      </c>
      <c r="T1" s="3" t="s">
        <v>32</v>
      </c>
      <c r="U1" t="s">
        <v>33</v>
      </c>
      <c r="V1" t="s">
        <v>34</v>
      </c>
    </row>
    <row r="2" spans="1:22" x14ac:dyDescent="0.25">
      <c r="A2" t="s">
        <v>20</v>
      </c>
      <c r="B2">
        <v>1</v>
      </c>
      <c r="C2" s="9">
        <v>2.0099999999999998</v>
      </c>
      <c r="D2">
        <v>80</v>
      </c>
      <c r="E2" s="4">
        <v>2.6356135922517177</v>
      </c>
      <c r="F2" s="4">
        <v>0.70673786552564155</v>
      </c>
      <c r="G2" s="4">
        <v>0.95971514866386698</v>
      </c>
      <c r="H2" s="4">
        <v>0.43664554911668024</v>
      </c>
      <c r="I2" s="4">
        <v>0.30065920976309601</v>
      </c>
      <c r="J2" s="4">
        <v>0.22579325496749175</v>
      </c>
      <c r="K2" s="4">
        <v>0.49835351643341746</v>
      </c>
      <c r="L2" s="4">
        <v>2.1459100672906661</v>
      </c>
      <c r="M2" s="4">
        <v>0.6582945343140153</v>
      </c>
      <c r="N2" s="4">
        <v>0.30969607664048848</v>
      </c>
      <c r="O2" s="4">
        <v>3.4447810058849289</v>
      </c>
      <c r="P2" s="4">
        <v>1.4720345179505778</v>
      </c>
      <c r="Q2" s="4">
        <v>4.2563392819046522</v>
      </c>
      <c r="R2" s="4">
        <v>3.3949142850873946</v>
      </c>
      <c r="S2" s="4">
        <v>0.82183918734460282</v>
      </c>
      <c r="T2" s="4">
        <f t="shared" ref="T2:T8" si="0">R2/S2</f>
        <v>4.1308741872683221</v>
      </c>
      <c r="U2" s="4">
        <v>6.9290837990878122</v>
      </c>
      <c r="V2" s="4">
        <v>1.2355906731467947</v>
      </c>
    </row>
    <row r="3" spans="1:22" x14ac:dyDescent="0.25">
      <c r="A3" t="s">
        <v>20</v>
      </c>
      <c r="B3">
        <v>2</v>
      </c>
      <c r="C3" s="9">
        <v>1.35</v>
      </c>
      <c r="D3">
        <v>78</v>
      </c>
      <c r="E3" s="4">
        <v>2.4031596462304843</v>
      </c>
      <c r="F3" s="4">
        <v>0.42180053363975867</v>
      </c>
      <c r="G3" s="4">
        <v>1.2360885421416201</v>
      </c>
      <c r="H3" s="4">
        <v>0.31771786164176191</v>
      </c>
      <c r="I3" s="4">
        <v>0.22250431043475352</v>
      </c>
      <c r="J3" s="4">
        <v>0.19545277580168935</v>
      </c>
      <c r="K3" s="4">
        <v>0.32677112042562356</v>
      </c>
      <c r="L3" s="4">
        <v>2.2030561731545895</v>
      </c>
      <c r="M3" s="4">
        <v>0.73161085833788275</v>
      </c>
      <c r="N3" s="4">
        <v>0.11613874319512504</v>
      </c>
      <c r="O3" s="4">
        <v>2.9152163296806632</v>
      </c>
      <c r="P3" s="4">
        <v>1.6536003009235296</v>
      </c>
      <c r="Q3" s="4">
        <v>3.9572799163417436</v>
      </c>
      <c r="R3" s="4">
        <v>3.3816233101786937</v>
      </c>
      <c r="S3" s="4">
        <v>0.57565660616305014</v>
      </c>
      <c r="T3" s="4">
        <f t="shared" si="0"/>
        <v>5.8743759282437136</v>
      </c>
      <c r="U3" s="5">
        <f>AVERAGE(U2,U4,U5,U6)</f>
        <v>6.4187509234947706</v>
      </c>
      <c r="V3" s="4">
        <v>1.3574566923392712</v>
      </c>
    </row>
    <row r="4" spans="1:22" x14ac:dyDescent="0.25">
      <c r="A4" t="s">
        <v>20</v>
      </c>
      <c r="B4">
        <v>3</v>
      </c>
      <c r="C4" s="9">
        <v>1.3</v>
      </c>
      <c r="D4">
        <v>73</v>
      </c>
      <c r="E4" s="4">
        <v>1.6571778539062743</v>
      </c>
      <c r="F4" s="4">
        <v>0.74278556782668126</v>
      </c>
      <c r="G4" s="4">
        <v>0.85649477506157934</v>
      </c>
      <c r="H4" s="4">
        <v>0.24287212766312419</v>
      </c>
      <c r="I4" s="4">
        <v>0.19940262829883471</v>
      </c>
      <c r="J4" s="4">
        <v>0.20836973190996608</v>
      </c>
      <c r="K4" s="4">
        <v>0.573701672131816</v>
      </c>
      <c r="L4" s="4">
        <v>1.681761862496288</v>
      </c>
      <c r="M4" s="4">
        <v>0.43493175895660585</v>
      </c>
      <c r="N4" s="4">
        <v>0.33666687030383685</v>
      </c>
      <c r="O4" s="4">
        <v>2.5067321224400665</v>
      </c>
      <c r="P4" s="4">
        <v>1.1836184093056734</v>
      </c>
      <c r="Q4" s="4">
        <v>3.5508724337779798</v>
      </c>
      <c r="R4" s="4">
        <v>2.7448721105518428</v>
      </c>
      <c r="S4" s="4">
        <v>0.80600032322613724</v>
      </c>
      <c r="T4" s="4">
        <f t="shared" si="0"/>
        <v>3.4055471585483743</v>
      </c>
      <c r="U4" s="4">
        <v>4.9953292433512182</v>
      </c>
      <c r="V4" s="4">
        <v>1.4165344601406957</v>
      </c>
    </row>
    <row r="5" spans="1:22" x14ac:dyDescent="0.25">
      <c r="A5" t="s">
        <v>20</v>
      </c>
      <c r="B5">
        <v>4</v>
      </c>
      <c r="C5" s="9">
        <v>1.82</v>
      </c>
      <c r="D5">
        <v>89</v>
      </c>
      <c r="E5" s="4">
        <v>1.8487209068256478</v>
      </c>
      <c r="F5" s="4">
        <v>0.24474327512203745</v>
      </c>
      <c r="G5" s="4">
        <v>0.7242456048475574</v>
      </c>
      <c r="H5" s="4">
        <v>0.26228637035583946</v>
      </c>
      <c r="I5" s="4">
        <v>0.21389509847237437</v>
      </c>
      <c r="J5" s="4">
        <v>0.21607851882744605</v>
      </c>
      <c r="K5" s="4">
        <v>0.54752847463798548</v>
      </c>
      <c r="L5" s="4">
        <v>1.4870329065274575</v>
      </c>
      <c r="M5" s="4">
        <v>0.40779739062386294</v>
      </c>
      <c r="N5" s="4">
        <v>0.28597706306589027</v>
      </c>
      <c r="O5" s="4">
        <v>2.1616229721923483</v>
      </c>
      <c r="P5" s="4">
        <v>1.0540988163336413</v>
      </c>
      <c r="Q5" s="4">
        <v>3.265265956542144</v>
      </c>
      <c r="R5" s="4">
        <v>2.4828307809542136</v>
      </c>
      <c r="S5">
        <v>0.78243517558793019</v>
      </c>
      <c r="T5" s="4">
        <f t="shared" si="0"/>
        <v>3.1732095621705505</v>
      </c>
      <c r="U5" s="4">
        <v>5.1998327788436622</v>
      </c>
      <c r="V5">
        <v>1.510562201895211</v>
      </c>
    </row>
    <row r="6" spans="1:22" x14ac:dyDescent="0.25">
      <c r="A6" t="s">
        <v>20</v>
      </c>
      <c r="B6">
        <v>5</v>
      </c>
      <c r="C6" s="9">
        <v>2.13</v>
      </c>
      <c r="D6">
        <v>85</v>
      </c>
      <c r="E6" s="4">
        <v>2.9991314188868694</v>
      </c>
      <c r="F6" s="4">
        <v>0.51772034705027536</v>
      </c>
      <c r="G6" s="4">
        <v>1.6738588118693001</v>
      </c>
      <c r="H6" s="4">
        <v>0.37972771343475115</v>
      </c>
      <c r="I6" s="4">
        <v>0.35232982779336358</v>
      </c>
      <c r="J6" s="4">
        <v>0.34746192292831485</v>
      </c>
      <c r="K6" s="4">
        <v>0.65962548175928559</v>
      </c>
      <c r="L6" s="4">
        <v>2.1130686390937066</v>
      </c>
      <c r="M6" s="4">
        <v>0.50075904733087617</v>
      </c>
      <c r="N6" s="4">
        <v>0.24712062609572791</v>
      </c>
      <c r="O6" s="4">
        <v>3.5969991773466155</v>
      </c>
      <c r="P6">
        <v>2.1665889662587943</v>
      </c>
      <c r="Q6">
        <v>4.4588064001637813</v>
      </c>
      <c r="R6">
        <v>3.4030511634378899</v>
      </c>
      <c r="S6">
        <v>1.0557552367258909</v>
      </c>
      <c r="T6" s="4">
        <f t="shared" si="0"/>
        <v>3.2233334442095076</v>
      </c>
      <c r="U6">
        <v>8.5507578726963906</v>
      </c>
      <c r="V6">
        <v>1.2395906088176789</v>
      </c>
    </row>
    <row r="7" spans="1:22" x14ac:dyDescent="0.25">
      <c r="A7" t="s">
        <v>23</v>
      </c>
      <c r="B7">
        <v>1</v>
      </c>
      <c r="C7" s="9">
        <v>0.99</v>
      </c>
      <c r="D7">
        <v>50</v>
      </c>
      <c r="E7" s="4">
        <v>2.6474044104700374</v>
      </c>
      <c r="F7" s="4">
        <v>0.59636803425608875</v>
      </c>
      <c r="G7" s="4">
        <v>1.7239832600687288</v>
      </c>
      <c r="H7" s="4">
        <v>0.52653798095054483</v>
      </c>
      <c r="I7" s="4">
        <v>0.37785057928185073</v>
      </c>
      <c r="J7" s="4">
        <v>0.24078837764724612</v>
      </c>
      <c r="K7" s="4">
        <v>0.44161614584957054</v>
      </c>
      <c r="L7" s="4">
        <v>2.7523458845101336</v>
      </c>
      <c r="M7" s="4">
        <v>0.51698918435372976</v>
      </c>
      <c r="N7" s="4">
        <v>0.40998164826665467</v>
      </c>
      <c r="O7">
        <v>3.3406433869786731</v>
      </c>
      <c r="P7">
        <v>2.4235404567128067</v>
      </c>
      <c r="Q7">
        <v>4.886817520970018</v>
      </c>
      <c r="R7">
        <v>4.0673507958385962</v>
      </c>
      <c r="S7" s="4">
        <v>0.81946672513142127</v>
      </c>
      <c r="T7" s="4">
        <f t="shared" si="0"/>
        <v>4.9634117787836942</v>
      </c>
      <c r="U7">
        <v>6.7133392339551508</v>
      </c>
      <c r="V7" s="4">
        <v>1.4628372307017563</v>
      </c>
    </row>
    <row r="8" spans="1:22" x14ac:dyDescent="0.25">
      <c r="A8" t="s">
        <v>23</v>
      </c>
      <c r="B8">
        <v>2</v>
      </c>
      <c r="C8" s="9">
        <v>1.1499999999999999</v>
      </c>
      <c r="D8">
        <v>55</v>
      </c>
      <c r="E8" s="4">
        <v>2.6916682175213129</v>
      </c>
      <c r="F8" s="4">
        <v>0.62419631082757943</v>
      </c>
      <c r="G8" s="4">
        <v>1.7870175070640435</v>
      </c>
      <c r="H8" s="4">
        <v>0.56741756306133173</v>
      </c>
      <c r="I8" s="4">
        <v>0.37434117224003416</v>
      </c>
      <c r="J8" s="4">
        <v>0.22916336980490795</v>
      </c>
      <c r="K8" s="4">
        <v>0.39591448303036048</v>
      </c>
      <c r="L8" s="4">
        <v>2.4936376557716842</v>
      </c>
      <c r="M8" s="4">
        <v>0.46284268832576636</v>
      </c>
      <c r="N8" s="4">
        <v>0.36090700219147809</v>
      </c>
      <c r="O8">
        <v>3.4047696030830945</v>
      </c>
      <c r="P8">
        <v>2.5320747904045522</v>
      </c>
      <c r="Q8" s="4">
        <v>4.4566398678576009</v>
      </c>
      <c r="R8" s="4">
        <v>3.6863842125872059</v>
      </c>
      <c r="S8" s="4">
        <v>0.77025565527039463</v>
      </c>
      <c r="T8" s="4">
        <f t="shared" si="0"/>
        <v>4.7859229430689707</v>
      </c>
      <c r="U8" s="4">
        <v>6.9093634665716248</v>
      </c>
      <c r="V8" s="4">
        <v>1.3089402183989232</v>
      </c>
    </row>
    <row r="9" spans="1:22" x14ac:dyDescent="0.25">
      <c r="A9" t="s">
        <v>23</v>
      </c>
      <c r="B9">
        <v>3</v>
      </c>
      <c r="C9" s="9">
        <v>1.61</v>
      </c>
      <c r="D9">
        <v>77</v>
      </c>
      <c r="E9" s="4">
        <v>2.4849414007549613</v>
      </c>
      <c r="F9" s="4">
        <v>0.54342951361985736</v>
      </c>
      <c r="G9" s="4">
        <v>1.4897317617272414</v>
      </c>
      <c r="H9" s="4">
        <v>0.49234056517100494</v>
      </c>
      <c r="I9" s="4">
        <v>0.31117154587938889</v>
      </c>
      <c r="J9" s="4">
        <v>0.22932598193784601</v>
      </c>
      <c r="K9" s="4">
        <v>0.3611260969205507</v>
      </c>
      <c r="L9" s="4">
        <v>2.1757019992290978</v>
      </c>
      <c r="M9" s="4">
        <v>0.50921602943726674</v>
      </c>
      <c r="N9" s="4">
        <v>0.3781030774561151</v>
      </c>
      <c r="O9">
        <v>3.1412361606095858</v>
      </c>
      <c r="P9">
        <v>2.1500226563676308</v>
      </c>
      <c r="Q9" s="4">
        <v>4.1005662604600506</v>
      </c>
      <c r="R9" s="4">
        <v>3.4282686176601112</v>
      </c>
      <c r="S9" s="4">
        <v>0.67229764279993964</v>
      </c>
      <c r="T9" s="4">
        <f t="shared" ref="T9:T31" si="1">R9/S9</f>
        <v>5.0993316046480404</v>
      </c>
      <c r="U9" s="4">
        <v>5.7542562569637443</v>
      </c>
      <c r="V9" s="4">
        <v>1.3053989101106929</v>
      </c>
    </row>
    <row r="10" spans="1:22" x14ac:dyDescent="0.25">
      <c r="A10" t="s">
        <v>23</v>
      </c>
      <c r="B10">
        <v>4</v>
      </c>
      <c r="C10" s="9">
        <v>1.82</v>
      </c>
      <c r="D10">
        <v>79</v>
      </c>
      <c r="E10" s="4">
        <v>2.5405936063936938</v>
      </c>
      <c r="F10" s="4">
        <v>1.1213606609824385</v>
      </c>
      <c r="G10" s="4">
        <v>1.795793425482223</v>
      </c>
      <c r="H10" s="4">
        <v>0.55061734922984029</v>
      </c>
      <c r="I10" s="4">
        <v>0.3454911440588937</v>
      </c>
      <c r="J10" s="4">
        <v>0.22740039172230328</v>
      </c>
      <c r="K10" s="4">
        <v>0.35639703368670644</v>
      </c>
      <c r="L10" s="4">
        <v>2.5123015852602935</v>
      </c>
      <c r="M10" s="4">
        <v>0.54800320877805042</v>
      </c>
      <c r="N10" s="4">
        <v>0.43065894355564494</v>
      </c>
      <c r="O10">
        <v>3.7624301568990699</v>
      </c>
      <c r="P10">
        <v>2.5541493657710701</v>
      </c>
      <c r="Q10" s="4">
        <v>4.6218888444798178</v>
      </c>
      <c r="R10" s="4">
        <v>3.920000666734218</v>
      </c>
      <c r="S10" s="4">
        <v>0.70188817774560008</v>
      </c>
      <c r="T10" s="4">
        <f t="shared" si="1"/>
        <v>5.5849361636562929</v>
      </c>
      <c r="U10" s="4">
        <v>5.8336222267161189</v>
      </c>
      <c r="V10" s="4">
        <v>1.2284317985291451</v>
      </c>
    </row>
    <row r="11" spans="1:22" x14ac:dyDescent="0.25">
      <c r="A11" t="s">
        <v>23</v>
      </c>
      <c r="B11">
        <v>5</v>
      </c>
      <c r="C11" s="9">
        <v>1.07</v>
      </c>
      <c r="D11">
        <v>59</v>
      </c>
      <c r="E11" s="4">
        <v>2.5911201984536123</v>
      </c>
      <c r="F11" s="4">
        <v>0.65299625505073222</v>
      </c>
      <c r="G11" s="4">
        <v>1.5170920967087842</v>
      </c>
      <c r="H11" s="4">
        <v>0.49268689448347874</v>
      </c>
      <c r="I11" s="4">
        <v>0.25045014537795957</v>
      </c>
      <c r="J11" s="4">
        <v>0.11830732430150583</v>
      </c>
      <c r="K11" s="4">
        <v>0.65172431511810747</v>
      </c>
      <c r="L11" s="4">
        <v>2.1836604084206814</v>
      </c>
      <c r="M11" s="4">
        <v>0.31669265106875011</v>
      </c>
      <c r="N11" s="4">
        <v>0.68051190348633328</v>
      </c>
      <c r="O11">
        <v>3.4117837345812196</v>
      </c>
      <c r="P11">
        <v>2.201672152185048</v>
      </c>
      <c r="Q11" s="4">
        <v>4.2575188447848413</v>
      </c>
      <c r="R11" s="4">
        <v>3.3553443842887742</v>
      </c>
      <c r="S11" s="4">
        <v>0.90217446049606709</v>
      </c>
      <c r="T11" s="4">
        <f t="shared" si="1"/>
        <v>3.7191746510356922</v>
      </c>
      <c r="U11" s="4">
        <v>3.2088496868806593</v>
      </c>
      <c r="V11" s="4">
        <v>1.2478864945721513</v>
      </c>
    </row>
    <row r="12" spans="1:22" x14ac:dyDescent="0.25">
      <c r="A12" t="s">
        <v>24</v>
      </c>
      <c r="B12">
        <v>1</v>
      </c>
      <c r="C12" s="9">
        <v>1.93</v>
      </c>
      <c r="D12">
        <v>57</v>
      </c>
      <c r="E12" s="4">
        <v>2.6615174580962528</v>
      </c>
      <c r="F12" s="4">
        <v>0.78630340937293053</v>
      </c>
      <c r="G12" s="4">
        <v>1.6488086012735073</v>
      </c>
      <c r="H12" s="4">
        <v>0.60762883393386036</v>
      </c>
      <c r="I12" s="4">
        <v>0.31304605161810506</v>
      </c>
      <c r="J12" s="4">
        <v>0.20364889244885823</v>
      </c>
      <c r="K12" s="4">
        <v>0.34734361106073081</v>
      </c>
      <c r="L12" s="4">
        <v>2.4763298648899239</v>
      </c>
      <c r="M12" s="4">
        <v>0.53923229707853604</v>
      </c>
      <c r="N12" s="4">
        <v>0.54658442899209514</v>
      </c>
      <c r="O12">
        <v>3.557531791499208</v>
      </c>
      <c r="P12">
        <v>2.4023834068450238</v>
      </c>
      <c r="Q12" s="4">
        <v>4.4729590943754163</v>
      </c>
      <c r="R12" s="4">
        <v>3.8125694316965797</v>
      </c>
      <c r="S12" s="4">
        <v>0.66038966267883592</v>
      </c>
      <c r="T12" s="4">
        <f t="shared" si="1"/>
        <v>5.7732118583308711</v>
      </c>
      <c r="U12" s="4">
        <v>4.5305532568066198</v>
      </c>
      <c r="V12" s="4">
        <v>1.2573209057649575</v>
      </c>
    </row>
    <row r="13" spans="1:22" x14ac:dyDescent="0.25">
      <c r="A13" t="s">
        <v>24</v>
      </c>
      <c r="B13">
        <v>2</v>
      </c>
      <c r="C13" s="9">
        <v>1.73</v>
      </c>
      <c r="D13">
        <v>63</v>
      </c>
      <c r="E13" s="4">
        <v>2.2516391213513027</v>
      </c>
      <c r="F13" s="4">
        <v>0.5429281554916896</v>
      </c>
      <c r="G13" s="4">
        <v>1.5019148265732125</v>
      </c>
      <c r="H13" s="4">
        <v>0.47591959697808039</v>
      </c>
      <c r="I13" s="4">
        <v>0.31771929367225626</v>
      </c>
      <c r="J13" s="4">
        <v>0.1988691151885098</v>
      </c>
      <c r="K13" s="4">
        <v>0.42172408509671899</v>
      </c>
      <c r="L13" s="4">
        <v>2.7295654464006907</v>
      </c>
      <c r="M13" s="4">
        <v>0.64712515600391285</v>
      </c>
      <c r="N13" s="4">
        <v>0.47931218633388351</v>
      </c>
      <c r="O13">
        <v>2.8661198165221879</v>
      </c>
      <c r="P13">
        <v>2.1268319746043622</v>
      </c>
      <c r="Q13" s="4">
        <v>4.8516367825939657</v>
      </c>
      <c r="R13" s="4">
        <v>4.1121934038249899</v>
      </c>
      <c r="S13" s="4">
        <v>0.73944337876897526</v>
      </c>
      <c r="T13" s="4">
        <f t="shared" si="1"/>
        <v>5.5612011979483356</v>
      </c>
      <c r="U13" s="4">
        <v>5.6947549514197124</v>
      </c>
      <c r="V13" s="4">
        <v>1.6927543484490635</v>
      </c>
    </row>
    <row r="14" spans="1:22" x14ac:dyDescent="0.25">
      <c r="A14" t="s">
        <v>24</v>
      </c>
      <c r="B14">
        <v>3</v>
      </c>
      <c r="C14" s="9">
        <v>1.6</v>
      </c>
      <c r="D14">
        <v>66</v>
      </c>
      <c r="E14" s="4">
        <v>2.0751610081347787</v>
      </c>
      <c r="F14" s="4">
        <v>0.64619048155531267</v>
      </c>
      <c r="G14" s="4">
        <v>0.74219419962692978</v>
      </c>
      <c r="H14" s="4">
        <v>0.17990187144517941</v>
      </c>
      <c r="I14" s="4">
        <v>0.10594541956364037</v>
      </c>
      <c r="J14" s="4">
        <v>6.000090053347279E-2</v>
      </c>
      <c r="K14" s="4">
        <v>0.92008794427900009</v>
      </c>
      <c r="L14" s="4">
        <v>0.96982694115870582</v>
      </c>
      <c r="M14" s="4">
        <v>0.12624163157722862</v>
      </c>
      <c r="N14" s="4">
        <v>0.25061645039322017</v>
      </c>
      <c r="O14">
        <v>2.8295613495907732</v>
      </c>
      <c r="P14">
        <v>1.0146754857411506</v>
      </c>
      <c r="Q14" s="4">
        <v>2.44996693709628</v>
      </c>
      <c r="R14" s="4">
        <v>1.4239335732536398</v>
      </c>
      <c r="S14" s="4">
        <v>1.0260333638426404</v>
      </c>
      <c r="T14" s="4">
        <f t="shared" si="1"/>
        <v>1.3878043574731398</v>
      </c>
      <c r="U14" s="4">
        <v>3.8697656903089799</v>
      </c>
      <c r="V14" s="4">
        <v>0.86584690501607531</v>
      </c>
    </row>
    <row r="15" spans="1:22" x14ac:dyDescent="0.25">
      <c r="A15" t="s">
        <v>24</v>
      </c>
      <c r="B15">
        <v>4</v>
      </c>
      <c r="C15" s="9">
        <v>1.56</v>
      </c>
      <c r="D15">
        <v>81</v>
      </c>
      <c r="E15" s="4">
        <v>1.806498606316129</v>
      </c>
      <c r="F15" s="4">
        <v>0.51078085267565498</v>
      </c>
      <c r="G15" s="4">
        <v>0.85426099769175456</v>
      </c>
      <c r="H15" s="4">
        <v>0.21034189735935177</v>
      </c>
      <c r="I15" s="4">
        <v>0.10344289400966609</v>
      </c>
      <c r="J15" s="4">
        <v>6.7698806248930335E-2</v>
      </c>
      <c r="K15" s="4">
        <v>1.1521891053731312</v>
      </c>
      <c r="L15" s="4">
        <v>1.4695401278043518</v>
      </c>
      <c r="M15" s="4">
        <v>0.16849214508751351</v>
      </c>
      <c r="N15" s="4">
        <v>0.32314996236454452</v>
      </c>
      <c r="O15">
        <v>2.3973805282018197</v>
      </c>
      <c r="P15">
        <v>1.1692406037156979</v>
      </c>
      <c r="Q15" s="4">
        <v>3.3129005633921387</v>
      </c>
      <c r="R15" s="4">
        <v>2.0572685640093411</v>
      </c>
      <c r="S15" s="4">
        <v>1.2556319993827973</v>
      </c>
      <c r="T15" s="4">
        <f t="shared" si="1"/>
        <v>1.6384327295103869</v>
      </c>
      <c r="U15" s="4">
        <v>4.5475485036466381</v>
      </c>
      <c r="V15" s="4">
        <v>1.3818834867558611</v>
      </c>
    </row>
    <row r="16" spans="1:22" x14ac:dyDescent="0.25">
      <c r="A16" t="s">
        <v>24</v>
      </c>
      <c r="B16">
        <v>5</v>
      </c>
      <c r="C16" s="9">
        <v>3.25</v>
      </c>
      <c r="D16">
        <v>66</v>
      </c>
      <c r="E16" s="4">
        <v>2.1675039632237421</v>
      </c>
      <c r="F16" s="4">
        <v>0.40598418340200243</v>
      </c>
      <c r="G16" s="4">
        <v>1.3512465207830013</v>
      </c>
      <c r="H16" s="4">
        <v>0.23428962613082341</v>
      </c>
      <c r="I16" s="4">
        <v>0.14310090578773435</v>
      </c>
      <c r="J16" s="4">
        <v>9.6991639925439063E-2</v>
      </c>
      <c r="K16" s="4">
        <v>1.501150456805163</v>
      </c>
      <c r="L16" s="4">
        <v>2.0013878952110686</v>
      </c>
      <c r="M16" s="4">
        <v>0.19217276358165483</v>
      </c>
      <c r="N16" s="4">
        <v>0.3340652069838323</v>
      </c>
      <c r="O16">
        <v>2.6291703148834675</v>
      </c>
      <c r="P16">
        <v>1.7178748929035104</v>
      </c>
      <c r="Q16" s="4">
        <v>4.3058735207061405</v>
      </c>
      <c r="R16" s="4">
        <v>2.6616221581132424</v>
      </c>
      <c r="S16" s="4">
        <v>1.6442513625928974</v>
      </c>
      <c r="T16" s="4">
        <f t="shared" si="1"/>
        <v>1.6187440793213059</v>
      </c>
      <c r="U16" s="4">
        <v>5.9910096992169839</v>
      </c>
      <c r="V16" s="4">
        <v>1.6377309207893553</v>
      </c>
    </row>
    <row r="17" spans="1:22" x14ac:dyDescent="0.25">
      <c r="A17" t="s">
        <v>25</v>
      </c>
      <c r="B17">
        <v>1</v>
      </c>
      <c r="C17" s="9">
        <v>1.32</v>
      </c>
      <c r="D17">
        <v>65</v>
      </c>
      <c r="E17" s="4">
        <v>1.6887324132105119</v>
      </c>
      <c r="F17" s="4">
        <v>0.78833371999743196</v>
      </c>
      <c r="G17" s="4">
        <v>0.8037546993298077</v>
      </c>
      <c r="H17" s="4">
        <v>0.24762546673389865</v>
      </c>
      <c r="I17" s="4">
        <v>0.20786717495398224</v>
      </c>
      <c r="J17" s="4">
        <v>0.16966545068472208</v>
      </c>
      <c r="K17" s="4">
        <v>0.35481457313781617</v>
      </c>
      <c r="L17" s="4">
        <v>1.7094184692284169</v>
      </c>
      <c r="M17" s="4">
        <v>0.38021616108233347</v>
      </c>
      <c r="N17" s="4">
        <v>0.26142677814281512</v>
      </c>
      <c r="O17">
        <v>2.5245108440224402</v>
      </c>
      <c r="P17">
        <v>1.1069039055933052</v>
      </c>
      <c r="Q17" s="4">
        <v>3.0834086072300861</v>
      </c>
      <c r="R17" s="4">
        <v>2.5207268591382879</v>
      </c>
      <c r="S17" s="4">
        <v>0.56268174809179838</v>
      </c>
      <c r="T17" s="4">
        <f t="shared" si="1"/>
        <v>4.4798447216152555</v>
      </c>
      <c r="U17" s="4">
        <v>6.5388040252501467</v>
      </c>
      <c r="V17" s="4">
        <v>1.2213885373204116</v>
      </c>
    </row>
    <row r="18" spans="1:22" x14ac:dyDescent="0.25">
      <c r="A18" t="s">
        <v>25</v>
      </c>
      <c r="B18">
        <v>2</v>
      </c>
      <c r="C18" s="9">
        <v>1.36</v>
      </c>
      <c r="D18">
        <v>59</v>
      </c>
      <c r="E18" s="4">
        <v>2.8446491843292541</v>
      </c>
      <c r="F18" s="4">
        <v>0.61377864971093943</v>
      </c>
      <c r="G18" s="4">
        <v>2.2378646902939856</v>
      </c>
      <c r="H18" s="4">
        <v>0.65268973170304245</v>
      </c>
      <c r="I18" s="4">
        <v>0.38359190395471859</v>
      </c>
      <c r="J18" s="4">
        <v>0.25351113246958751</v>
      </c>
      <c r="K18" s="4">
        <v>0.40343182304726738</v>
      </c>
      <c r="L18" s="4">
        <v>3.0362446182878653</v>
      </c>
      <c r="M18" s="4">
        <v>0.75075767694973183</v>
      </c>
      <c r="N18" s="4">
        <v>0.44339484622933856</v>
      </c>
      <c r="O18">
        <v>3.597232540476079</v>
      </c>
      <c r="P18">
        <v>3.0989883877163256</v>
      </c>
      <c r="Q18" s="4">
        <v>5.2709320009385099</v>
      </c>
      <c r="R18" s="4">
        <v>4.4839082739365228</v>
      </c>
      <c r="S18" s="4">
        <v>0.78702372700198597</v>
      </c>
      <c r="T18" s="4">
        <f t="shared" si="1"/>
        <v>5.6972974512688461</v>
      </c>
      <c r="U18" s="4">
        <v>6.847721943789618</v>
      </c>
      <c r="V18" s="4">
        <v>1.4652741910982834</v>
      </c>
    </row>
    <row r="19" spans="1:22" x14ac:dyDescent="0.25">
      <c r="A19" t="s">
        <v>25</v>
      </c>
      <c r="B19">
        <v>3</v>
      </c>
      <c r="C19" s="9">
        <v>1.25</v>
      </c>
      <c r="D19">
        <v>51</v>
      </c>
      <c r="E19" s="4">
        <v>2.3056476191342892</v>
      </c>
      <c r="F19" s="4">
        <v>0.7655376218388229</v>
      </c>
      <c r="G19" s="4">
        <v>1.303311688962435</v>
      </c>
      <c r="H19" s="4">
        <v>0.37690901396258303</v>
      </c>
      <c r="I19" s="4">
        <v>0.28428067379215821</v>
      </c>
      <c r="J19" s="4">
        <v>0.13243512759598289</v>
      </c>
      <c r="K19" s="4">
        <v>0.55148287279150443</v>
      </c>
      <c r="L19" s="4">
        <v>2.2012685564670673</v>
      </c>
      <c r="M19" s="4">
        <v>0.42455178691646273</v>
      </c>
      <c r="N19" s="4">
        <v>0.6232979434695084</v>
      </c>
      <c r="O19">
        <v>3.2250155519830739</v>
      </c>
      <c r="P19">
        <v>1.8206585763161447</v>
      </c>
      <c r="Q19" s="4">
        <v>4.2173169610326839</v>
      </c>
      <c r="R19" s="4">
        <v>3.3815534144490211</v>
      </c>
      <c r="S19" s="4">
        <v>0.83576354658366259</v>
      </c>
      <c r="T19" s="4">
        <f t="shared" si="1"/>
        <v>4.046064737175656</v>
      </c>
      <c r="U19" s="4">
        <v>3.5316473919583102</v>
      </c>
      <c r="V19" s="4">
        <v>1.3076888756209069</v>
      </c>
    </row>
    <row r="20" spans="1:22" x14ac:dyDescent="0.25">
      <c r="A20" t="s">
        <v>25</v>
      </c>
      <c r="B20">
        <v>4</v>
      </c>
      <c r="C20" s="9">
        <v>1.4</v>
      </c>
      <c r="D20">
        <v>52</v>
      </c>
      <c r="E20" s="4">
        <v>2.0928070378282677</v>
      </c>
      <c r="F20" s="4">
        <v>0.57052733042831316</v>
      </c>
      <c r="G20" s="4">
        <v>0.93190459957450922</v>
      </c>
      <c r="H20" s="4">
        <v>0.18488939346950703</v>
      </c>
      <c r="I20" s="4">
        <v>8.7022642848299511E-2</v>
      </c>
      <c r="J20" s="4">
        <v>1.2492613276222565E-2</v>
      </c>
      <c r="K20" s="4">
        <v>0.88306129563632574</v>
      </c>
      <c r="L20" s="4">
        <v>1.6967229022393922</v>
      </c>
      <c r="M20" s="4">
        <v>0.17039457767411359</v>
      </c>
      <c r="N20" s="4">
        <v>0.55234487648083763</v>
      </c>
      <c r="O20">
        <v>2.7903466198887976</v>
      </c>
      <c r="P20">
        <v>1.1984532714371692</v>
      </c>
      <c r="Q20" s="4">
        <v>3.4020389081551912</v>
      </c>
      <c r="R20" s="4">
        <v>2.4319549696705662</v>
      </c>
      <c r="S20" s="4">
        <v>0.97008393848462526</v>
      </c>
      <c r="T20" s="4">
        <f t="shared" si="1"/>
        <v>2.5069531338386448</v>
      </c>
      <c r="U20" s="4">
        <v>3.0718541521553453</v>
      </c>
      <c r="V20" s="4">
        <v>1.2192173129698027</v>
      </c>
    </row>
    <row r="21" spans="1:22" x14ac:dyDescent="0.25">
      <c r="A21" t="s">
        <v>25</v>
      </c>
      <c r="B21">
        <v>5</v>
      </c>
      <c r="C21" s="9">
        <v>2.29</v>
      </c>
      <c r="D21">
        <v>66</v>
      </c>
      <c r="E21" s="4">
        <v>1.5966430205389828</v>
      </c>
      <c r="F21" s="4">
        <v>0.42101314823142577</v>
      </c>
      <c r="G21" s="4">
        <v>0.63954095711518399</v>
      </c>
      <c r="H21" s="4">
        <v>0.25633958005196611</v>
      </c>
      <c r="I21" s="4">
        <v>0.12847368629876715</v>
      </c>
      <c r="J21" s="4">
        <v>4.2868196547304921E-2</v>
      </c>
      <c r="K21" s="4">
        <v>0.49621901053652662</v>
      </c>
      <c r="L21" s="4">
        <v>1.3422238606309969</v>
      </c>
      <c r="M21" s="4">
        <v>0.19120741100212363</v>
      </c>
      <c r="N21" s="4">
        <v>0.5253694068886956</v>
      </c>
      <c r="O21">
        <v>2.1080820038832679</v>
      </c>
      <c r="P21">
        <v>0.97628810486224016</v>
      </c>
      <c r="Q21" s="4">
        <v>2.7263615719044147</v>
      </c>
      <c r="R21" s="4">
        <v>2.1016688750691213</v>
      </c>
      <c r="S21" s="4">
        <v>0.62469269683529371</v>
      </c>
      <c r="T21" s="4">
        <f t="shared" si="1"/>
        <v>3.3643243881611227</v>
      </c>
      <c r="U21" s="4">
        <v>2.5548192244002501</v>
      </c>
      <c r="V21" s="4">
        <v>1.2932900934983662</v>
      </c>
    </row>
    <row r="22" spans="1:22" x14ac:dyDescent="0.25">
      <c r="A22" t="s">
        <v>26</v>
      </c>
      <c r="B22">
        <v>1</v>
      </c>
      <c r="C22" s="9">
        <v>1.1299999999999999</v>
      </c>
      <c r="D22">
        <v>42</v>
      </c>
      <c r="E22" s="4">
        <v>3.2367897131287151</v>
      </c>
      <c r="F22" s="4">
        <v>1.061859853095886</v>
      </c>
      <c r="G22" s="4">
        <v>1.9370315254326043</v>
      </c>
      <c r="H22" s="4">
        <v>0.56134890759346912</v>
      </c>
      <c r="I22" s="4">
        <v>0.33564518211092259</v>
      </c>
      <c r="J22" s="4">
        <v>0.26600020482989445</v>
      </c>
      <c r="K22" s="4">
        <v>0.27469872438550019</v>
      </c>
      <c r="L22" s="4">
        <v>2.2908265691295888</v>
      </c>
      <c r="M22" s="4">
        <v>0.6605428638716877</v>
      </c>
      <c r="N22">
        <v>0.42213228407282527</v>
      </c>
      <c r="O22">
        <v>4.4675849879962328</v>
      </c>
      <c r="P22">
        <v>2.6597119404070413</v>
      </c>
      <c r="Q22" s="4">
        <v>4.249845828400419</v>
      </c>
      <c r="R22" s="4">
        <v>3.6395019219039959</v>
      </c>
      <c r="S22" s="4">
        <v>0.61034390649642278</v>
      </c>
      <c r="T22" s="4">
        <f t="shared" si="1"/>
        <v>5.9630347467478595</v>
      </c>
      <c r="U22" s="4">
        <v>5.4267978440956703</v>
      </c>
      <c r="V22" s="4">
        <v>0.95126244712057006</v>
      </c>
    </row>
    <row r="23" spans="1:22" x14ac:dyDescent="0.25">
      <c r="A23" t="s">
        <v>26</v>
      </c>
      <c r="B23">
        <v>2</v>
      </c>
      <c r="C23" s="9">
        <v>1.0900000000000001</v>
      </c>
      <c r="D23">
        <v>42</v>
      </c>
      <c r="E23" s="4">
        <v>2.3141198582875382</v>
      </c>
      <c r="F23" s="4">
        <v>0.60232149610278729</v>
      </c>
      <c r="G23" s="4">
        <v>1.5368515186188159</v>
      </c>
      <c r="H23" s="4">
        <v>0.5803909135626113</v>
      </c>
      <c r="I23" s="4">
        <v>0.28843424002033152</v>
      </c>
      <c r="J23" s="4">
        <v>0.17107652000831183</v>
      </c>
      <c r="K23" s="4">
        <v>0.28245837488217435</v>
      </c>
      <c r="L23" s="4">
        <v>2.3503859871845121</v>
      </c>
      <c r="M23">
        <v>0.46764114155818182</v>
      </c>
      <c r="N23">
        <v>0.54252719256006199</v>
      </c>
      <c r="O23">
        <v>3.0288680052289334</v>
      </c>
      <c r="P23">
        <v>2.2469012736490637</v>
      </c>
      <c r="Q23" s="4">
        <v>4.1025234562135733</v>
      </c>
      <c r="R23" s="4">
        <v>3.5316308413110677</v>
      </c>
      <c r="S23" s="4">
        <v>0.57089261490250587</v>
      </c>
      <c r="T23" s="4">
        <f t="shared" si="1"/>
        <v>6.1861561160923086</v>
      </c>
      <c r="U23" s="4">
        <v>4.3322915780379168</v>
      </c>
      <c r="V23" s="4">
        <v>1.3544741629978982</v>
      </c>
    </row>
    <row r="24" spans="1:22" x14ac:dyDescent="0.25">
      <c r="A24" t="s">
        <v>26</v>
      </c>
      <c r="B24">
        <v>3</v>
      </c>
      <c r="C24" s="9">
        <v>1.19</v>
      </c>
      <c r="D24">
        <v>43</v>
      </c>
      <c r="E24" s="4">
        <v>2.7209431012151688</v>
      </c>
      <c r="F24" s="4">
        <v>2.0816503368453607</v>
      </c>
      <c r="G24" s="4">
        <v>1.6406675323924829</v>
      </c>
      <c r="H24" s="4">
        <v>0.62298114943207961</v>
      </c>
      <c r="I24" s="4">
        <v>0.33434365221600987</v>
      </c>
      <c r="J24" s="4">
        <v>0.25500210812530855</v>
      </c>
      <c r="K24" s="4">
        <v>0.36515834752607806</v>
      </c>
      <c r="L24">
        <v>2.6606745410998851</v>
      </c>
      <c r="M24">
        <v>0.62665928349832267</v>
      </c>
      <c r="N24">
        <v>0.65807102302198228</v>
      </c>
      <c r="O24">
        <v>5.0657504044588144</v>
      </c>
      <c r="P24">
        <v>2.4468161197392284</v>
      </c>
      <c r="Q24" s="4">
        <v>4.8999089554875859</v>
      </c>
      <c r="R24" s="4">
        <v>4.2004069557454988</v>
      </c>
      <c r="S24" s="4">
        <v>0.69950199974208793</v>
      </c>
      <c r="T24" s="4">
        <f t="shared" si="1"/>
        <v>6.0048533918333655</v>
      </c>
      <c r="U24" s="4">
        <v>4.0431419224046392</v>
      </c>
      <c r="V24" s="4">
        <v>0.96726221473026841</v>
      </c>
    </row>
    <row r="25" spans="1:22" x14ac:dyDescent="0.25">
      <c r="A25" t="s">
        <v>26</v>
      </c>
      <c r="B25">
        <v>4</v>
      </c>
      <c r="C25" s="9">
        <v>1.23</v>
      </c>
      <c r="D25">
        <v>51</v>
      </c>
      <c r="E25" s="4">
        <v>1.8978462489694969</v>
      </c>
      <c r="F25" s="4">
        <v>0.62500733578325207</v>
      </c>
      <c r="G25" s="4">
        <v>0.69857458744952283</v>
      </c>
      <c r="H25" s="4">
        <v>0.20784003101988346</v>
      </c>
      <c r="I25" s="4">
        <v>0.16682688948817193</v>
      </c>
      <c r="J25" s="4">
        <v>8.9828063213492251E-2</v>
      </c>
      <c r="K25">
        <v>0.53135174032724586</v>
      </c>
      <c r="L25">
        <v>1.6539122430729247</v>
      </c>
      <c r="M25">
        <v>0.27005253818100516</v>
      </c>
      <c r="N25">
        <v>0.66183820755376077</v>
      </c>
      <c r="O25">
        <v>2.6328554012324115</v>
      </c>
      <c r="P25">
        <v>0.97353179538055257</v>
      </c>
      <c r="Q25" s="4">
        <v>3.3738096818366006</v>
      </c>
      <c r="R25" s="4">
        <v>2.675631052021183</v>
      </c>
      <c r="S25" s="4">
        <v>0.69817862981541778</v>
      </c>
      <c r="T25" s="4">
        <f t="shared" si="1"/>
        <v>3.8323015597434682</v>
      </c>
      <c r="U25" s="4">
        <v>2.4989676089961583</v>
      </c>
      <c r="V25" s="4">
        <v>1.2814261201953425</v>
      </c>
    </row>
    <row r="26" spans="1:22" x14ac:dyDescent="0.25">
      <c r="A26" t="s">
        <v>26</v>
      </c>
      <c r="B26">
        <v>5</v>
      </c>
      <c r="C26" s="9">
        <v>1</v>
      </c>
      <c r="D26">
        <v>51</v>
      </c>
      <c r="E26" s="4">
        <v>2.0560971324504282</v>
      </c>
      <c r="F26" s="4">
        <v>0.55315954289365765</v>
      </c>
      <c r="G26" s="4">
        <v>1.1147275925096283</v>
      </c>
      <c r="H26" s="4">
        <v>0.23428982187882666</v>
      </c>
      <c r="I26" s="4">
        <v>0.16027118461291986</v>
      </c>
      <c r="J26">
        <v>6.142405616527636E-2</v>
      </c>
      <c r="K26">
        <v>0.9208443775766918</v>
      </c>
      <c r="L26">
        <v>1.6147345164297169</v>
      </c>
      <c r="M26">
        <v>0.23829774222532282</v>
      </c>
      <c r="N26">
        <v>0.50751357130376296</v>
      </c>
      <c r="O26">
        <v>2.6979299360459295</v>
      </c>
      <c r="P26">
        <v>1.4191204805406872</v>
      </c>
      <c r="Q26" s="4">
        <v>3.5030854483136902</v>
      </c>
      <c r="R26" s="4">
        <v>2.4219698861240788</v>
      </c>
      <c r="S26" s="4">
        <v>1.0811155621896116</v>
      </c>
      <c r="T26" s="4">
        <f t="shared" si="1"/>
        <v>2.2402506918120761</v>
      </c>
      <c r="U26" s="4">
        <v>3.1816578072613693</v>
      </c>
      <c r="V26" s="4">
        <v>1.2984345521766187</v>
      </c>
    </row>
    <row r="27" spans="1:22" x14ac:dyDescent="0.25">
      <c r="A27" t="s">
        <v>27</v>
      </c>
      <c r="B27">
        <v>1</v>
      </c>
      <c r="C27" s="9">
        <v>1.83</v>
      </c>
      <c r="D27">
        <v>94</v>
      </c>
      <c r="E27" s="4">
        <v>4.0917183872188954</v>
      </c>
      <c r="F27" s="4">
        <v>3.9984210493615051</v>
      </c>
      <c r="G27" s="4">
        <v>2.0315226655604035</v>
      </c>
      <c r="H27" s="4">
        <v>0.30084465386505194</v>
      </c>
      <c r="I27">
        <v>0.43375591895425314</v>
      </c>
      <c r="J27">
        <v>0.20121556739772656</v>
      </c>
      <c r="K27">
        <v>0.45018095838031325</v>
      </c>
      <c r="L27">
        <v>2.4566530334022771</v>
      </c>
      <c r="M27">
        <v>0.36137588367578061</v>
      </c>
      <c r="N27">
        <v>0.73320210903006322</v>
      </c>
      <c r="O27">
        <v>8.3490427723890139</v>
      </c>
      <c r="P27">
        <v>2.5045417586944998</v>
      </c>
      <c r="Q27" s="4">
        <v>4.7223727245352345</v>
      </c>
      <c r="R27" s="4">
        <v>3.7988563829869308</v>
      </c>
      <c r="S27" s="4">
        <v>0.92351634154830387</v>
      </c>
      <c r="T27" s="4">
        <f t="shared" si="1"/>
        <v>4.1134695858419033</v>
      </c>
      <c r="U27" s="4">
        <v>3.3505809696212263</v>
      </c>
      <c r="V27" s="4">
        <v>0.56561846109502734</v>
      </c>
    </row>
    <row r="28" spans="1:22" x14ac:dyDescent="0.25">
      <c r="A28" t="s">
        <v>27</v>
      </c>
      <c r="B28">
        <v>2</v>
      </c>
      <c r="C28" s="9">
        <v>2.14</v>
      </c>
      <c r="D28">
        <v>83</v>
      </c>
      <c r="E28" s="4">
        <v>2.2864203672668895</v>
      </c>
      <c r="F28" s="5">
        <f>AVERAGE(F27,F29,F30,F31)</f>
        <v>2.8771941376768524</v>
      </c>
      <c r="G28" s="4">
        <v>1.3795931602741707</v>
      </c>
      <c r="H28">
        <v>0.34194377966459388</v>
      </c>
      <c r="I28">
        <v>0.3104762962890612</v>
      </c>
      <c r="J28">
        <v>0.14399804688646273</v>
      </c>
      <c r="K28">
        <v>0.53536345113027695</v>
      </c>
      <c r="L28">
        <v>2.3536001491450778</v>
      </c>
      <c r="M28">
        <v>0.27375835371780316</v>
      </c>
      <c r="N28">
        <v>0.74955927290671487</v>
      </c>
      <c r="O28">
        <v>5.2781550610916703</v>
      </c>
      <c r="P28">
        <v>1.9189774638691406</v>
      </c>
      <c r="Q28" s="4">
        <v>4.5143661917251778</v>
      </c>
      <c r="R28" s="4">
        <v>3.5952662551536845</v>
      </c>
      <c r="S28" s="4">
        <v>0.91909993657149325</v>
      </c>
      <c r="T28" s="4">
        <f t="shared" si="1"/>
        <v>3.9117250606773624</v>
      </c>
      <c r="U28" s="4">
        <v>3.1399786971056405</v>
      </c>
      <c r="V28" s="4">
        <v>0.85529245341865356</v>
      </c>
    </row>
    <row r="29" spans="1:22" x14ac:dyDescent="0.25">
      <c r="A29" t="s">
        <v>27</v>
      </c>
      <c r="B29">
        <v>3</v>
      </c>
      <c r="C29" s="9">
        <v>1.3</v>
      </c>
      <c r="D29">
        <v>79</v>
      </c>
      <c r="E29" s="4">
        <v>2.623299598768484</v>
      </c>
      <c r="F29" s="4">
        <v>2.1698619542519193</v>
      </c>
      <c r="G29">
        <v>1.6655356529189629</v>
      </c>
      <c r="H29">
        <v>0.4753418613790687</v>
      </c>
      <c r="I29">
        <v>0.38575352746298991</v>
      </c>
      <c r="J29">
        <v>0.23529247407638859</v>
      </c>
      <c r="K29">
        <v>0.57321376092559728</v>
      </c>
      <c r="L29">
        <v>2.6730819856152777</v>
      </c>
      <c r="M29">
        <v>0.32914056673414427</v>
      </c>
      <c r="N29">
        <v>0.84628830832844038</v>
      </c>
      <c r="O29">
        <v>4.9705927012138389</v>
      </c>
      <c r="P29">
        <v>2.4015435669589795</v>
      </c>
      <c r="Q29" s="4">
        <v>5.2257842182791121</v>
      </c>
      <c r="R29" s="4">
        <v>4.1824665841799789</v>
      </c>
      <c r="S29" s="4">
        <v>1.0433176340991319</v>
      </c>
      <c r="T29" s="4">
        <f t="shared" si="1"/>
        <v>4.008814235936299</v>
      </c>
      <c r="U29" s="4">
        <v>3.1585949602624881</v>
      </c>
      <c r="V29" s="4">
        <v>1.0513402590807641</v>
      </c>
    </row>
    <row r="30" spans="1:22" x14ac:dyDescent="0.25">
      <c r="A30" t="s">
        <v>27</v>
      </c>
      <c r="B30">
        <v>4</v>
      </c>
      <c r="C30" s="9">
        <v>1.64</v>
      </c>
      <c r="D30">
        <v>79</v>
      </c>
      <c r="E30">
        <v>2.4032673175673929</v>
      </c>
      <c r="F30">
        <v>2.3685233847398917</v>
      </c>
      <c r="G30">
        <v>1.4104607028887555</v>
      </c>
      <c r="H30">
        <v>0.43010694726549009</v>
      </c>
      <c r="I30">
        <v>0.24333078374540912</v>
      </c>
      <c r="J30">
        <v>0.13120511919403668</v>
      </c>
      <c r="K30">
        <v>1.177908091425012</v>
      </c>
      <c r="L30">
        <v>2.2351967539580762</v>
      </c>
      <c r="M30">
        <v>0.16791047379762725</v>
      </c>
      <c r="N30">
        <v>1.1196610096623716</v>
      </c>
      <c r="O30">
        <v>4.9696662701855185</v>
      </c>
      <c r="P30">
        <v>2.0787173241869374</v>
      </c>
      <c r="Q30">
        <v>5.1774875199367862</v>
      </c>
      <c r="R30" s="4">
        <v>3.6914685188038323</v>
      </c>
      <c r="S30" s="4">
        <v>1.4860190011329533</v>
      </c>
      <c r="T30" s="4">
        <f t="shared" si="1"/>
        <v>2.4841327842977958</v>
      </c>
      <c r="U30" s="4">
        <v>1.9963156121977392</v>
      </c>
      <c r="V30" s="4">
        <v>1.0418179488224488</v>
      </c>
    </row>
    <row r="31" spans="1:22" x14ac:dyDescent="0.25">
      <c r="A31" t="s">
        <v>27</v>
      </c>
      <c r="B31">
        <v>5</v>
      </c>
      <c r="C31" s="9">
        <v>2.21</v>
      </c>
      <c r="D31">
        <v>100</v>
      </c>
      <c r="E31">
        <v>2.360329253544295</v>
      </c>
      <c r="F31">
        <v>2.9719701623540944</v>
      </c>
      <c r="G31">
        <v>1.4790377339981027</v>
      </c>
      <c r="H31">
        <v>0.26715701821244559</v>
      </c>
      <c r="I31">
        <v>0.34800683781513808</v>
      </c>
      <c r="J31">
        <v>0.15514057384345453</v>
      </c>
      <c r="K31">
        <v>0.55495213858669301</v>
      </c>
      <c r="L31">
        <v>2.7303491668524815</v>
      </c>
      <c r="M31">
        <v>0.27633400879317049</v>
      </c>
      <c r="N31">
        <v>0.88839498583291954</v>
      </c>
      <c r="O31">
        <v>5.4635923037605814</v>
      </c>
      <c r="P31">
        <v>1.9210318377771538</v>
      </c>
      <c r="Q31">
        <v>5.1053673062519138</v>
      </c>
      <c r="R31" s="4">
        <v>4.1408567072739286</v>
      </c>
      <c r="S31" s="4">
        <v>0.96451059897798563</v>
      </c>
      <c r="T31" s="4">
        <f t="shared" si="1"/>
        <v>4.2932205324251091</v>
      </c>
      <c r="U31" s="4">
        <v>3.0733504920591463</v>
      </c>
      <c r="V31" s="4">
        <v>0.93443416389943634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19BD-E1D8-4274-A402-98FE09CE943F}">
  <dimension ref="A1:J34"/>
  <sheetViews>
    <sheetView workbookViewId="0">
      <selection activeCell="J10" sqref="J10"/>
    </sheetView>
  </sheetViews>
  <sheetFormatPr defaultRowHeight="15" x14ac:dyDescent="0.25"/>
  <cols>
    <col min="1" max="1" width="24.140625" bestFit="1" customWidth="1"/>
    <col min="7" max="7" width="14.28515625" bestFit="1" customWidth="1"/>
  </cols>
  <sheetData>
    <row r="1" spans="1:10" x14ac:dyDescent="0.25">
      <c r="A1" t="s">
        <v>50</v>
      </c>
      <c r="B1" t="s">
        <v>20</v>
      </c>
      <c r="C1" t="s">
        <v>23</v>
      </c>
      <c r="D1" t="s">
        <v>24</v>
      </c>
      <c r="E1" t="s">
        <v>25</v>
      </c>
      <c r="F1" t="s">
        <v>26</v>
      </c>
      <c r="G1" t="s">
        <v>51</v>
      </c>
    </row>
    <row r="2" spans="1:10" x14ac:dyDescent="0.25">
      <c r="A2" t="s">
        <v>0</v>
      </c>
      <c r="B2" s="7">
        <v>3.6764291305792741E-3</v>
      </c>
      <c r="C2" s="7">
        <v>0.10218736553048975</v>
      </c>
      <c r="D2" s="7">
        <v>3.0278339224872514E-2</v>
      </c>
      <c r="E2" s="7">
        <v>4.4020190655052402E-2</v>
      </c>
      <c r="F2" s="7">
        <v>2.8226869742755116E-2</v>
      </c>
      <c r="G2" t="s">
        <v>53</v>
      </c>
      <c r="J2" s="6"/>
    </row>
    <row r="3" spans="1:10" x14ac:dyDescent="0.25">
      <c r="A3" t="s">
        <v>1</v>
      </c>
      <c r="B3" s="7">
        <v>1.0391566836503055E-3</v>
      </c>
      <c r="C3" s="7">
        <v>2.8343774784970895E-3</v>
      </c>
      <c r="D3" s="7">
        <v>3.5657300701806781E-3</v>
      </c>
      <c r="E3" s="7">
        <v>4.7201386410625438E-3</v>
      </c>
      <c r="F3" s="7">
        <v>3.6558191421159161E-3</v>
      </c>
      <c r="G3" t="s">
        <v>52</v>
      </c>
      <c r="J3" s="3"/>
    </row>
    <row r="4" spans="1:10" x14ac:dyDescent="0.25">
      <c r="A4" t="s">
        <v>2</v>
      </c>
      <c r="B4" s="7">
        <v>0.3226504071255103</v>
      </c>
      <c r="C4" s="7">
        <v>0.16376979323861929</v>
      </c>
      <c r="D4" s="7">
        <v>0.30527239157695191</v>
      </c>
      <c r="E4" s="7">
        <v>0.3949930192939794</v>
      </c>
      <c r="F4" s="7">
        <v>0.3131009352217119</v>
      </c>
      <c r="G4" t="s">
        <v>53</v>
      </c>
      <c r="J4" s="6"/>
    </row>
    <row r="5" spans="1:10" x14ac:dyDescent="0.25">
      <c r="A5" t="s">
        <v>38</v>
      </c>
      <c r="B5" s="7"/>
      <c r="C5" s="7">
        <v>1.4446328283881315E-3</v>
      </c>
      <c r="D5" s="7"/>
      <c r="E5" s="7"/>
      <c r="F5" s="7">
        <v>9.0255488939323947E-4</v>
      </c>
      <c r="G5" t="s">
        <v>52</v>
      </c>
      <c r="J5" s="3"/>
    </row>
    <row r="6" spans="1:10" x14ac:dyDescent="0.25">
      <c r="A6" t="s">
        <v>8</v>
      </c>
      <c r="B6" s="7">
        <v>3.6513369338609054E-2</v>
      </c>
      <c r="C6" s="7">
        <v>3.9046118894631131E-2</v>
      </c>
      <c r="D6" s="7">
        <v>5.8869788205639907E-2</v>
      </c>
      <c r="E6" s="7">
        <v>2.5825208243839805E-2</v>
      </c>
      <c r="F6" s="7">
        <v>6.9756665336806703E-2</v>
      </c>
      <c r="G6" t="s">
        <v>53</v>
      </c>
      <c r="J6" s="6"/>
    </row>
    <row r="7" spans="1:10" x14ac:dyDescent="0.25">
      <c r="A7" t="s">
        <v>45</v>
      </c>
      <c r="B7" s="7"/>
      <c r="C7" s="7">
        <v>6.567309917087291E-3</v>
      </c>
      <c r="D7" s="7">
        <v>9.2528551913764363E-3</v>
      </c>
      <c r="E7" s="7"/>
      <c r="F7" s="7"/>
      <c r="G7" t="s">
        <v>52</v>
      </c>
      <c r="J7" s="3"/>
    </row>
    <row r="8" spans="1:10" x14ac:dyDescent="0.25">
      <c r="A8" t="s">
        <v>17</v>
      </c>
      <c r="B8" s="7">
        <v>1.8849746706595407E-3</v>
      </c>
      <c r="C8" s="7"/>
      <c r="D8" s="7"/>
      <c r="E8" s="7"/>
      <c r="F8" s="7"/>
      <c r="G8" t="s">
        <v>52</v>
      </c>
      <c r="J8" s="3"/>
    </row>
    <row r="9" spans="1:10" x14ac:dyDescent="0.25">
      <c r="A9" t="s">
        <v>47</v>
      </c>
      <c r="B9" s="7"/>
      <c r="C9" s="7">
        <v>2.1195129047506455E-3</v>
      </c>
      <c r="D9" s="7"/>
      <c r="E9" s="7"/>
      <c r="F9" s="7"/>
      <c r="G9" t="s">
        <v>52</v>
      </c>
      <c r="J9" s="3"/>
    </row>
    <row r="10" spans="1:10" x14ac:dyDescent="0.25">
      <c r="A10" t="s">
        <v>3</v>
      </c>
      <c r="B10" s="7">
        <v>3.0800985073305533E-3</v>
      </c>
      <c r="C10" s="7"/>
      <c r="D10" s="7"/>
      <c r="E10" s="7">
        <v>4.9632593662217216E-3</v>
      </c>
      <c r="F10" s="7">
        <v>8.5409866021519919E-3</v>
      </c>
      <c r="G10" t="s">
        <v>52</v>
      </c>
      <c r="J10" s="3"/>
    </row>
    <row r="11" spans="1:10" x14ac:dyDescent="0.25">
      <c r="A11" t="s">
        <v>49</v>
      </c>
      <c r="B11" s="7">
        <v>1.6411690478486618E-2</v>
      </c>
      <c r="C11" s="7"/>
      <c r="D11" s="7"/>
      <c r="E11" s="7"/>
      <c r="F11" s="7"/>
      <c r="G11" t="s">
        <v>52</v>
      </c>
      <c r="J11" s="3"/>
    </row>
    <row r="12" spans="1:10" x14ac:dyDescent="0.25">
      <c r="A12" t="s">
        <v>4</v>
      </c>
      <c r="B12" s="7">
        <v>1.0634435687763469E-2</v>
      </c>
      <c r="C12" s="7">
        <v>9.1666143753361892E-3</v>
      </c>
      <c r="D12" s="7">
        <v>4.2514210365363576E-2</v>
      </c>
      <c r="E12" s="7">
        <v>2.1504740672222664E-2</v>
      </c>
      <c r="F12" s="7">
        <v>1.5802057768522344E-2</v>
      </c>
      <c r="G12" t="s">
        <v>53</v>
      </c>
      <c r="J12" s="3"/>
    </row>
    <row r="13" spans="1:10" x14ac:dyDescent="0.25">
      <c r="A13" t="s">
        <v>10</v>
      </c>
      <c r="B13" s="7">
        <v>0.11146129988115372</v>
      </c>
      <c r="C13" s="7"/>
      <c r="D13" s="7">
        <v>2.775061003828681E-2</v>
      </c>
      <c r="E13" s="7">
        <v>1.0732448082546777E-2</v>
      </c>
      <c r="F13" s="7">
        <v>2.7117156779715861E-2</v>
      </c>
      <c r="G13" t="s">
        <v>53</v>
      </c>
      <c r="J13" s="3"/>
    </row>
    <row r="14" spans="1:10" x14ac:dyDescent="0.25">
      <c r="A14" t="s">
        <v>9</v>
      </c>
      <c r="B14" s="7">
        <v>1.6560600383070632E-2</v>
      </c>
      <c r="C14" s="7">
        <v>0.34827524419591099</v>
      </c>
      <c r="D14" s="7">
        <v>0.1505044252718295</v>
      </c>
      <c r="E14" s="7">
        <v>0.10803180580301892</v>
      </c>
      <c r="F14" s="7">
        <v>0.15157827232670543</v>
      </c>
      <c r="G14" t="s">
        <v>53</v>
      </c>
      <c r="J14" s="3"/>
    </row>
    <row r="15" spans="1:10" x14ac:dyDescent="0.25">
      <c r="A15" t="s">
        <v>48</v>
      </c>
      <c r="B15" s="7"/>
      <c r="C15" s="7">
        <v>1.960727641286721E-3</v>
      </c>
      <c r="D15" s="7"/>
      <c r="E15" s="7"/>
      <c r="F15" s="7"/>
      <c r="G15" t="s">
        <v>52</v>
      </c>
      <c r="J15" s="3"/>
    </row>
    <row r="16" spans="1:10" x14ac:dyDescent="0.25">
      <c r="A16" t="s">
        <v>11</v>
      </c>
      <c r="B16" s="7">
        <v>9.2789057312481674E-2</v>
      </c>
      <c r="C16" s="7">
        <v>6.8637570991576607E-2</v>
      </c>
      <c r="D16" s="7">
        <v>6.0770966429031695E-2</v>
      </c>
      <c r="E16" s="7">
        <v>1.0534353635027511E-2</v>
      </c>
      <c r="F16" s="7">
        <v>2.1964182758609872E-2</v>
      </c>
      <c r="G16" t="s">
        <v>53</v>
      </c>
      <c r="J16" s="3"/>
    </row>
    <row r="17" spans="1:10" x14ac:dyDescent="0.25">
      <c r="A17" t="s">
        <v>13</v>
      </c>
      <c r="B17" s="7">
        <v>0.20108815461027246</v>
      </c>
      <c r="C17" s="7">
        <v>3.5643023744439908E-2</v>
      </c>
      <c r="D17" s="7">
        <v>5.3379871274889669E-2</v>
      </c>
      <c r="E17" s="7"/>
      <c r="F17" s="7">
        <v>5.5839202280288658E-3</v>
      </c>
      <c r="G17" t="s">
        <v>53</v>
      </c>
      <c r="J17" s="3"/>
    </row>
    <row r="18" spans="1:10" x14ac:dyDescent="0.25">
      <c r="A18" t="s">
        <v>12</v>
      </c>
      <c r="B18" s="7">
        <v>1.3895647121089563E-2</v>
      </c>
      <c r="C18" s="7">
        <v>4.7975322630033779E-3</v>
      </c>
      <c r="D18" s="7">
        <v>6.9230706720223691E-3</v>
      </c>
      <c r="E18" s="7"/>
      <c r="F18" s="7">
        <v>6.3423116140548432E-3</v>
      </c>
      <c r="G18" t="s">
        <v>52</v>
      </c>
      <c r="J18" s="3"/>
    </row>
    <row r="19" spans="1:10" x14ac:dyDescent="0.25">
      <c r="A19" t="s">
        <v>40</v>
      </c>
      <c r="B19" s="7"/>
      <c r="C19" s="7">
        <v>4.2551512387680188E-3</v>
      </c>
      <c r="D19" s="7">
        <v>3.1235551434479905E-3</v>
      </c>
      <c r="E19" s="7">
        <v>1.5113300993550844E-2</v>
      </c>
      <c r="F19" s="7">
        <v>2.8964103097015954E-3</v>
      </c>
      <c r="G19" t="s">
        <v>52</v>
      </c>
      <c r="J19" s="3"/>
    </row>
    <row r="20" spans="1:10" x14ac:dyDescent="0.25">
      <c r="A20" t="s">
        <v>7</v>
      </c>
      <c r="B20" s="7">
        <v>5.7371932533560668E-2</v>
      </c>
      <c r="C20" s="7"/>
      <c r="D20" s="7"/>
      <c r="E20" s="7"/>
      <c r="F20" s="7"/>
      <c r="G20" t="s">
        <v>52</v>
      </c>
      <c r="J20" s="3"/>
    </row>
    <row r="21" spans="1:10" x14ac:dyDescent="0.25">
      <c r="A21" t="s">
        <v>14</v>
      </c>
      <c r="B21" s="7">
        <v>5.96587772792007E-2</v>
      </c>
      <c r="C21" s="7">
        <v>3.0438228070864486E-2</v>
      </c>
      <c r="D21" s="7">
        <v>9.0540296877213336E-2</v>
      </c>
      <c r="E21" s="7"/>
      <c r="F21" s="7">
        <v>1.0450260185011542E-2</v>
      </c>
      <c r="G21" t="s">
        <v>53</v>
      </c>
      <c r="J21" s="6"/>
    </row>
    <row r="22" spans="1:10" x14ac:dyDescent="0.25">
      <c r="A22" t="s">
        <v>15</v>
      </c>
      <c r="B22" s="7">
        <v>9.3935189544933906E-3</v>
      </c>
      <c r="C22" s="7">
        <v>0.13312654511173075</v>
      </c>
      <c r="D22" s="7">
        <v>9.8667045212327803E-2</v>
      </c>
      <c r="E22" s="7">
        <v>0.1125780200746906</v>
      </c>
      <c r="F22" s="7">
        <v>0.16387849121581441</v>
      </c>
      <c r="G22" t="s">
        <v>53</v>
      </c>
      <c r="J22" s="6"/>
    </row>
    <row r="23" spans="1:10" x14ac:dyDescent="0.25">
      <c r="A23" t="s">
        <v>16</v>
      </c>
      <c r="B23" s="7">
        <v>4.7935095470377507E-3</v>
      </c>
      <c r="C23" s="7">
        <v>4.5730251574619685E-2</v>
      </c>
      <c r="D23" s="7">
        <v>4.8521170905972313E-2</v>
      </c>
      <c r="E23" s="7">
        <v>0.24147658121958221</v>
      </c>
      <c r="F23" s="7">
        <v>0.17020310587890033</v>
      </c>
      <c r="G23" t="s">
        <v>53</v>
      </c>
      <c r="J23" s="6"/>
    </row>
    <row r="24" spans="1:10" x14ac:dyDescent="0.25">
      <c r="A24" t="s">
        <v>18</v>
      </c>
      <c r="B24" s="7">
        <v>9.1269721482477775E-3</v>
      </c>
      <c r="C24" s="7"/>
      <c r="D24" s="7"/>
      <c r="E24" s="7"/>
      <c r="F24" s="7"/>
      <c r="G24" t="s">
        <v>52</v>
      </c>
      <c r="J24" s="3"/>
    </row>
    <row r="25" spans="1:10" x14ac:dyDescent="0.25">
      <c r="A25" t="s">
        <v>5</v>
      </c>
      <c r="B25" s="7">
        <v>7.1242662757570506E-3</v>
      </c>
      <c r="C25" s="7"/>
      <c r="D25" s="7"/>
      <c r="E25" s="7"/>
      <c r="F25" s="7"/>
      <c r="G25" t="s">
        <v>52</v>
      </c>
      <c r="J25" s="6"/>
    </row>
    <row r="26" spans="1:10" x14ac:dyDescent="0.25">
      <c r="J26" s="6"/>
    </row>
    <row r="27" spans="1:10" x14ac:dyDescent="0.25">
      <c r="J27" s="3"/>
    </row>
    <row r="28" spans="1:10" x14ac:dyDescent="0.25">
      <c r="J28" s="3"/>
    </row>
    <row r="29" spans="1:10" x14ac:dyDescent="0.25">
      <c r="J29" s="3"/>
    </row>
    <row r="30" spans="1:10" x14ac:dyDescent="0.25">
      <c r="J30" s="6"/>
    </row>
    <row r="31" spans="1:10" x14ac:dyDescent="0.25">
      <c r="J31" s="6"/>
    </row>
    <row r="32" spans="1:10" x14ac:dyDescent="0.25">
      <c r="J32" s="6"/>
    </row>
    <row r="33" spans="10:10" x14ac:dyDescent="0.25">
      <c r="J33" s="6"/>
    </row>
    <row r="34" spans="10:10" x14ac:dyDescent="0.25">
      <c r="J3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DB68-B455-4483-9C78-3DE4D9BE804C}">
  <dimension ref="A1:H23"/>
  <sheetViews>
    <sheetView workbookViewId="0">
      <selection activeCell="M14" sqref="M14"/>
    </sheetView>
  </sheetViews>
  <sheetFormatPr defaultRowHeight="15" x14ac:dyDescent="0.25"/>
  <sheetData>
    <row r="1" spans="1:8" x14ac:dyDescent="0.25">
      <c r="A1" t="s">
        <v>50</v>
      </c>
      <c r="B1" t="s">
        <v>20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51</v>
      </c>
    </row>
    <row r="2" spans="1:8" x14ac:dyDescent="0.25">
      <c r="A2" t="s">
        <v>0</v>
      </c>
      <c r="B2" s="8">
        <v>2.4806555117703505E-3</v>
      </c>
      <c r="C2" s="8">
        <v>3.5585686770028603E-3</v>
      </c>
      <c r="D2" s="8">
        <v>2.6248341331509611E-3</v>
      </c>
      <c r="E2" s="8">
        <v>3.1184092387106159E-3</v>
      </c>
      <c r="F2" s="8">
        <v>3.5026273312593606E-3</v>
      </c>
      <c r="G2" s="8">
        <v>1.8860592877485208E-3</v>
      </c>
      <c r="H2" t="s">
        <v>52</v>
      </c>
    </row>
    <row r="3" spans="1:8" x14ac:dyDescent="0.25">
      <c r="A3" t="s">
        <v>1</v>
      </c>
      <c r="B3" s="8">
        <v>5.3030923826767893E-3</v>
      </c>
      <c r="C3" s="8">
        <v>4.4641878887600765E-3</v>
      </c>
      <c r="D3" s="8">
        <v>4.3938959622772033E-3</v>
      </c>
      <c r="E3" s="8">
        <v>6.0649768226654268E-3</v>
      </c>
      <c r="F3" s="8">
        <v>7.9854306596012746E-3</v>
      </c>
      <c r="G3" s="8">
        <v>5.0536253123602756E-3</v>
      </c>
      <c r="H3" t="s">
        <v>52</v>
      </c>
    </row>
    <row r="4" spans="1:8" x14ac:dyDescent="0.25">
      <c r="A4" s="2" t="s">
        <v>2</v>
      </c>
      <c r="B4" s="8">
        <v>0.266972080650687</v>
      </c>
      <c r="C4" s="8">
        <v>0.24913838546385594</v>
      </c>
      <c r="D4" s="8">
        <v>0.2562779436576218</v>
      </c>
      <c r="E4" s="8">
        <v>0.25485747453963148</v>
      </c>
      <c r="F4" s="8">
        <v>0.25543813776720031</v>
      </c>
      <c r="G4" s="8">
        <v>0.21769686751904219</v>
      </c>
      <c r="H4" t="s">
        <v>53</v>
      </c>
    </row>
    <row r="5" spans="1:8" x14ac:dyDescent="0.25">
      <c r="A5" s="2" t="s">
        <v>38</v>
      </c>
      <c r="B5" s="8">
        <v>2.8641743569601053E-3</v>
      </c>
      <c r="C5" s="8">
        <v>2.9536957076239491E-3</v>
      </c>
      <c r="D5" s="8">
        <v>3.19681796365096E-3</v>
      </c>
      <c r="E5" s="8">
        <v>4.1879762539248234E-3</v>
      </c>
      <c r="F5" s="8">
        <v>3.4389313379098287E-3</v>
      </c>
      <c r="G5" s="8">
        <v>4.062558226364513E-3</v>
      </c>
      <c r="H5" t="s">
        <v>52</v>
      </c>
    </row>
    <row r="6" spans="1:8" x14ac:dyDescent="0.25">
      <c r="A6" t="s">
        <v>8</v>
      </c>
      <c r="B6" s="8">
        <v>6.1669342925737267E-2</v>
      </c>
      <c r="C6" s="8">
        <v>6.742620289223171E-2</v>
      </c>
      <c r="D6" s="8">
        <v>6.834562122923403E-2</v>
      </c>
      <c r="E6" s="8">
        <v>7.8861455609633535E-2</v>
      </c>
      <c r="F6" s="8">
        <v>9.6479707215626043E-2</v>
      </c>
      <c r="G6" s="8">
        <v>0.18463452767811409</v>
      </c>
      <c r="H6" t="s">
        <v>53</v>
      </c>
    </row>
    <row r="7" spans="1:8" x14ac:dyDescent="0.25">
      <c r="A7" s="3" t="s">
        <v>45</v>
      </c>
      <c r="B7" s="8"/>
      <c r="C7" s="8"/>
      <c r="D7" s="8"/>
      <c r="E7" s="8"/>
      <c r="F7" s="8"/>
      <c r="G7" s="8">
        <v>2.7155574237329337E-3</v>
      </c>
      <c r="H7" t="s">
        <v>52</v>
      </c>
    </row>
    <row r="8" spans="1:8" x14ac:dyDescent="0.25">
      <c r="A8" s="3" t="s">
        <v>44</v>
      </c>
      <c r="B8" s="8"/>
      <c r="C8" s="8"/>
      <c r="D8" s="8"/>
      <c r="E8" s="8"/>
      <c r="F8" s="8"/>
      <c r="G8" s="8">
        <v>1.8100092058164791E-3</v>
      </c>
      <c r="H8" t="s">
        <v>52</v>
      </c>
    </row>
    <row r="9" spans="1:8" x14ac:dyDescent="0.25">
      <c r="A9" s="2" t="s">
        <v>4</v>
      </c>
      <c r="B9" s="8">
        <v>4.0610059681046359E-3</v>
      </c>
      <c r="C9" s="8">
        <v>5.451621791504462E-3</v>
      </c>
      <c r="D9" s="8">
        <v>5.020923932953926E-3</v>
      </c>
      <c r="E9" s="8">
        <v>5.6046997101045128E-3</v>
      </c>
      <c r="F9" s="8">
        <v>5.0254383068419175E-3</v>
      </c>
      <c r="G9" s="8">
        <v>4.8999994581234692E-3</v>
      </c>
      <c r="H9" t="s">
        <v>52</v>
      </c>
    </row>
    <row r="10" spans="1:8" x14ac:dyDescent="0.25">
      <c r="A10" t="s">
        <v>9</v>
      </c>
      <c r="B10" s="8">
        <v>0.12474757447623808</v>
      </c>
      <c r="C10" s="8">
        <v>0.15938685296106841</v>
      </c>
      <c r="D10" s="8">
        <v>0.137488964857711</v>
      </c>
      <c r="E10" s="8">
        <v>0.13452500864564437</v>
      </c>
      <c r="F10" s="8">
        <v>0.14094094858595649</v>
      </c>
      <c r="G10" s="8">
        <v>0.1273220319415391</v>
      </c>
      <c r="H10" t="s">
        <v>53</v>
      </c>
    </row>
    <row r="11" spans="1:8" x14ac:dyDescent="0.25">
      <c r="A11" t="s">
        <v>10</v>
      </c>
      <c r="B11" s="8">
        <v>3.801971848648722E-2</v>
      </c>
      <c r="C11" s="8">
        <v>5.0488104526847787E-2</v>
      </c>
      <c r="D11" s="8">
        <v>3.7472040012681319E-2</v>
      </c>
      <c r="E11" s="8">
        <v>3.9592576430985085E-2</v>
      </c>
      <c r="F11" s="8">
        <v>4.3942818614319416E-2</v>
      </c>
      <c r="G11" s="8">
        <v>2.967507436971769E-2</v>
      </c>
      <c r="H11" t="s">
        <v>53</v>
      </c>
    </row>
    <row r="12" spans="1:8" x14ac:dyDescent="0.25">
      <c r="A12" s="3" t="s">
        <v>43</v>
      </c>
      <c r="B12" s="8"/>
      <c r="C12" s="8">
        <v>3.7504796110272654E-3</v>
      </c>
      <c r="D12" s="8"/>
      <c r="E12" s="8"/>
      <c r="F12" s="8"/>
      <c r="G12" s="8">
        <v>2.0004666181561766E-3</v>
      </c>
      <c r="H12" t="s">
        <v>52</v>
      </c>
    </row>
    <row r="13" spans="1:8" x14ac:dyDescent="0.25">
      <c r="A13" t="s">
        <v>39</v>
      </c>
      <c r="B13" s="8">
        <v>6.2335753791999847E-3</v>
      </c>
      <c r="C13" s="8">
        <v>8.4309552683049967E-3</v>
      </c>
      <c r="D13" s="8">
        <v>9.3671537553346833E-3</v>
      </c>
      <c r="E13" s="8">
        <v>7.3269050593655028E-3</v>
      </c>
      <c r="F13" s="8">
        <v>7.1612574323119448E-3</v>
      </c>
      <c r="G13" s="8">
        <v>8.3510115644037253E-3</v>
      </c>
      <c r="H13" t="s">
        <v>52</v>
      </c>
    </row>
    <row r="14" spans="1:8" x14ac:dyDescent="0.25">
      <c r="A14" t="s">
        <v>11</v>
      </c>
      <c r="B14" s="8">
        <v>2.985936771067178E-2</v>
      </c>
      <c r="C14" s="8">
        <v>3.1782562219143967E-2</v>
      </c>
      <c r="D14" s="8">
        <v>2.1507932232030329E-2</v>
      </c>
      <c r="E14" s="8">
        <v>2.5111358644305665E-2</v>
      </c>
      <c r="F14" s="8">
        <v>2.614219007826072E-2</v>
      </c>
      <c r="G14" s="8">
        <v>2.7572012886916537E-2</v>
      </c>
      <c r="H14" t="s">
        <v>53</v>
      </c>
    </row>
    <row r="15" spans="1:8" x14ac:dyDescent="0.25">
      <c r="A15" t="s">
        <v>46</v>
      </c>
      <c r="B15" s="8"/>
      <c r="C15" s="8"/>
      <c r="D15" s="8"/>
      <c r="E15" s="8"/>
      <c r="F15" s="8"/>
      <c r="G15" s="8">
        <v>3.2652144111489992E-3</v>
      </c>
      <c r="H15" t="s">
        <v>52</v>
      </c>
    </row>
    <row r="16" spans="1:8" x14ac:dyDescent="0.25">
      <c r="A16" t="s">
        <v>13</v>
      </c>
      <c r="B16" s="8">
        <v>2.7886574804535623E-2</v>
      </c>
      <c r="C16" s="8">
        <v>2.0027322523742792E-2</v>
      </c>
      <c r="D16" s="8">
        <v>1.3669993987426285E-2</v>
      </c>
      <c r="E16" s="8">
        <v>1.3754207232155206E-2</v>
      </c>
      <c r="F16" s="8">
        <v>1.644727466627478E-2</v>
      </c>
      <c r="G16" s="8">
        <v>1.3872126919512312E-2</v>
      </c>
      <c r="H16" t="s">
        <v>53</v>
      </c>
    </row>
    <row r="17" spans="1:8" x14ac:dyDescent="0.25">
      <c r="A17" t="s">
        <v>41</v>
      </c>
      <c r="B17" s="8">
        <v>5.9714608646250777E-3</v>
      </c>
      <c r="C17" s="8">
        <v>5.2385974292049418E-3</v>
      </c>
      <c r="D17" s="8">
        <v>4.1652749197148408E-3</v>
      </c>
      <c r="E17" s="8"/>
      <c r="F17" s="8"/>
      <c r="G17" s="8">
        <v>3.4505436809785552E-3</v>
      </c>
      <c r="H17" t="s">
        <v>52</v>
      </c>
    </row>
    <row r="18" spans="1:8" x14ac:dyDescent="0.25">
      <c r="A18" t="s">
        <v>40</v>
      </c>
      <c r="B18" s="8">
        <v>3.4274470115058554E-3</v>
      </c>
      <c r="C18" s="8"/>
      <c r="D18" s="8"/>
      <c r="E18" s="8"/>
      <c r="F18" s="8"/>
      <c r="G18" s="8">
        <v>2.1272564970157616E-3</v>
      </c>
      <c r="H18" t="s">
        <v>52</v>
      </c>
    </row>
    <row r="19" spans="1:8" x14ac:dyDescent="0.25">
      <c r="A19" t="s">
        <v>42</v>
      </c>
      <c r="B19" s="8">
        <v>7.5990546889516328E-3</v>
      </c>
      <c r="C19" s="8">
        <v>7.7219832029151751E-3</v>
      </c>
      <c r="D19" s="8"/>
      <c r="E19" s="8"/>
      <c r="F19" s="8"/>
      <c r="G19" s="8">
        <v>2.3002643045954051E-3</v>
      </c>
      <c r="H19" t="s">
        <v>52</v>
      </c>
    </row>
    <row r="20" spans="1:8" x14ac:dyDescent="0.25">
      <c r="A20" t="s">
        <v>15</v>
      </c>
      <c r="B20" s="8">
        <v>6.2362240940440974E-2</v>
      </c>
      <c r="C20" s="8">
        <v>4.2598462640493481E-2</v>
      </c>
      <c r="D20" s="8">
        <v>0.10842051539019315</v>
      </c>
      <c r="E20" s="8">
        <v>6.895186805752751E-2</v>
      </c>
      <c r="F20" s="8">
        <v>5.5369448308174807E-2</v>
      </c>
      <c r="G20" s="8">
        <v>5.3835541843987381E-2</v>
      </c>
      <c r="H20" t="s">
        <v>53</v>
      </c>
    </row>
    <row r="21" spans="1:8" x14ac:dyDescent="0.25">
      <c r="A21" t="s">
        <v>16</v>
      </c>
      <c r="B21" s="8">
        <v>0.2250990483441983</v>
      </c>
      <c r="C21" s="8">
        <v>0.23228037209081628</v>
      </c>
      <c r="D21" s="8">
        <v>0.21616959957532331</v>
      </c>
      <c r="E21" s="8">
        <v>0.23732842082705222</v>
      </c>
      <c r="F21" s="8">
        <v>0.22060709555558797</v>
      </c>
      <c r="G21" s="8">
        <v>0.20225452290070067</v>
      </c>
      <c r="H21" t="s">
        <v>53</v>
      </c>
    </row>
    <row r="22" spans="1:8" x14ac:dyDescent="0.25">
      <c r="A22" t="s">
        <v>18</v>
      </c>
      <c r="B22" s="8">
        <v>6.3861468021511797E-2</v>
      </c>
      <c r="C22" s="8">
        <v>4.512408886600236E-2</v>
      </c>
      <c r="D22" s="8">
        <v>3.5858908493643094E-2</v>
      </c>
      <c r="E22" s="8">
        <v>4.3539724618487749E-2</v>
      </c>
      <c r="F22" s="8">
        <v>4.5186039266555421E-2</v>
      </c>
      <c r="G22" s="8">
        <v>2.2629358035447921E-2</v>
      </c>
      <c r="H22" t="s">
        <v>53</v>
      </c>
    </row>
    <row r="23" spans="1:8" x14ac:dyDescent="0.25">
      <c r="A23" t="s">
        <v>28</v>
      </c>
      <c r="B23" s="8">
        <v>3.1541440215863123E-2</v>
      </c>
      <c r="C23" s="8">
        <v>4.3616614220977554E-2</v>
      </c>
      <c r="D23" s="8">
        <v>4.3894598482844036E-2</v>
      </c>
      <c r="E23" s="8">
        <v>6.0591010743289583E-2</v>
      </c>
      <c r="F23" s="8">
        <v>6.1178504713831391E-2</v>
      </c>
      <c r="G23" s="8">
        <v>7.0596596858646291E-2</v>
      </c>
      <c r="H2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973F-EB12-4C03-9F0B-04CE2DEF19E9}">
  <dimension ref="A1:Z26"/>
  <sheetViews>
    <sheetView zoomScale="80" zoomScaleNormal="80" workbookViewId="0">
      <selection activeCell="F10" sqref="F10"/>
    </sheetView>
  </sheetViews>
  <sheetFormatPr defaultRowHeight="15" x14ac:dyDescent="0.25"/>
  <cols>
    <col min="1" max="2" width="13" customWidth="1"/>
    <col min="26" max="26" width="12" bestFit="1" customWidth="1"/>
  </cols>
  <sheetData>
    <row r="1" spans="1:26" x14ac:dyDescent="0.25">
      <c r="A1" t="s">
        <v>19</v>
      </c>
      <c r="B1" t="s">
        <v>37</v>
      </c>
      <c r="C1" s="3" t="s">
        <v>0</v>
      </c>
      <c r="D1" s="3" t="s">
        <v>1</v>
      </c>
      <c r="E1" s="3" t="s">
        <v>2</v>
      </c>
      <c r="F1" s="3" t="s">
        <v>38</v>
      </c>
      <c r="G1" s="3" t="s">
        <v>8</v>
      </c>
      <c r="H1" s="3" t="s">
        <v>45</v>
      </c>
      <c r="I1" s="3" t="s">
        <v>17</v>
      </c>
      <c r="J1" s="3" t="s">
        <v>47</v>
      </c>
      <c r="K1" s="3" t="s">
        <v>3</v>
      </c>
      <c r="L1" s="3" t="s">
        <v>6</v>
      </c>
      <c r="M1" s="3" t="s">
        <v>4</v>
      </c>
      <c r="N1" s="3" t="s">
        <v>10</v>
      </c>
      <c r="O1" s="3" t="s">
        <v>9</v>
      </c>
      <c r="P1" s="3" t="s">
        <v>48</v>
      </c>
      <c r="Q1" s="3" t="s">
        <v>11</v>
      </c>
      <c r="R1" s="3" t="s">
        <v>13</v>
      </c>
      <c r="S1" s="3" t="s">
        <v>12</v>
      </c>
      <c r="T1" s="3" t="s">
        <v>40</v>
      </c>
      <c r="U1" s="3" t="s">
        <v>7</v>
      </c>
      <c r="V1" s="3" t="s">
        <v>14</v>
      </c>
      <c r="W1" s="3" t="s">
        <v>15</v>
      </c>
      <c r="X1" s="3" t="s">
        <v>16</v>
      </c>
      <c r="Y1" s="3" t="s">
        <v>18</v>
      </c>
      <c r="Z1" s="3" t="s">
        <v>5</v>
      </c>
    </row>
    <row r="2" spans="1:26" x14ac:dyDescent="0.25">
      <c r="A2" t="s">
        <v>20</v>
      </c>
      <c r="B2">
        <v>1</v>
      </c>
      <c r="C2">
        <v>5.0084036213888716E-3</v>
      </c>
      <c r="D2">
        <v>1.3702280181044255E-3</v>
      </c>
      <c r="E2">
        <v>0.44329761205023427</v>
      </c>
      <c r="G2">
        <v>0.11789419846248758</v>
      </c>
      <c r="I2">
        <v>3.1212815518120167E-3</v>
      </c>
      <c r="K2">
        <v>3.5683184427185853E-3</v>
      </c>
      <c r="L2">
        <v>2.0757755524766205E-2</v>
      </c>
      <c r="M2">
        <v>1.5157217652696493E-2</v>
      </c>
      <c r="N2">
        <v>0.15257951433548889</v>
      </c>
      <c r="O2">
        <v>2.2947233087552282E-2</v>
      </c>
      <c r="Q2">
        <v>0.12886519824137277</v>
      </c>
      <c r="R2">
        <v>0.27848790732393719</v>
      </c>
      <c r="S2">
        <v>1.9976358529084689E-2</v>
      </c>
      <c r="U2">
        <v>7.2164306459700345E-2</v>
      </c>
      <c r="V2">
        <v>6.2956374178038607E-2</v>
      </c>
      <c r="W2">
        <v>1.2125514757568056E-2</v>
      </c>
      <c r="X2">
        <v>6.5595751429554788E-3</v>
      </c>
      <c r="Y2">
        <v>1.2707984007049766E-2</v>
      </c>
      <c r="Z2">
        <v>9.4243304350923734E-3</v>
      </c>
    </row>
    <row r="3" spans="1:26" x14ac:dyDescent="0.25">
      <c r="A3" t="s">
        <v>20</v>
      </c>
      <c r="B3">
        <v>2</v>
      </c>
      <c r="C3">
        <v>5.8996380570864038E-3</v>
      </c>
      <c r="D3">
        <v>1.1844834237368202E-3</v>
      </c>
      <c r="E3">
        <v>0.42708126459466395</v>
      </c>
      <c r="G3">
        <v>7.3204764683740597E-2</v>
      </c>
      <c r="I3">
        <v>2.6015910692042659E-3</v>
      </c>
      <c r="K3">
        <v>4.2582955515987047E-3</v>
      </c>
      <c r="L3">
        <v>1.9318811023632986E-2</v>
      </c>
      <c r="M3">
        <v>1.5455204383229493E-2</v>
      </c>
      <c r="N3">
        <v>0.14696769971465498</v>
      </c>
      <c r="O3">
        <v>2.2456487861998654E-2</v>
      </c>
      <c r="Q3">
        <v>0.1302928710382727</v>
      </c>
      <c r="R3">
        <v>0.25922413755921475</v>
      </c>
      <c r="S3">
        <v>1.9524405944223906E-2</v>
      </c>
      <c r="U3">
        <v>6.6377102101295327E-2</v>
      </c>
      <c r="V3">
        <v>8.4004540021955912E-2</v>
      </c>
      <c r="W3">
        <v>1.1710493332628615E-2</v>
      </c>
      <c r="X3">
        <v>7.0698151189661339E-3</v>
      </c>
      <c r="Y3">
        <v>1.1737383737051263E-2</v>
      </c>
      <c r="Z3">
        <v>7.5368414404057412E-3</v>
      </c>
    </row>
    <row r="4" spans="1:26" x14ac:dyDescent="0.25">
      <c r="A4" t="s">
        <v>20</v>
      </c>
      <c r="B4">
        <v>3</v>
      </c>
      <c r="C4">
        <v>4.3678626876765261E-3</v>
      </c>
      <c r="D4">
        <v>1.4359908876075162E-3</v>
      </c>
      <c r="E4">
        <v>0.36578949290073215</v>
      </c>
      <c r="G4">
        <v>2.8783896307081929E-2</v>
      </c>
      <c r="I4">
        <v>2.2311366733386803E-3</v>
      </c>
      <c r="K4">
        <v>4.4808338946516618E-3</v>
      </c>
      <c r="L4">
        <v>2.4046926850384894E-2</v>
      </c>
      <c r="M4">
        <v>1.326823104153103E-2</v>
      </c>
      <c r="N4">
        <v>0.13722138671397976</v>
      </c>
      <c r="O4">
        <v>2.2851369499745023E-2</v>
      </c>
      <c r="Q4">
        <v>0.13213291819527101</v>
      </c>
      <c r="R4">
        <v>0.25736746630867069</v>
      </c>
      <c r="S4">
        <v>1.7988267720236532E-2</v>
      </c>
      <c r="U4">
        <v>6.9753536766297405E-2</v>
      </c>
      <c r="V4">
        <v>8.0248544028519428E-2</v>
      </c>
      <c r="W4">
        <v>1.392440100226959E-2</v>
      </c>
      <c r="X4">
        <v>8.1096096067354521E-3</v>
      </c>
      <c r="Y4">
        <v>1.2768088788897305E-2</v>
      </c>
      <c r="Z4">
        <v>1.2423398569618396E-2</v>
      </c>
    </row>
    <row r="5" spans="1:26" x14ac:dyDescent="0.25">
      <c r="A5" t="s">
        <v>20</v>
      </c>
      <c r="B5">
        <v>4</v>
      </c>
      <c r="C5">
        <v>4.719816006029119E-3</v>
      </c>
      <c r="D5">
        <v>1.4322805180665367E-3</v>
      </c>
      <c r="E5">
        <v>0.43287371034443212</v>
      </c>
      <c r="G5">
        <v>1.2305137601738484E-2</v>
      </c>
      <c r="I5">
        <v>2.7000906497316084E-3</v>
      </c>
      <c r="K5">
        <v>4.3655072236735478E-3</v>
      </c>
      <c r="L5">
        <v>3.5926212235911102E-2</v>
      </c>
      <c r="M5">
        <v>1.2214814668790085E-2</v>
      </c>
      <c r="N5">
        <v>0.14748453056373931</v>
      </c>
      <c r="O5">
        <v>2.1380070742422253E-2</v>
      </c>
      <c r="Q5">
        <v>0.12792179771310513</v>
      </c>
      <c r="R5">
        <v>0.34411512674042688</v>
      </c>
      <c r="S5">
        <v>2.1673590757206204E-2</v>
      </c>
      <c r="U5">
        <v>0.12821837065988978</v>
      </c>
      <c r="V5">
        <v>0.11481088846751775</v>
      </c>
      <c r="W5">
        <v>1.6863789158781246E-2</v>
      </c>
      <c r="X5">
        <v>9.3366588083887737E-3</v>
      </c>
      <c r="Y5">
        <v>1.6396623094566149E-2</v>
      </c>
      <c r="Z5">
        <v>1.092421718279947E-2</v>
      </c>
    </row>
    <row r="6" spans="1:26" x14ac:dyDescent="0.25">
      <c r="A6" t="s">
        <v>20</v>
      </c>
      <c r="B6">
        <v>5</v>
      </c>
      <c r="C6">
        <v>3.6656785690155342E-3</v>
      </c>
      <c r="D6">
        <v>1.1962038002179512E-3</v>
      </c>
      <c r="E6">
        <v>0.38690317565520488</v>
      </c>
      <c r="G6">
        <v>1.2952301526608865E-2</v>
      </c>
      <c r="I6">
        <v>1.6321787806621937E-3</v>
      </c>
      <c r="K6">
        <v>3.0845244451435522E-3</v>
      </c>
      <c r="L6">
        <v>9.3259441320640152E-3</v>
      </c>
      <c r="M6">
        <v>1.1749388623921881E-2</v>
      </c>
      <c r="N6">
        <v>0.12721604662709537</v>
      </c>
      <c r="O6">
        <v>1.6659459850889468E-2</v>
      </c>
      <c r="Q6">
        <v>8.1369744945083269E-2</v>
      </c>
      <c r="R6">
        <v>0.17315965946491918</v>
      </c>
      <c r="S6">
        <v>1.1496717990935931E-2</v>
      </c>
      <c r="U6">
        <v>4.3314957320445734E-2</v>
      </c>
      <c r="V6">
        <v>4.8370849431077223E-2</v>
      </c>
      <c r="W6">
        <v>6.9712241854976405E-3</v>
      </c>
      <c r="X6">
        <v>1.2372460053219957E-3</v>
      </c>
      <c r="Y6">
        <v>6.4693541508031947E-3</v>
      </c>
      <c r="Z6">
        <v>5.8506873931260953E-3</v>
      </c>
    </row>
    <row r="7" spans="1:26" x14ac:dyDescent="0.25">
      <c r="A7" t="s">
        <v>23</v>
      </c>
      <c r="B7">
        <v>1</v>
      </c>
      <c r="C7">
        <v>0.98235701982807055</v>
      </c>
      <c r="D7">
        <v>2.7622182204357804E-2</v>
      </c>
      <c r="E7">
        <v>1.7173142256731626</v>
      </c>
      <c r="F7">
        <v>1.4492808424947854E-2</v>
      </c>
      <c r="G7">
        <v>0.70337927803932121</v>
      </c>
      <c r="H7">
        <v>7.6027396085329255E-2</v>
      </c>
      <c r="J7">
        <v>1.9586573988962443E-2</v>
      </c>
      <c r="M7">
        <v>9.0126802418876842E-2</v>
      </c>
      <c r="O7">
        <v>3.5047397435062062</v>
      </c>
      <c r="P7">
        <v>1.7988630605293175E-2</v>
      </c>
      <c r="Q7">
        <v>0.75746945527619969</v>
      </c>
      <c r="R7">
        <v>0.38420421240841324</v>
      </c>
      <c r="S7">
        <v>5.4726003262598313E-2</v>
      </c>
      <c r="T7">
        <v>5.2753266918992708E-2</v>
      </c>
      <c r="V7">
        <v>0.32243907360799462</v>
      </c>
      <c r="W7">
        <v>1.347686015453889</v>
      </c>
      <c r="X7">
        <v>0.48020745856758151</v>
      </c>
    </row>
    <row r="8" spans="1:26" x14ac:dyDescent="0.25">
      <c r="A8" t="s">
        <v>23</v>
      </c>
      <c r="B8">
        <v>2</v>
      </c>
      <c r="C8">
        <v>1.0204611523900886</v>
      </c>
      <c r="D8">
        <v>2.6695922315972908E-2</v>
      </c>
      <c r="E8">
        <v>1.6318245368321087</v>
      </c>
      <c r="F8">
        <v>1.1812172505781543E-2</v>
      </c>
      <c r="G8">
        <v>0.38645217000131338</v>
      </c>
      <c r="H8">
        <v>7.1429386131729361E-2</v>
      </c>
      <c r="J8">
        <v>2.7796287749006703E-2</v>
      </c>
      <c r="M8">
        <v>9.2678352249575505E-2</v>
      </c>
      <c r="O8">
        <v>3.358757215447647</v>
      </c>
      <c r="P8">
        <v>2.2651029804230994E-2</v>
      </c>
      <c r="Q8">
        <v>0.5763927177522481</v>
      </c>
      <c r="R8">
        <v>0.33805422782787253</v>
      </c>
      <c r="S8">
        <v>4.0860181174092743E-2</v>
      </c>
      <c r="T8">
        <v>4.0753937724484227E-2</v>
      </c>
      <c r="V8">
        <v>0.30987227819809454</v>
      </c>
      <c r="W8">
        <v>1.3459244266547805</v>
      </c>
      <c r="X8">
        <v>0.46475037007445713</v>
      </c>
    </row>
    <row r="9" spans="1:26" x14ac:dyDescent="0.25">
      <c r="A9" t="s">
        <v>23</v>
      </c>
      <c r="B9">
        <v>3</v>
      </c>
      <c r="C9">
        <v>0.9879475781136412</v>
      </c>
      <c r="D9">
        <v>2.6668711604726111E-2</v>
      </c>
      <c r="E9">
        <v>1.5045460220362084</v>
      </c>
      <c r="F9">
        <v>1.4741854346438561E-2</v>
      </c>
      <c r="G9">
        <v>0.27702162366721034</v>
      </c>
      <c r="H9">
        <v>5.0903482398250446E-2</v>
      </c>
      <c r="J9">
        <v>1.7560445534522216E-2</v>
      </c>
      <c r="M9">
        <v>8.9791561985327381E-2</v>
      </c>
      <c r="O9">
        <v>3.1631310829809038</v>
      </c>
      <c r="P9">
        <v>1.6497898899890784E-2</v>
      </c>
      <c r="Q9">
        <v>0.67226642694143413</v>
      </c>
      <c r="R9">
        <v>0.35788609489257456</v>
      </c>
      <c r="S9">
        <v>4.5127028649693333E-2</v>
      </c>
      <c r="T9">
        <v>4.2416587195946397E-2</v>
      </c>
      <c r="V9">
        <v>0.30059009734367681</v>
      </c>
      <c r="W9">
        <v>1.1975160327700447</v>
      </c>
      <c r="X9">
        <v>0.45694569702692966</v>
      </c>
    </row>
    <row r="10" spans="1:26" x14ac:dyDescent="0.25">
      <c r="A10" t="s">
        <v>23</v>
      </c>
      <c r="B10">
        <v>4</v>
      </c>
      <c r="C10">
        <v>0.8356912626830808</v>
      </c>
      <c r="D10">
        <v>2.2751133910311243E-2</v>
      </c>
      <c r="E10">
        <v>1.3823503982056786</v>
      </c>
      <c r="F10">
        <v>1.2513751595363264E-2</v>
      </c>
      <c r="G10">
        <v>0.24298619877978583</v>
      </c>
      <c r="H10">
        <v>5.2619392960634781E-2</v>
      </c>
      <c r="J10">
        <v>1.1179717982859732E-2</v>
      </c>
      <c r="M10">
        <v>7.810459806025373E-2</v>
      </c>
      <c r="O10">
        <v>3.1627154459756466</v>
      </c>
      <c r="P10">
        <v>2.0500231275741347E-2</v>
      </c>
      <c r="Q10">
        <v>0.50440383016144574</v>
      </c>
      <c r="R10">
        <v>0.25637028171836929</v>
      </c>
      <c r="S10">
        <v>3.4985450117699796E-2</v>
      </c>
      <c r="T10">
        <v>2.0775550137401337E-2</v>
      </c>
      <c r="V10">
        <v>0.22846162873712386</v>
      </c>
      <c r="W10">
        <v>1.1843336910611029</v>
      </c>
      <c r="X10">
        <v>0.36438283888781231</v>
      </c>
    </row>
    <row r="11" spans="1:26" x14ac:dyDescent="0.25">
      <c r="A11" t="s">
        <v>23</v>
      </c>
      <c r="B11">
        <v>5</v>
      </c>
      <c r="C11">
        <v>0.99639295075985257</v>
      </c>
      <c r="D11">
        <v>3.0057329972844254E-2</v>
      </c>
      <c r="E11">
        <v>1.5060358192330421</v>
      </c>
      <c r="F11">
        <v>1.4487977038571954E-2</v>
      </c>
      <c r="G11">
        <v>0.28045563501357862</v>
      </c>
      <c r="H11">
        <v>6.0998364978733954E-2</v>
      </c>
      <c r="J11">
        <v>2.4813439899965817E-2</v>
      </c>
      <c r="M11">
        <v>8.1865310474582828E-2</v>
      </c>
      <c r="O11">
        <v>3.2291449616027625</v>
      </c>
      <c r="P11">
        <v>1.4487977038571954E-2</v>
      </c>
      <c r="Q11">
        <v>0.74132783896033538</v>
      </c>
      <c r="R11">
        <v>0.35336923127069941</v>
      </c>
      <c r="S11">
        <v>5.1878620446196351E-2</v>
      </c>
      <c r="T11">
        <v>4.6925422818398656E-2</v>
      </c>
      <c r="V11">
        <v>0.28109576330189051</v>
      </c>
      <c r="W11">
        <v>1.2069798332497321</v>
      </c>
      <c r="X11">
        <v>0.39800077143981244</v>
      </c>
    </row>
    <row r="12" spans="1:26" x14ac:dyDescent="0.25">
      <c r="A12" t="s">
        <v>24</v>
      </c>
      <c r="B12">
        <v>1</v>
      </c>
      <c r="C12">
        <v>9.0577694582211737E-2</v>
      </c>
      <c r="D12">
        <v>1.2553496420347763E-2</v>
      </c>
      <c r="E12">
        <v>0.89391612723324998</v>
      </c>
      <c r="G12">
        <v>0.31226918105061957</v>
      </c>
      <c r="H12">
        <v>1.7875795779192613E-2</v>
      </c>
      <c r="M12">
        <v>0.26228848464073917</v>
      </c>
      <c r="N12">
        <v>8.2412227699194013E-2</v>
      </c>
      <c r="O12">
        <v>0.21667266431086213</v>
      </c>
      <c r="Q12">
        <v>0.16874753269838699</v>
      </c>
      <c r="R12">
        <v>0.23556948048088752</v>
      </c>
      <c r="S12">
        <v>1.4934022773170434E-2</v>
      </c>
      <c r="T12">
        <v>0</v>
      </c>
      <c r="V12">
        <v>0.10814226680931752</v>
      </c>
      <c r="W12">
        <v>9.8614597720665567E-2</v>
      </c>
      <c r="X12">
        <v>0.11579407787933385</v>
      </c>
    </row>
    <row r="13" spans="1:26" x14ac:dyDescent="0.25">
      <c r="A13" t="s">
        <v>24</v>
      </c>
      <c r="B13">
        <v>2</v>
      </c>
      <c r="C13">
        <v>0.42593138926194507</v>
      </c>
      <c r="D13">
        <v>2.6708200182657585E-2</v>
      </c>
      <c r="E13">
        <v>4.4728801589395424</v>
      </c>
      <c r="G13">
        <v>0.93366887034118784</v>
      </c>
      <c r="H13">
        <v>0.12660332154521498</v>
      </c>
      <c r="M13">
        <v>0.10767646530424362</v>
      </c>
      <c r="N13">
        <v>0</v>
      </c>
      <c r="O13">
        <v>3.5416656601717373</v>
      </c>
      <c r="Q13">
        <v>0.66670189295264071</v>
      </c>
      <c r="R13">
        <v>0.13634144918602029</v>
      </c>
      <c r="S13">
        <v>0.12305462151582242</v>
      </c>
      <c r="T13">
        <v>3.918894461823326E-2</v>
      </c>
      <c r="V13">
        <v>0.11351124183313845</v>
      </c>
      <c r="W13">
        <v>0.77114107252680153</v>
      </c>
      <c r="X13">
        <v>0.26043950015989897</v>
      </c>
    </row>
    <row r="14" spans="1:26" x14ac:dyDescent="0.25">
      <c r="A14" t="s">
        <v>24</v>
      </c>
      <c r="B14">
        <v>3</v>
      </c>
      <c r="C14">
        <v>0.16644276504805802</v>
      </c>
      <c r="D14">
        <v>1.8349569122937535E-2</v>
      </c>
      <c r="E14">
        <v>1.576749498759769</v>
      </c>
      <c r="G14">
        <v>0.1897730386982539</v>
      </c>
      <c r="H14">
        <v>0.10530038739825888</v>
      </c>
      <c r="M14">
        <v>0.18512178588684794</v>
      </c>
      <c r="N14">
        <v>0.14700825633448891</v>
      </c>
      <c r="O14">
        <v>0.87476889237905286</v>
      </c>
      <c r="Q14">
        <v>0.51570910647594259</v>
      </c>
      <c r="R14">
        <v>0.31530902131635241</v>
      </c>
      <c r="S14">
        <v>5.1967112090107917E-2</v>
      </c>
      <c r="T14">
        <v>4.6407478102269618E-2</v>
      </c>
      <c r="V14">
        <v>0.52451021955163868</v>
      </c>
      <c r="W14">
        <v>0.92324697162946534</v>
      </c>
      <c r="X14">
        <v>0.30361467186587571</v>
      </c>
    </row>
    <row r="15" spans="1:26" x14ac:dyDescent="0.25">
      <c r="A15" t="s">
        <v>24</v>
      </c>
      <c r="B15">
        <v>4</v>
      </c>
      <c r="C15">
        <v>0.11770902391647761</v>
      </c>
      <c r="D15">
        <v>1.3995442537609698E-2</v>
      </c>
      <c r="E15">
        <v>1.1118178923980435</v>
      </c>
      <c r="G15">
        <v>0.12252515215547249</v>
      </c>
      <c r="H15">
        <v>4.805542048345797E-2</v>
      </c>
      <c r="M15">
        <v>0.1514606937723294</v>
      </c>
      <c r="N15">
        <v>0.11665358970944725</v>
      </c>
      <c r="O15">
        <v>0.56963087175717242</v>
      </c>
      <c r="Q15">
        <v>0.31842887597884006</v>
      </c>
      <c r="R15">
        <v>0.25477845270554045</v>
      </c>
      <c r="S15">
        <v>3.0416569767118398E-2</v>
      </c>
      <c r="T15">
        <v>1.950074632742985E-2</v>
      </c>
      <c r="V15">
        <v>0.51414587019997959</v>
      </c>
      <c r="W15">
        <v>0.61617507717654929</v>
      </c>
      <c r="X15">
        <v>0.26539185311870661</v>
      </c>
    </row>
    <row r="16" spans="1:26" x14ac:dyDescent="0.25">
      <c r="A16" t="s">
        <v>24</v>
      </c>
      <c r="B16">
        <v>5</v>
      </c>
      <c r="C16">
        <v>5.9085541590457091E-2</v>
      </c>
      <c r="D16">
        <v>1.0297797052279394E-2</v>
      </c>
      <c r="E16">
        <v>0.65610331471820404</v>
      </c>
      <c r="G16">
        <v>8.4677565639979038E-2</v>
      </c>
      <c r="H16">
        <v>0</v>
      </c>
      <c r="M16">
        <v>8.7813552474424614E-2</v>
      </c>
      <c r="N16">
        <v>0.12798463971573024</v>
      </c>
      <c r="O16">
        <v>0.20807501520219382</v>
      </c>
      <c r="Q16">
        <v>5.3448113537724606E-2</v>
      </c>
      <c r="R16">
        <v>0.12482193197484993</v>
      </c>
      <c r="S16">
        <v>6.3276169200748127E-3</v>
      </c>
      <c r="T16">
        <v>0</v>
      </c>
      <c r="V16">
        <v>0.44586777758976393</v>
      </c>
      <c r="W16">
        <v>0.21278601728296789</v>
      </c>
      <c r="X16">
        <v>0.14715324632267562</v>
      </c>
    </row>
    <row r="17" spans="1:24" x14ac:dyDescent="0.25">
      <c r="A17" t="s">
        <v>25</v>
      </c>
      <c r="B17">
        <v>1</v>
      </c>
      <c r="C17">
        <v>0.12457266975786765</v>
      </c>
      <c r="D17">
        <v>1.4791854601890413E-2</v>
      </c>
      <c r="E17">
        <v>1.1081250400659897</v>
      </c>
      <c r="G17">
        <v>7.3092856720897909E-2</v>
      </c>
      <c r="K17">
        <v>1.9807624395276724E-2</v>
      </c>
      <c r="M17">
        <v>5.6335882723042109E-2</v>
      </c>
      <c r="N17">
        <v>2.7790060733217471E-2</v>
      </c>
      <c r="O17">
        <v>0.31874525267859344</v>
      </c>
      <c r="Q17">
        <v>3.1549622662871209E-2</v>
      </c>
      <c r="T17">
        <v>4.0835863942448279E-2</v>
      </c>
      <c r="W17">
        <v>0.26675653859769693</v>
      </c>
      <c r="X17">
        <v>0.60877531437376176</v>
      </c>
    </row>
    <row r="18" spans="1:24" x14ac:dyDescent="0.25">
      <c r="A18" t="s">
        <v>25</v>
      </c>
      <c r="B18">
        <v>2</v>
      </c>
      <c r="C18">
        <v>7.1465487654694848E-2</v>
      </c>
      <c r="D18">
        <v>7.9623995813203011E-3</v>
      </c>
      <c r="E18">
        <v>0.7234337429540626</v>
      </c>
      <c r="G18">
        <v>5.148531385706602E-2</v>
      </c>
      <c r="K18">
        <v>5.727261856509026E-3</v>
      </c>
      <c r="M18">
        <v>3.8193957201285648E-2</v>
      </c>
      <c r="N18">
        <v>2.0527371806519042E-2</v>
      </c>
      <c r="O18">
        <v>0.20428944288371337</v>
      </c>
      <c r="Q18">
        <v>2.2594773647405225E-2</v>
      </c>
      <c r="T18">
        <v>3.3630446834977137E-2</v>
      </c>
      <c r="W18">
        <v>0.25639149140148471</v>
      </c>
      <c r="X18">
        <v>0.5727183949369159</v>
      </c>
    </row>
    <row r="19" spans="1:24" x14ac:dyDescent="0.25">
      <c r="A19" t="s">
        <v>25</v>
      </c>
      <c r="B19">
        <v>3</v>
      </c>
      <c r="C19">
        <v>7.3782098155669287E-2</v>
      </c>
      <c r="D19">
        <v>8.1614580019831184E-3</v>
      </c>
      <c r="E19">
        <v>0.64498487352798117</v>
      </c>
      <c r="G19">
        <v>4.5283220589939721E-2</v>
      </c>
      <c r="K19">
        <v>9.4934116581180741E-3</v>
      </c>
      <c r="M19">
        <v>3.7172076226545663E-2</v>
      </c>
      <c r="N19">
        <v>1.6878288259635096E-2</v>
      </c>
      <c r="O19">
        <v>0.18100372673080348</v>
      </c>
      <c r="Q19">
        <v>1.6191258423304159E-2</v>
      </c>
      <c r="T19">
        <v>2.4686360838853862E-2</v>
      </c>
      <c r="W19">
        <v>0.16680994111760905</v>
      </c>
      <c r="X19">
        <v>0.32876554671536296</v>
      </c>
    </row>
    <row r="20" spans="1:24" x14ac:dyDescent="0.25">
      <c r="A20" t="s">
        <v>25</v>
      </c>
      <c r="B20">
        <v>4</v>
      </c>
      <c r="C20">
        <v>0.10412827541131725</v>
      </c>
      <c r="D20">
        <v>9.7167103896332561E-3</v>
      </c>
      <c r="E20">
        <v>0.90730407007927683</v>
      </c>
      <c r="G20">
        <v>4.7586321904383187E-2</v>
      </c>
      <c r="K20">
        <v>6.8144386991698148E-3</v>
      </c>
      <c r="M20">
        <v>4.7962713019738965E-2</v>
      </c>
      <c r="N20">
        <v>2.4455843382315368E-2</v>
      </c>
      <c r="O20">
        <v>0.23717682329208103</v>
      </c>
      <c r="Q20">
        <v>2.48885468730385E-2</v>
      </c>
      <c r="T20">
        <v>3.6431181023960535E-2</v>
      </c>
      <c r="W20">
        <v>0.28810517445456518</v>
      </c>
      <c r="X20">
        <v>0.68355816915212664</v>
      </c>
    </row>
    <row r="21" spans="1:24" x14ac:dyDescent="0.25">
      <c r="A21" t="s">
        <v>25</v>
      </c>
      <c r="B21">
        <v>5</v>
      </c>
      <c r="C21">
        <v>0.11320980241447895</v>
      </c>
      <c r="D21">
        <v>1.1574565548011869E-2</v>
      </c>
      <c r="E21">
        <v>0.98061788352278523</v>
      </c>
      <c r="G21">
        <v>6.5323288433810217E-2</v>
      </c>
      <c r="K21">
        <v>1.3465461764587169E-2</v>
      </c>
      <c r="M21">
        <v>5.6503909312345536E-2</v>
      </c>
      <c r="N21">
        <v>2.8785588541144387E-2</v>
      </c>
      <c r="O21">
        <v>0.25096307830655562</v>
      </c>
      <c r="Q21">
        <v>2.1471605619255135E-2</v>
      </c>
      <c r="T21">
        <v>3.0343033454078443E-2</v>
      </c>
      <c r="W21">
        <v>0.26085055333978313</v>
      </c>
      <c r="X21">
        <v>0.48229389538216455</v>
      </c>
    </row>
    <row r="22" spans="1:24" x14ac:dyDescent="0.25">
      <c r="A22" t="s">
        <v>26</v>
      </c>
      <c r="B22">
        <v>1</v>
      </c>
      <c r="C22">
        <v>1.2729085686843711E-2</v>
      </c>
      <c r="D22">
        <v>1.1248085139302824E-3</v>
      </c>
      <c r="E22">
        <v>0.13009763791413964</v>
      </c>
      <c r="F22">
        <v>4.0492465493646349E-4</v>
      </c>
      <c r="G22">
        <v>2.1325080998352092E-2</v>
      </c>
      <c r="K22">
        <v>2.3499507806133426E-3</v>
      </c>
      <c r="M22">
        <v>3.8292526573681269E-3</v>
      </c>
      <c r="N22">
        <v>1.3851041715869027E-2</v>
      </c>
      <c r="O22">
        <v>7.591513584979391E-2</v>
      </c>
      <c r="Q22">
        <v>8.615930655450953E-3</v>
      </c>
      <c r="R22">
        <v>1.0946170444867055E-3</v>
      </c>
      <c r="S22">
        <v>1.6747291431371718E-3</v>
      </c>
      <c r="T22">
        <v>3.8215285128501841E-4</v>
      </c>
      <c r="V22">
        <v>2.3841004734924632E-3</v>
      </c>
      <c r="W22">
        <v>5.1254057729887552E-2</v>
      </c>
      <c r="X22">
        <v>1.735430983426622E-2</v>
      </c>
    </row>
    <row r="23" spans="1:24" x14ac:dyDescent="0.25">
      <c r="A23" t="s">
        <v>26</v>
      </c>
      <c r="B23">
        <v>2</v>
      </c>
      <c r="C23">
        <v>1.9642146962711028E-2</v>
      </c>
      <c r="D23">
        <v>2.0164509575809359E-3</v>
      </c>
      <c r="E23">
        <v>0.27228763539039291</v>
      </c>
      <c r="F23">
        <v>1.0245222958341115E-3</v>
      </c>
      <c r="G23">
        <v>2.8895515966390655E-2</v>
      </c>
      <c r="K23">
        <v>1.1373086498074119E-3</v>
      </c>
      <c r="M23">
        <v>1.9749586423862538E-2</v>
      </c>
      <c r="N23">
        <v>1.6013570465819259E-2</v>
      </c>
      <c r="O23">
        <v>0.17711290047285771</v>
      </c>
      <c r="Q23">
        <v>1.6755678634208116E-2</v>
      </c>
      <c r="R23">
        <v>2.2958127669682475E-3</v>
      </c>
      <c r="S23">
        <v>1.0645001916846593E-2</v>
      </c>
      <c r="T23">
        <v>5.2070625029206272E-3</v>
      </c>
      <c r="V23">
        <v>2.0092577325073169E-3</v>
      </c>
      <c r="W23">
        <v>0.26265168073027545</v>
      </c>
      <c r="X23">
        <v>0.23075852161996371</v>
      </c>
    </row>
    <row r="24" spans="1:24" x14ac:dyDescent="0.25">
      <c r="A24" t="s">
        <v>26</v>
      </c>
      <c r="B24">
        <v>3</v>
      </c>
      <c r="C24">
        <v>9.0760481248417773E-3</v>
      </c>
      <c r="D24">
        <v>9.4068239771434472E-4</v>
      </c>
      <c r="E24">
        <v>0.12742574366313389</v>
      </c>
      <c r="F24">
        <v>0</v>
      </c>
      <c r="G24">
        <v>1.6225969151757814E-2</v>
      </c>
      <c r="K24">
        <v>1.213290990758442E-3</v>
      </c>
      <c r="M24">
        <v>8.0335943840164209E-3</v>
      </c>
      <c r="N24">
        <v>1.0755161363028209E-2</v>
      </c>
      <c r="O24">
        <v>4.4110443753394783E-2</v>
      </c>
      <c r="Q24">
        <v>7.7058090142781803E-3</v>
      </c>
      <c r="R24">
        <v>3.820336727984023E-3</v>
      </c>
      <c r="S24">
        <v>2.3901550558156756E-3</v>
      </c>
      <c r="T24">
        <v>1.1698577916229118E-3</v>
      </c>
      <c r="V24">
        <v>7.8634311793595382E-3</v>
      </c>
      <c r="W24">
        <v>6.4220774440780351E-2</v>
      </c>
      <c r="X24">
        <v>0.12140056686231243</v>
      </c>
    </row>
    <row r="25" spans="1:24" x14ac:dyDescent="0.25">
      <c r="A25" t="s">
        <v>26</v>
      </c>
      <c r="B25">
        <v>4</v>
      </c>
      <c r="C25">
        <v>1.9305713825789064E-2</v>
      </c>
      <c r="D25">
        <v>1.9852978271948287E-3</v>
      </c>
      <c r="E25">
        <v>0.17328333830846465</v>
      </c>
      <c r="F25">
        <v>0</v>
      </c>
      <c r="G25">
        <v>3.9378246738882912E-2</v>
      </c>
      <c r="K25">
        <v>3.902584600129059E-3</v>
      </c>
      <c r="M25">
        <v>4.6457885008803889E-3</v>
      </c>
      <c r="N25">
        <v>1.4885217278188699E-2</v>
      </c>
      <c r="O25">
        <v>8.1695704823983584E-2</v>
      </c>
      <c r="Q25">
        <v>1.5460929230347961E-2</v>
      </c>
      <c r="R25">
        <v>2.2431012159034695E-3</v>
      </c>
      <c r="S25">
        <v>2.8912125830928437E-3</v>
      </c>
      <c r="T25">
        <v>1.4336791709335598E-3</v>
      </c>
      <c r="V25">
        <v>3.5639295061922153E-3</v>
      </c>
      <c r="W25">
        <v>7.1556883913033151E-2</v>
      </c>
      <c r="X25">
        <v>3.4730836081297844E-2</v>
      </c>
    </row>
    <row r="26" spans="1:24" x14ac:dyDescent="0.25">
      <c r="A26" t="s">
        <v>26</v>
      </c>
      <c r="B26">
        <v>5</v>
      </c>
      <c r="C26">
        <v>1.1667738979215339E-2</v>
      </c>
      <c r="D26">
        <v>3.3275858897700628E-3</v>
      </c>
      <c r="E26">
        <v>0.13205425692912062</v>
      </c>
      <c r="F26">
        <v>1.1803667631273907E-3</v>
      </c>
      <c r="G26">
        <v>6.8572337673591846E-2</v>
      </c>
      <c r="K26">
        <v>1.1756853745859839E-2</v>
      </c>
      <c r="M26">
        <v>1.0273144837663636E-2</v>
      </c>
      <c r="N26">
        <v>1.1686731521191493E-2</v>
      </c>
      <c r="O26">
        <v>4.7021195381035025E-2</v>
      </c>
      <c r="Q26">
        <v>9.0416635616060153E-3</v>
      </c>
      <c r="R26">
        <v>4.4023180154765694E-3</v>
      </c>
      <c r="S26">
        <v>2.5506134367304307E-3</v>
      </c>
      <c r="T26">
        <v>1.3451103780323644E-3</v>
      </c>
      <c r="V26">
        <v>8.6554945162258604E-3</v>
      </c>
      <c r="W26">
        <v>6.0618399138812611E-2</v>
      </c>
      <c r="X26">
        <v>0.11224046954964199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F109-EE32-4707-B413-C3987B9D723A}">
  <dimension ref="A1:X31"/>
  <sheetViews>
    <sheetView zoomScale="80" zoomScaleNormal="80" workbookViewId="0">
      <selection activeCell="T19" sqref="T19"/>
    </sheetView>
  </sheetViews>
  <sheetFormatPr defaultRowHeight="15" x14ac:dyDescent="0.25"/>
  <cols>
    <col min="1" max="1" width="9.7109375" bestFit="1" customWidth="1"/>
    <col min="2" max="4" width="9.7109375" customWidth="1"/>
  </cols>
  <sheetData>
    <row r="1" spans="1:24" x14ac:dyDescent="0.25">
      <c r="A1" t="s">
        <v>19</v>
      </c>
      <c r="B1" t="s">
        <v>37</v>
      </c>
      <c r="C1" t="s">
        <v>0</v>
      </c>
      <c r="D1" t="s">
        <v>1</v>
      </c>
      <c r="E1" s="2" t="s">
        <v>2</v>
      </c>
      <c r="F1" s="2" t="s">
        <v>38</v>
      </c>
      <c r="G1" t="s">
        <v>8</v>
      </c>
      <c r="H1" s="3" t="s">
        <v>45</v>
      </c>
      <c r="I1" s="3" t="s">
        <v>44</v>
      </c>
      <c r="J1" s="2" t="s">
        <v>4</v>
      </c>
      <c r="K1" t="s">
        <v>9</v>
      </c>
      <c r="L1" t="s">
        <v>10</v>
      </c>
      <c r="M1" s="3" t="s">
        <v>43</v>
      </c>
      <c r="N1" t="s">
        <v>39</v>
      </c>
      <c r="O1" t="s">
        <v>11</v>
      </c>
      <c r="P1" t="s">
        <v>46</v>
      </c>
      <c r="Q1" t="s">
        <v>13</v>
      </c>
      <c r="R1" t="s">
        <v>41</v>
      </c>
      <c r="S1" t="s">
        <v>40</v>
      </c>
      <c r="T1" t="s">
        <v>42</v>
      </c>
      <c r="U1" t="s">
        <v>15</v>
      </c>
      <c r="V1" t="s">
        <v>16</v>
      </c>
      <c r="W1" t="s">
        <v>18</v>
      </c>
      <c r="X1" t="s">
        <v>28</v>
      </c>
    </row>
    <row r="2" spans="1:24" x14ac:dyDescent="0.25">
      <c r="A2" t="s">
        <v>20</v>
      </c>
      <c r="B2">
        <v>1</v>
      </c>
      <c r="C2">
        <v>2.2877064418576742E-2</v>
      </c>
      <c r="D2">
        <v>4.9263948935115924E-2</v>
      </c>
      <c r="E2" s="4">
        <v>2.6356135922517177</v>
      </c>
      <c r="F2">
        <v>3.0288534753877484E-2</v>
      </c>
      <c r="G2" s="4">
        <v>0.70673786552564155</v>
      </c>
      <c r="H2" s="4"/>
      <c r="I2" s="4"/>
      <c r="J2">
        <v>3.6541978079003716E-2</v>
      </c>
      <c r="K2" s="4">
        <v>0.95971514866386698</v>
      </c>
      <c r="L2" s="4">
        <v>0.43664554911668024</v>
      </c>
      <c r="M2" s="4"/>
      <c r="N2">
        <v>3.9131842091026867E-2</v>
      </c>
      <c r="O2" s="4">
        <v>0.30065920976309601</v>
      </c>
      <c r="P2" s="4"/>
      <c r="Q2" s="4">
        <v>0.22579325496749175</v>
      </c>
      <c r="R2" s="4">
        <v>3.9585809472654512E-2</v>
      </c>
      <c r="S2" s="4">
        <v>2.2826461148089353E-2</v>
      </c>
      <c r="T2" s="4">
        <v>5.5220351874732711E-2</v>
      </c>
      <c r="U2" s="4">
        <v>0.49835351643341746</v>
      </c>
      <c r="V2" s="4">
        <v>2.1459100672906661</v>
      </c>
      <c r="W2" s="4">
        <v>0.6582945343140153</v>
      </c>
      <c r="X2" s="4">
        <v>0.30969607664048848</v>
      </c>
    </row>
    <row r="3" spans="1:24" x14ac:dyDescent="0.25">
      <c r="A3" t="s">
        <v>20</v>
      </c>
      <c r="B3">
        <v>2</v>
      </c>
      <c r="C3">
        <v>2.6497849940566406E-2</v>
      </c>
      <c r="D3">
        <v>4.0029450988993145E-2</v>
      </c>
      <c r="E3" s="4">
        <v>2.4031596462304843</v>
      </c>
      <c r="F3">
        <v>2.3728848880860343E-2</v>
      </c>
      <c r="G3" s="4">
        <v>0.42180053363975867</v>
      </c>
      <c r="H3" s="4"/>
      <c r="I3" s="4"/>
      <c r="J3">
        <v>2.9858310550781225E-2</v>
      </c>
      <c r="K3" s="4">
        <v>1.2360885421416201</v>
      </c>
      <c r="L3" s="4">
        <v>0.31771786164176191</v>
      </c>
      <c r="M3" s="4"/>
      <c r="N3">
        <v>6.9935586589366286E-2</v>
      </c>
      <c r="O3" s="4">
        <v>0.22250431043475352</v>
      </c>
      <c r="P3" s="4"/>
      <c r="Q3" s="4">
        <v>0.19545277580168935</v>
      </c>
      <c r="R3" s="4">
        <v>2.9733896110176163E-2</v>
      </c>
      <c r="S3" s="4">
        <v>2.6381175302673074E-2</v>
      </c>
      <c r="T3" s="4">
        <v>0.10563086357923088</v>
      </c>
      <c r="U3" s="4">
        <v>0.32677112042562356</v>
      </c>
      <c r="V3" s="4">
        <v>2.2030561731545895</v>
      </c>
      <c r="W3" s="4">
        <v>0.73161085833788275</v>
      </c>
      <c r="X3" s="4">
        <v>0.11613874319512504</v>
      </c>
    </row>
    <row r="4" spans="1:24" x14ac:dyDescent="0.25">
      <c r="A4" t="s">
        <v>20</v>
      </c>
      <c r="B4">
        <v>3</v>
      </c>
      <c r="C4">
        <v>2.1263382982021045E-2</v>
      </c>
      <c r="D4">
        <v>6.591153660083543E-2</v>
      </c>
      <c r="E4" s="4">
        <v>1.6571778539062743</v>
      </c>
      <c r="F4">
        <v>1.9593781124254542E-2</v>
      </c>
      <c r="G4" s="4">
        <v>0.74278556782668126</v>
      </c>
      <c r="H4" s="4"/>
      <c r="I4" s="4"/>
      <c r="J4">
        <v>3.437013229436179E-2</v>
      </c>
      <c r="K4" s="4">
        <v>0.85649477506157934</v>
      </c>
      <c r="L4" s="4">
        <v>0.24287212766312419</v>
      </c>
      <c r="M4" s="4"/>
      <c r="N4">
        <v>4.9881374286607903E-2</v>
      </c>
      <c r="O4" s="4">
        <v>0.19940262829883471</v>
      </c>
      <c r="P4" s="4"/>
      <c r="Q4" s="4">
        <v>0.20836973190996608</v>
      </c>
      <c r="R4" s="4">
        <v>4.0350277331223761E-2</v>
      </c>
      <c r="S4" s="4">
        <v>3.2896022795486576E-2</v>
      </c>
      <c r="T4" s="4">
        <v>4.2791609553922361E-2</v>
      </c>
      <c r="U4" s="4">
        <v>0.573701672131816</v>
      </c>
      <c r="V4" s="4">
        <v>1.681761862496288</v>
      </c>
      <c r="W4" s="4">
        <v>0.43493175895660585</v>
      </c>
      <c r="X4" s="4">
        <v>0.33666687030383685</v>
      </c>
    </row>
    <row r="5" spans="1:24" x14ac:dyDescent="0.25">
      <c r="A5" t="s">
        <v>20</v>
      </c>
      <c r="B5">
        <v>4</v>
      </c>
      <c r="C5">
        <v>1.2558030905467067E-2</v>
      </c>
      <c r="D5">
        <v>3.6130533806157737E-2</v>
      </c>
      <c r="E5" s="4">
        <v>1.8487209068256478</v>
      </c>
      <c r="F5">
        <v>1.9470225533038076E-2</v>
      </c>
      <c r="G5" s="4">
        <v>0.24474327512203745</v>
      </c>
      <c r="H5" s="4"/>
      <c r="I5" s="4"/>
      <c r="J5">
        <v>3.4354504632426661E-2</v>
      </c>
      <c r="K5" s="4">
        <v>0.7242456048475574</v>
      </c>
      <c r="L5" s="4">
        <v>0.26228637035583946</v>
      </c>
      <c r="M5" s="4"/>
      <c r="N5">
        <v>3.3212336497817838E-2</v>
      </c>
      <c r="O5" s="4">
        <v>0.21389509847237437</v>
      </c>
      <c r="P5" s="4"/>
      <c r="Q5" s="4">
        <v>0.21607851882744605</v>
      </c>
      <c r="R5" s="4">
        <v>4.3557399595873181E-2</v>
      </c>
      <c r="S5" s="4">
        <v>2.1011602477570279E-2</v>
      </c>
      <c r="T5" s="4">
        <v>4.2387502313683705E-2</v>
      </c>
      <c r="U5" s="4">
        <v>0.54752847463798548</v>
      </c>
      <c r="V5" s="4">
        <v>1.4870329065274575</v>
      </c>
      <c r="W5" s="4">
        <v>0.40779739062386294</v>
      </c>
      <c r="X5" s="4">
        <v>0.28597706306589027</v>
      </c>
    </row>
    <row r="6" spans="1:24" x14ac:dyDescent="0.25">
      <c r="A6" t="s">
        <v>20</v>
      </c>
      <c r="B6">
        <v>5</v>
      </c>
      <c r="C6">
        <v>2.3696089132150076E-2</v>
      </c>
      <c r="D6">
        <v>2.6093613782074226E-2</v>
      </c>
      <c r="E6" s="4">
        <v>2.9991314188868694</v>
      </c>
      <c r="F6">
        <v>3.035770849524657E-2</v>
      </c>
      <c r="G6" s="4">
        <v>0.51772034705027536</v>
      </c>
      <c r="H6" s="4"/>
      <c r="I6" s="4"/>
      <c r="J6">
        <v>3.4576727103330922E-2</v>
      </c>
      <c r="K6" s="4">
        <v>1.6738588118693001</v>
      </c>
      <c r="L6" s="4">
        <v>0.37972771343475115</v>
      </c>
      <c r="M6" s="4"/>
      <c r="N6">
        <v>7.8425713851412449E-2</v>
      </c>
      <c r="O6" s="4">
        <v>0.35232982779336358</v>
      </c>
      <c r="P6" s="4"/>
      <c r="Q6" s="4">
        <v>0.34746192292831485</v>
      </c>
      <c r="R6" s="4">
        <v>0.1088485206286582</v>
      </c>
      <c r="S6" s="4">
        <v>4.3799927173241576E-2</v>
      </c>
      <c r="T6" s="4">
        <v>8.5792407360606171E-2</v>
      </c>
      <c r="U6" s="4">
        <v>0.65962548175928559</v>
      </c>
      <c r="V6" s="4">
        <v>2.1130686390937066</v>
      </c>
      <c r="W6" s="4">
        <v>0.50075904733087617</v>
      </c>
      <c r="X6" s="4">
        <v>0.24712062609572791</v>
      </c>
    </row>
    <row r="7" spans="1:24" x14ac:dyDescent="0.25">
      <c r="A7" t="s">
        <v>23</v>
      </c>
      <c r="B7">
        <v>1</v>
      </c>
      <c r="C7">
        <v>3.24799062396076E-2</v>
      </c>
      <c r="D7">
        <v>4.4347759610283685E-2</v>
      </c>
      <c r="E7" s="4">
        <v>2.6474044104700374</v>
      </c>
      <c r="F7" s="4">
        <v>2.0043276402655685E-2</v>
      </c>
      <c r="G7" s="4">
        <v>0.59636803425608875</v>
      </c>
      <c r="H7" s="4"/>
      <c r="I7" s="4"/>
      <c r="J7" s="4">
        <v>5.1198561345965718E-2</v>
      </c>
      <c r="K7" s="4">
        <v>1.7239832600687288</v>
      </c>
      <c r="L7" s="4">
        <v>0.52653798095054483</v>
      </c>
      <c r="M7" s="4">
        <v>3.2254796332987397E-2</v>
      </c>
      <c r="N7">
        <v>8.9565858014579697E-2</v>
      </c>
      <c r="O7" s="4">
        <v>0.37785057928185073</v>
      </c>
      <c r="P7" s="4"/>
      <c r="Q7" s="4">
        <v>0.24078837764724612</v>
      </c>
      <c r="R7" s="4">
        <v>6.1497478074603033E-2</v>
      </c>
      <c r="S7" s="4"/>
      <c r="T7" s="4">
        <v>8.5748222986228986E-2</v>
      </c>
      <c r="U7" s="4">
        <v>0.44161614584957054</v>
      </c>
      <c r="V7" s="4">
        <v>2.7523458845101336</v>
      </c>
      <c r="W7" s="4">
        <v>0.51698918435372976</v>
      </c>
      <c r="X7" s="4">
        <v>0.40998164826665467</v>
      </c>
    </row>
    <row r="8" spans="1:24" x14ac:dyDescent="0.25">
      <c r="A8" t="s">
        <v>23</v>
      </c>
      <c r="B8">
        <v>2</v>
      </c>
      <c r="C8">
        <v>2.7663563033886427E-2</v>
      </c>
      <c r="D8">
        <v>3.4971288000093359E-2</v>
      </c>
      <c r="E8" s="4">
        <v>2.6916682175213129</v>
      </c>
      <c r="F8" s="4">
        <v>2.6270223700222212E-2</v>
      </c>
      <c r="G8" s="4">
        <v>0.62419631082757943</v>
      </c>
      <c r="H8" s="4"/>
      <c r="I8" s="4"/>
      <c r="J8" s="4">
        <v>6.0423349640365186E-2</v>
      </c>
      <c r="K8" s="4">
        <v>1.7870175070640435</v>
      </c>
      <c r="L8" s="4">
        <v>0.56741756306133173</v>
      </c>
      <c r="M8" s="4">
        <v>3.5175361236645886E-2</v>
      </c>
      <c r="N8">
        <v>8.2041009402165466E-2</v>
      </c>
      <c r="O8" s="4">
        <v>0.37434117224003416</v>
      </c>
      <c r="P8" s="4"/>
      <c r="Q8" s="4">
        <v>0.22916336980490795</v>
      </c>
      <c r="R8" s="4">
        <v>5.7669975181499945E-2</v>
      </c>
      <c r="S8" s="4"/>
      <c r="T8" s="4">
        <v>8.2163521311869353E-2</v>
      </c>
      <c r="U8" s="4">
        <v>0.39591448303036048</v>
      </c>
      <c r="V8" s="4">
        <v>2.4936376557716842</v>
      </c>
      <c r="W8" s="4">
        <v>0.46284268832576636</v>
      </c>
      <c r="X8" s="4">
        <v>0.36090700219147809</v>
      </c>
    </row>
    <row r="9" spans="1:24" x14ac:dyDescent="0.25">
      <c r="A9" t="s">
        <v>23</v>
      </c>
      <c r="B9">
        <v>3</v>
      </c>
      <c r="C9">
        <v>3.5821172533713988E-2</v>
      </c>
      <c r="D9">
        <v>4.3783841878875955E-2</v>
      </c>
      <c r="E9" s="4">
        <v>2.4849414007549613</v>
      </c>
      <c r="F9" s="4">
        <v>3.3260231822177362E-2</v>
      </c>
      <c r="G9" s="4">
        <v>0.54342951361985736</v>
      </c>
      <c r="H9" s="4"/>
      <c r="I9" s="4"/>
      <c r="J9" s="4">
        <v>4.5514829764480944E-2</v>
      </c>
      <c r="K9" s="4">
        <v>1.4897317617272414</v>
      </c>
      <c r="L9" s="4">
        <v>0.49234056517100494</v>
      </c>
      <c r="M9" s="4">
        <v>4.2871237716643459E-2</v>
      </c>
      <c r="N9">
        <v>7.9564261988260013E-2</v>
      </c>
      <c r="O9" s="4">
        <v>0.31117154587938889</v>
      </c>
      <c r="P9" s="4"/>
      <c r="Q9" s="4">
        <v>0.22932598193784601</v>
      </c>
      <c r="R9" s="4">
        <v>5.4564369393306729E-2</v>
      </c>
      <c r="S9" s="4"/>
      <c r="T9" s="4">
        <v>8.1357160206478749E-2</v>
      </c>
      <c r="U9" s="4">
        <v>0.3611260969205507</v>
      </c>
      <c r="V9" s="4">
        <v>2.1757019992290978</v>
      </c>
      <c r="W9" s="4">
        <v>0.50921602943726674</v>
      </c>
      <c r="X9" s="4">
        <v>0.3781030774561151</v>
      </c>
    </row>
    <row r="10" spans="1:24" x14ac:dyDescent="0.25">
      <c r="A10" t="s">
        <v>23</v>
      </c>
      <c r="B10">
        <v>4</v>
      </c>
      <c r="C10">
        <v>2.2209267693349636E-2</v>
      </c>
      <c r="D10">
        <v>4.6410922254922243E-2</v>
      </c>
      <c r="E10" s="4">
        <v>2.5405936063936938</v>
      </c>
      <c r="F10" s="4">
        <v>3.1855699574665837E-2</v>
      </c>
      <c r="G10" s="4">
        <v>1.1213606609824385</v>
      </c>
      <c r="H10" s="4"/>
      <c r="I10" s="4"/>
      <c r="J10" s="4">
        <v>5.5861002504280839E-2</v>
      </c>
      <c r="K10" s="4">
        <v>1.795793425482223</v>
      </c>
      <c r="L10" s="4">
        <v>0.55061734922984029</v>
      </c>
      <c r="M10" s="4">
        <v>4.2685345433123835E-2</v>
      </c>
      <c r="N10">
        <v>0.10919224312160175</v>
      </c>
      <c r="O10" s="4">
        <v>0.3454911440588937</v>
      </c>
      <c r="P10" s="4"/>
      <c r="Q10" s="4">
        <v>0.22740039172230328</v>
      </c>
      <c r="R10" s="4">
        <v>6.7610199263011456E-2</v>
      </c>
      <c r="S10" s="4"/>
      <c r="T10" s="4">
        <v>0.13402633815491435</v>
      </c>
      <c r="U10" s="4">
        <v>0.35639703368670644</v>
      </c>
      <c r="V10" s="4">
        <v>2.5123015852602935</v>
      </c>
      <c r="W10" s="4">
        <v>0.54800320877805042</v>
      </c>
      <c r="X10" s="4">
        <v>0.43065894355564494</v>
      </c>
    </row>
    <row r="11" spans="1:24" x14ac:dyDescent="0.25">
      <c r="A11" t="s">
        <v>23</v>
      </c>
      <c r="B11">
        <v>5</v>
      </c>
      <c r="C11">
        <v>6.4670320291796757E-2</v>
      </c>
      <c r="D11">
        <v>6.1897816186832787E-2</v>
      </c>
      <c r="E11" s="4">
        <v>2.5911201984536123</v>
      </c>
      <c r="F11" s="4">
        <v>4.1099144598245783E-2</v>
      </c>
      <c r="G11" s="4">
        <v>0.65299625505073222</v>
      </c>
      <c r="H11" s="4"/>
      <c r="I11" s="4"/>
      <c r="J11" s="4">
        <v>7.0482581782667239E-2</v>
      </c>
      <c r="K11" s="4">
        <v>1.5170920967087842</v>
      </c>
      <c r="L11" s="4">
        <v>0.49268689448347874</v>
      </c>
      <c r="M11" s="4">
        <v>4.1438516475472434E-2</v>
      </c>
      <c r="N11">
        <v>7.997206273464523E-2</v>
      </c>
      <c r="O11" s="4">
        <v>0.25045014537795957</v>
      </c>
      <c r="P11" s="4"/>
      <c r="Q11" s="4">
        <v>0.11830732430150583</v>
      </c>
      <c r="R11" s="4">
        <v>3.2761074338665978E-2</v>
      </c>
      <c r="S11" s="4"/>
      <c r="T11" s="4">
        <v>2.3411022672837282E-2</v>
      </c>
      <c r="U11" s="4">
        <v>0.65172431511810747</v>
      </c>
      <c r="V11" s="4">
        <v>2.1836604084206814</v>
      </c>
      <c r="W11" s="4">
        <v>0.31669265106875011</v>
      </c>
      <c r="X11" s="4">
        <v>0.68051190348633328</v>
      </c>
    </row>
    <row r="12" spans="1:24" x14ac:dyDescent="0.25">
      <c r="A12" t="s">
        <v>24</v>
      </c>
      <c r="B12">
        <v>1</v>
      </c>
      <c r="C12">
        <v>2.2008982967659088E-2</v>
      </c>
      <c r="D12">
        <v>4.8957037243153353E-2</v>
      </c>
      <c r="E12" s="4">
        <v>2.6615174580962528</v>
      </c>
      <c r="F12" s="4">
        <v>3.8744903819212383E-2</v>
      </c>
      <c r="G12" s="4">
        <v>0.78630340937293053</v>
      </c>
      <c r="H12" s="4"/>
      <c r="I12" s="4"/>
      <c r="J12" s="4">
        <v>6.3604563347435278E-2</v>
      </c>
      <c r="K12" s="4">
        <v>1.6488086012735073</v>
      </c>
      <c r="L12" s="4">
        <v>0.60762883393386036</v>
      </c>
      <c r="M12" s="4"/>
      <c r="N12">
        <v>8.2341408290220519E-2</v>
      </c>
      <c r="O12" s="4">
        <v>0.31304605161810506</v>
      </c>
      <c r="P12" s="4"/>
      <c r="Q12" s="4">
        <v>0.20364889244885823</v>
      </c>
      <c r="R12" s="4">
        <v>4.6773948287166647E-2</v>
      </c>
      <c r="S12" s="4"/>
      <c r="T12" s="4"/>
      <c r="U12" s="4">
        <v>0.34734361106073081</v>
      </c>
      <c r="V12" s="4">
        <v>2.4763298648899239</v>
      </c>
      <c r="W12" s="4">
        <v>0.53923229707853604</v>
      </c>
      <c r="X12" s="4">
        <v>0.54658442899209514</v>
      </c>
    </row>
    <row r="13" spans="1:24" x14ac:dyDescent="0.25">
      <c r="A13" t="s">
        <v>24</v>
      </c>
      <c r="B13">
        <v>2</v>
      </c>
      <c r="C13">
        <v>1.6319378131444101E-2</v>
      </c>
      <c r="D13">
        <v>2.8592236897423587E-2</v>
      </c>
      <c r="E13" s="4">
        <v>2.2516391213513027</v>
      </c>
      <c r="F13" s="4">
        <v>2.6640924650327882E-2</v>
      </c>
      <c r="G13" s="4">
        <v>0.5429281554916896</v>
      </c>
      <c r="H13" s="4"/>
      <c r="I13" s="4"/>
      <c r="J13" s="4">
        <v>5.6709131756490762E-2</v>
      </c>
      <c r="K13" s="4">
        <v>1.5019148265732125</v>
      </c>
      <c r="L13" s="4">
        <v>0.47591959697808039</v>
      </c>
      <c r="M13" s="4"/>
      <c r="N13">
        <v>9.2288419296578619E-2</v>
      </c>
      <c r="O13" s="4">
        <v>0.31771929367225626</v>
      </c>
      <c r="P13" s="4"/>
      <c r="Q13" s="4">
        <v>0.1988691151885098</v>
      </c>
      <c r="R13" s="4">
        <v>5.7321499897993268E-2</v>
      </c>
      <c r="S13" s="4"/>
      <c r="T13" s="4"/>
      <c r="U13" s="4">
        <v>0.42172408509671899</v>
      </c>
      <c r="V13" s="4">
        <v>2.7295654464006907</v>
      </c>
      <c r="W13" s="4">
        <v>0.64712515600391285</v>
      </c>
      <c r="X13" s="4">
        <v>0.47931218633388351</v>
      </c>
    </row>
    <row r="14" spans="1:24" x14ac:dyDescent="0.25">
      <c r="A14" t="s">
        <v>24</v>
      </c>
      <c r="B14">
        <v>3</v>
      </c>
      <c r="C14">
        <v>3.2253124977131356E-2</v>
      </c>
      <c r="D14">
        <v>4.8549403467269242E-2</v>
      </c>
      <c r="E14" s="4">
        <v>2.0751610081347787</v>
      </c>
      <c r="F14" s="4">
        <v>2.7407331456281183E-2</v>
      </c>
      <c r="G14" s="4">
        <v>0.64619048155531267</v>
      </c>
      <c r="H14" s="4"/>
      <c r="I14" s="4"/>
      <c r="J14" s="4">
        <v>3.6442320623840792E-2</v>
      </c>
      <c r="K14" s="4">
        <v>0.74219419962692978</v>
      </c>
      <c r="L14" s="4">
        <v>0.17990187144517941</v>
      </c>
      <c r="M14" s="4"/>
      <c r="N14">
        <v>5.6137094045200717E-2</v>
      </c>
      <c r="O14" s="4">
        <v>0.10594541956364037</v>
      </c>
      <c r="P14" s="4"/>
      <c r="Q14" s="4">
        <v>6.000090053347279E-2</v>
      </c>
      <c r="R14" s="4">
        <v>1.7247649591012316E-2</v>
      </c>
      <c r="S14" s="4"/>
      <c r="T14" s="4"/>
      <c r="U14" s="4">
        <v>0.92008794427900009</v>
      </c>
      <c r="V14" s="4">
        <v>0.96982694115870582</v>
      </c>
      <c r="W14" s="4">
        <v>0.12624163157722862</v>
      </c>
      <c r="X14" s="4">
        <v>0.25061645039322017</v>
      </c>
    </row>
    <row r="15" spans="1:24" x14ac:dyDescent="0.25">
      <c r="A15" t="s">
        <v>24</v>
      </c>
      <c r="B15">
        <v>4</v>
      </c>
      <c r="C15">
        <v>2.4095790720076483E-2</v>
      </c>
      <c r="D15">
        <v>3.4770119626420896E-2</v>
      </c>
      <c r="E15" s="4">
        <v>1.806498606316129</v>
      </c>
      <c r="F15" s="4">
        <v>2.1235158863538325E-2</v>
      </c>
      <c r="G15" s="4">
        <v>0.51078085267565498</v>
      </c>
      <c r="H15" s="4"/>
      <c r="I15" s="4"/>
      <c r="J15" s="4">
        <v>3.9182828504923592E-2</v>
      </c>
      <c r="K15" s="4">
        <v>0.85426099769175456</v>
      </c>
      <c r="L15" s="4">
        <v>0.21034189735935177</v>
      </c>
      <c r="M15" s="4"/>
      <c r="N15">
        <v>6.5454880159667952E-2</v>
      </c>
      <c r="O15" s="4">
        <v>0.10344289400966609</v>
      </c>
      <c r="P15" s="4"/>
      <c r="Q15" s="4">
        <v>6.7698806248930335E-2</v>
      </c>
      <c r="R15" s="4">
        <v>2.8387522504001124E-2</v>
      </c>
      <c r="S15" s="4"/>
      <c r="T15" s="4"/>
      <c r="U15" s="4">
        <v>1.1521891053731312</v>
      </c>
      <c r="V15" s="4">
        <v>1.4695401278043518</v>
      </c>
      <c r="W15" s="4">
        <v>0.16849214508751351</v>
      </c>
      <c r="X15" s="4">
        <v>0.32314996236454452</v>
      </c>
    </row>
    <row r="16" spans="1:24" x14ac:dyDescent="0.25">
      <c r="A16" t="s">
        <v>24</v>
      </c>
      <c r="B16">
        <v>5</v>
      </c>
      <c r="C16">
        <v>1.1078818702736767E-2</v>
      </c>
      <c r="D16">
        <v>2.1345333621409415E-2</v>
      </c>
      <c r="E16" s="4">
        <v>2.1675039632237421</v>
      </c>
      <c r="F16" s="4">
        <v>2.3258015933576889E-2</v>
      </c>
      <c r="G16" s="4">
        <v>0.40598418340200243</v>
      </c>
      <c r="H16" s="4"/>
      <c r="I16" s="4"/>
      <c r="J16" s="4">
        <v>2.2623916526057969E-2</v>
      </c>
      <c r="K16" s="4">
        <v>1.3512465207830013</v>
      </c>
      <c r="L16" s="4">
        <v>0.23428962613082341</v>
      </c>
      <c r="M16" s="4"/>
      <c r="N16">
        <v>0.10971482946362769</v>
      </c>
      <c r="O16" s="4">
        <v>0.14310090578773435</v>
      </c>
      <c r="P16" s="4"/>
      <c r="Q16" s="4">
        <v>9.6991639925439063E-2</v>
      </c>
      <c r="R16" s="4">
        <v>3.7004652411247535E-2</v>
      </c>
      <c r="S16" s="4"/>
      <c r="T16" s="4"/>
      <c r="U16" s="4">
        <v>1.501150456805163</v>
      </c>
      <c r="V16" s="4">
        <v>2.0013878952110686</v>
      </c>
      <c r="W16" s="4">
        <v>0.19217276358165483</v>
      </c>
      <c r="X16" s="4">
        <v>0.3340652069838323</v>
      </c>
    </row>
    <row r="17" spans="1:24" x14ac:dyDescent="0.25">
      <c r="A17" t="s">
        <v>25</v>
      </c>
      <c r="B17">
        <v>1</v>
      </c>
      <c r="C17">
        <v>1.1800865132334871E-2</v>
      </c>
      <c r="D17">
        <v>2.1299653135507711E-2</v>
      </c>
      <c r="E17" s="4">
        <v>1.6887324132105119</v>
      </c>
      <c r="F17" s="4">
        <v>1.4344192546653655E-2</v>
      </c>
      <c r="G17" s="4">
        <v>0.78833371999743196</v>
      </c>
      <c r="H17" s="4"/>
      <c r="I17" s="4"/>
      <c r="J17" s="4">
        <v>2.2962430608231256E-2</v>
      </c>
      <c r="K17" s="4">
        <v>0.8037546993298077</v>
      </c>
      <c r="L17" s="4">
        <v>0.24762546673389865</v>
      </c>
      <c r="M17" s="4"/>
      <c r="N17">
        <v>3.256130892136766E-2</v>
      </c>
      <c r="O17" s="4">
        <v>0.20786717495398224</v>
      </c>
      <c r="P17" s="4"/>
      <c r="Q17" s="4">
        <v>0.16966545068472208</v>
      </c>
      <c r="R17" s="4"/>
      <c r="S17" s="4"/>
      <c r="T17" s="4"/>
      <c r="U17" s="4">
        <v>0.35481457313781617</v>
      </c>
      <c r="V17" s="4">
        <v>1.7094184692284169</v>
      </c>
      <c r="W17" s="4">
        <v>0.38021616108233347</v>
      </c>
      <c r="X17" s="4">
        <v>0.26142677814281512</v>
      </c>
    </row>
    <row r="18" spans="1:24" x14ac:dyDescent="0.25">
      <c r="A18" t="s">
        <v>25</v>
      </c>
      <c r="B18">
        <v>2</v>
      </c>
      <c r="C18">
        <v>3.0636288721541088E-2</v>
      </c>
      <c r="D18">
        <v>6.5545572831724463E-2</v>
      </c>
      <c r="E18" s="4">
        <v>2.8446491843292541</v>
      </c>
      <c r="F18" s="4">
        <v>4.2622844882619686E-2</v>
      </c>
      <c r="G18" s="4">
        <v>0.61377864971093943</v>
      </c>
      <c r="H18" s="4"/>
      <c r="I18" s="4"/>
      <c r="J18" s="4">
        <v>7.5278792188955335E-2</v>
      </c>
      <c r="K18" s="4">
        <v>2.2378646902939856</v>
      </c>
      <c r="L18" s="4">
        <v>0.65268973170304245</v>
      </c>
      <c r="M18" s="4"/>
      <c r="N18">
        <v>0.1331551735303422</v>
      </c>
      <c r="O18" s="4">
        <v>0.38359190395471859</v>
      </c>
      <c r="P18" s="4"/>
      <c r="Q18" s="4">
        <v>0.25351113246958751</v>
      </c>
      <c r="R18" s="4"/>
      <c r="S18" s="4"/>
      <c r="T18" s="4"/>
      <c r="U18" s="4">
        <v>0.40343182304726738</v>
      </c>
      <c r="V18" s="4">
        <v>3.0362446182878653</v>
      </c>
      <c r="W18" s="4">
        <v>0.75075767694973183</v>
      </c>
      <c r="X18" s="4">
        <v>0.44339484622933856</v>
      </c>
    </row>
    <row r="19" spans="1:24" x14ac:dyDescent="0.25">
      <c r="A19" t="s">
        <v>25</v>
      </c>
      <c r="B19">
        <v>3</v>
      </c>
      <c r="C19">
        <v>3.683019607243361E-2</v>
      </c>
      <c r="D19">
        <v>8.3714289221923435E-2</v>
      </c>
      <c r="E19" s="4">
        <v>2.3056476191342892</v>
      </c>
      <c r="F19" s="4">
        <v>3.3285825715605226E-2</v>
      </c>
      <c r="G19" s="4">
        <v>0.7655376218388229</v>
      </c>
      <c r="H19" s="4"/>
      <c r="I19" s="4"/>
      <c r="J19" s="4">
        <v>6.0504912924220847E-2</v>
      </c>
      <c r="K19" s="4">
        <v>1.303311688962435</v>
      </c>
      <c r="L19" s="4">
        <v>0.37690901396258303</v>
      </c>
      <c r="M19" s="4"/>
      <c r="N19">
        <v>7.9932960466905886E-2</v>
      </c>
      <c r="O19" s="4">
        <v>0.28428067379215821</v>
      </c>
      <c r="P19" s="4"/>
      <c r="Q19" s="4">
        <v>0.13243512759598289</v>
      </c>
      <c r="R19" s="4"/>
      <c r="S19" s="4"/>
      <c r="T19" s="4"/>
      <c r="U19" s="4">
        <v>0.55148287279150443</v>
      </c>
      <c r="V19" s="4">
        <v>2.2012685564670673</v>
      </c>
      <c r="W19" s="4">
        <v>0.42455178691646273</v>
      </c>
      <c r="X19" s="4">
        <v>0.6232979434695084</v>
      </c>
    </row>
    <row r="20" spans="1:24" x14ac:dyDescent="0.25">
      <c r="A20" t="s">
        <v>25</v>
      </c>
      <c r="B20">
        <v>4</v>
      </c>
      <c r="C20">
        <v>2.7579351430504922E-2</v>
      </c>
      <c r="D20">
        <v>4.4453993323762847E-2</v>
      </c>
      <c r="E20" s="4">
        <v>2.0928070378282677</v>
      </c>
      <c r="F20" s="4">
        <v>5.4978906877949554E-2</v>
      </c>
      <c r="G20" s="4">
        <v>0.57052733042831316</v>
      </c>
      <c r="H20" s="4"/>
      <c r="I20" s="4"/>
      <c r="J20" s="4">
        <v>2.6133181425966975E-2</v>
      </c>
      <c r="K20" s="4">
        <v>0.93190459957450922</v>
      </c>
      <c r="L20" s="4">
        <v>0.18488939346950703</v>
      </c>
      <c r="M20" s="4"/>
      <c r="N20">
        <v>5.5526096967186064E-2</v>
      </c>
      <c r="O20" s="4">
        <v>8.7022642848299511E-2</v>
      </c>
      <c r="P20" s="4"/>
      <c r="Q20" s="4">
        <v>1.2492613276222565E-2</v>
      </c>
      <c r="R20" s="4"/>
      <c r="S20" s="4"/>
      <c r="T20" s="4"/>
      <c r="U20" s="4">
        <v>0.88306129563632574</v>
      </c>
      <c r="V20" s="4">
        <v>1.6967229022393922</v>
      </c>
      <c r="W20" s="4">
        <v>0.17039457767411359</v>
      </c>
      <c r="X20" s="4">
        <v>0.55234487648083763</v>
      </c>
    </row>
    <row r="21" spans="1:24" x14ac:dyDescent="0.25">
      <c r="A21" t="s">
        <v>25</v>
      </c>
      <c r="B21">
        <v>5</v>
      </c>
      <c r="C21">
        <v>2.2308805005898807E-2</v>
      </c>
      <c r="D21">
        <v>4.1519627279531526E-2</v>
      </c>
      <c r="E21" s="4">
        <v>1.5966430205389828</v>
      </c>
      <c r="F21" s="4">
        <v>2.659740282742928E-2</v>
      </c>
      <c r="G21" s="4">
        <v>0.42101314823142577</v>
      </c>
      <c r="H21" s="4"/>
      <c r="I21" s="4"/>
      <c r="J21" s="4">
        <v>5.0752852971777222E-2</v>
      </c>
      <c r="K21" s="4">
        <v>0.63954095711518399</v>
      </c>
      <c r="L21" s="4">
        <v>0.25633958005196611</v>
      </c>
      <c r="M21" s="4"/>
      <c r="N21">
        <v>2.9654714723312811E-2</v>
      </c>
      <c r="O21" s="4">
        <v>0.12847368629876715</v>
      </c>
      <c r="P21" s="4"/>
      <c r="Q21" s="4">
        <v>4.2868196547304921E-2</v>
      </c>
      <c r="R21" s="4"/>
      <c r="S21" s="4"/>
      <c r="T21" s="4"/>
      <c r="U21" s="4">
        <v>0.49621901053652662</v>
      </c>
      <c r="V21" s="4">
        <v>1.3422238606309969</v>
      </c>
      <c r="W21" s="4">
        <v>0.19120741100212363</v>
      </c>
      <c r="X21" s="4">
        <v>0.5253694068886956</v>
      </c>
    </row>
    <row r="22" spans="1:24" x14ac:dyDescent="0.25">
      <c r="A22" t="s">
        <v>26</v>
      </c>
      <c r="B22">
        <v>1</v>
      </c>
      <c r="C22">
        <v>4.923965012591134E-2</v>
      </c>
      <c r="D22">
        <v>8.8128902500190828E-2</v>
      </c>
      <c r="E22" s="4">
        <v>3.2367897131287151</v>
      </c>
      <c r="F22" s="4">
        <v>3.1566869145529336E-2</v>
      </c>
      <c r="G22" s="4">
        <v>1.061859853095886</v>
      </c>
      <c r="H22" s="4"/>
      <c r="I22" s="4"/>
      <c r="J22" s="4">
        <v>5.8528034286562232E-2</v>
      </c>
      <c r="K22" s="4">
        <v>1.9370315254326043</v>
      </c>
      <c r="L22" s="4">
        <v>0.56134890759346912</v>
      </c>
      <c r="M22" s="4"/>
      <c r="N22">
        <v>0.10280347309440553</v>
      </c>
      <c r="O22" s="4">
        <v>0.33564518211092259</v>
      </c>
      <c r="P22" s="4"/>
      <c r="Q22" s="4">
        <v>0.26600020482989445</v>
      </c>
      <c r="R22" s="4"/>
      <c r="S22" s="4"/>
      <c r="T22" s="4"/>
      <c r="U22" s="4">
        <v>0.27469872438550019</v>
      </c>
      <c r="V22" s="4">
        <v>2.2908265691295888</v>
      </c>
      <c r="W22" s="4">
        <v>0.6605428638716877</v>
      </c>
      <c r="X22">
        <v>0.42213228407282527</v>
      </c>
    </row>
    <row r="23" spans="1:24" x14ac:dyDescent="0.25">
      <c r="A23" t="s">
        <v>26</v>
      </c>
      <c r="B23">
        <v>2</v>
      </c>
      <c r="C23">
        <v>2.7020022366289483E-2</v>
      </c>
      <c r="D23">
        <v>5.3775092882323745E-2</v>
      </c>
      <c r="E23" s="4">
        <v>2.3141198582875382</v>
      </c>
      <c r="F23" s="4">
        <v>3.1631535589995048E-2</v>
      </c>
      <c r="G23" s="4">
        <v>0.60232149610278729</v>
      </c>
      <c r="H23" s="4"/>
      <c r="I23" s="4"/>
      <c r="J23" s="4">
        <v>6.6094228061470792E-2</v>
      </c>
      <c r="K23" s="4">
        <v>1.5368515186188159</v>
      </c>
      <c r="L23" s="4">
        <v>0.5803909135626113</v>
      </c>
      <c r="M23" s="4"/>
      <c r="N23">
        <v>6.3564613406165829E-2</v>
      </c>
      <c r="O23" s="4">
        <v>0.28843424002033152</v>
      </c>
      <c r="P23" s="4"/>
      <c r="Q23" s="4">
        <v>0.17107652000831183</v>
      </c>
      <c r="R23" s="4"/>
      <c r="S23" s="4"/>
      <c r="T23" s="4"/>
      <c r="U23" s="4">
        <v>0.28245837488217435</v>
      </c>
      <c r="V23" s="4">
        <v>2.3503859871845121</v>
      </c>
      <c r="W23">
        <v>0.46764114155818182</v>
      </c>
      <c r="X23">
        <v>0.54252719256006199</v>
      </c>
    </row>
    <row r="24" spans="1:24" x14ac:dyDescent="0.25">
      <c r="A24" t="s">
        <v>26</v>
      </c>
      <c r="B24">
        <v>3</v>
      </c>
      <c r="C24">
        <v>6.2571151140409204E-2</v>
      </c>
      <c r="D24">
        <v>0.16004249489242317</v>
      </c>
      <c r="E24" s="4">
        <v>2.7209431012151688</v>
      </c>
      <c r="F24" s="4">
        <v>4.0543320365452329E-2</v>
      </c>
      <c r="G24" s="4">
        <v>2.0816503368453607</v>
      </c>
      <c r="H24" s="4"/>
      <c r="I24" s="4"/>
      <c r="J24" s="4">
        <v>8.9016539578409978E-2</v>
      </c>
      <c r="K24" s="4">
        <v>1.6406675323924829</v>
      </c>
      <c r="L24" s="4">
        <v>0.62298114943207961</v>
      </c>
      <c r="M24" s="4"/>
      <c r="N24">
        <v>9.4150898336255923E-2</v>
      </c>
      <c r="O24" s="4">
        <v>0.33434365221600987</v>
      </c>
      <c r="P24" s="4"/>
      <c r="Q24" s="4">
        <v>0.25500210812530855</v>
      </c>
      <c r="R24" s="4"/>
      <c r="S24" s="4"/>
      <c r="T24" s="4"/>
      <c r="U24" s="4">
        <v>0.36515834752607806</v>
      </c>
      <c r="V24">
        <v>2.6606745410998851</v>
      </c>
      <c r="W24">
        <v>0.62665928349832267</v>
      </c>
      <c r="X24">
        <v>0.65807102302198228</v>
      </c>
    </row>
    <row r="25" spans="1:24" x14ac:dyDescent="0.25">
      <c r="A25" t="s">
        <v>26</v>
      </c>
      <c r="B25">
        <v>4</v>
      </c>
      <c r="C25">
        <v>2.5835580644710553E-2</v>
      </c>
      <c r="D25">
        <v>6.1369765394665134E-2</v>
      </c>
      <c r="E25" s="4">
        <v>1.8978462489694969</v>
      </c>
      <c r="F25" s="4">
        <v>2.2796470440286723E-2</v>
      </c>
      <c r="G25" s="4">
        <v>0.62500733578325207</v>
      </c>
      <c r="H25" s="4"/>
      <c r="I25" s="4"/>
      <c r="J25" s="4">
        <v>2.8519778668939597E-2</v>
      </c>
      <c r="K25" s="4">
        <v>0.69857458744952283</v>
      </c>
      <c r="L25" s="4">
        <v>0.20784003101988346</v>
      </c>
      <c r="M25" s="4"/>
      <c r="N25">
        <v>3.85973982422066E-2</v>
      </c>
      <c r="O25" s="4">
        <v>0.16682688948817193</v>
      </c>
      <c r="P25" s="4"/>
      <c r="Q25" s="4">
        <v>8.9828063213492251E-2</v>
      </c>
      <c r="R25" s="4"/>
      <c r="S25" s="4"/>
      <c r="T25" s="4"/>
      <c r="U25">
        <v>0.53135174032724586</v>
      </c>
      <c r="V25">
        <v>1.6539122430729247</v>
      </c>
      <c r="W25">
        <v>0.27005253818100516</v>
      </c>
      <c r="X25">
        <v>0.66183820755376077</v>
      </c>
    </row>
    <row r="26" spans="1:24" x14ac:dyDescent="0.25">
      <c r="A26" t="s">
        <v>26</v>
      </c>
      <c r="B26">
        <v>5</v>
      </c>
      <c r="C26">
        <v>1.330301606186304E-2</v>
      </c>
      <c r="D26">
        <v>3.9435485682635323E-2</v>
      </c>
      <c r="E26" s="4">
        <v>2.0560971324504282</v>
      </c>
      <c r="F26" s="4">
        <v>3.5934758957344985E-2</v>
      </c>
      <c r="G26" s="4">
        <v>0.55315954289365765</v>
      </c>
      <c r="H26" s="4"/>
      <c r="I26" s="4"/>
      <c r="J26" s="4">
        <v>1.4556456928606402E-2</v>
      </c>
      <c r="K26" s="4">
        <v>1.1147275925096283</v>
      </c>
      <c r="L26" s="4">
        <v>0.23428982187882666</v>
      </c>
      <c r="M26" s="4"/>
      <c r="N26">
        <v>5.5546609223625948E-2</v>
      </c>
      <c r="O26" s="4">
        <v>0.16027118461291986</v>
      </c>
      <c r="P26" s="4"/>
      <c r="Q26">
        <v>6.142405616527636E-2</v>
      </c>
      <c r="U26">
        <v>0.9208443775766918</v>
      </c>
      <c r="V26">
        <v>1.6147345164297169</v>
      </c>
      <c r="W26">
        <v>0.23829774222532282</v>
      </c>
      <c r="X26">
        <v>0.50751357130376296</v>
      </c>
    </row>
    <row r="27" spans="1:24" x14ac:dyDescent="0.25">
      <c r="A27" t="s">
        <v>27</v>
      </c>
      <c r="B27">
        <v>1</v>
      </c>
      <c r="C27">
        <v>4.6512478778591902E-2</v>
      </c>
      <c r="D27">
        <v>9.2449582600614283E-2</v>
      </c>
      <c r="E27" s="4">
        <v>4.0917183872188954</v>
      </c>
      <c r="F27" s="4">
        <v>5.8056540198192251E-2</v>
      </c>
      <c r="G27" s="4">
        <v>3.9984210493615051</v>
      </c>
      <c r="H27" s="4">
        <v>6.1884734231214628E-2</v>
      </c>
      <c r="I27" s="4">
        <v>3.6624741496662616E-2</v>
      </c>
      <c r="J27" s="4">
        <v>6.0203918608618144E-2</v>
      </c>
      <c r="K27" s="4">
        <v>2.0315226655604035</v>
      </c>
      <c r="L27" s="4">
        <v>0.30084465386505194</v>
      </c>
      <c r="M27" s="4">
        <v>0</v>
      </c>
      <c r="N27">
        <v>7.5345779163763824E-2</v>
      </c>
      <c r="O27">
        <v>0.43375591895425314</v>
      </c>
      <c r="P27">
        <v>3.9579464213737432E-2</v>
      </c>
      <c r="Q27">
        <v>0.20121556739772656</v>
      </c>
      <c r="R27">
        <v>4.6409789481083145E-2</v>
      </c>
      <c r="S27">
        <v>0</v>
      </c>
      <c r="T27">
        <v>0</v>
      </c>
      <c r="U27">
        <v>0.45018095838031325</v>
      </c>
      <c r="V27">
        <v>2.4566530334022771</v>
      </c>
      <c r="W27">
        <v>0.36137588367578061</v>
      </c>
      <c r="X27">
        <v>0.73320210903006322</v>
      </c>
    </row>
    <row r="28" spans="1:24" x14ac:dyDescent="0.25">
      <c r="A28" t="s">
        <v>27</v>
      </c>
      <c r="B28">
        <v>2</v>
      </c>
      <c r="C28">
        <v>1.4826089571523784E-2</v>
      </c>
      <c r="D28">
        <v>5.0670193217137081E-2</v>
      </c>
      <c r="E28" s="4">
        <v>2.2864203672668895</v>
      </c>
      <c r="F28" s="4">
        <v>3.1583111227302368E-2</v>
      </c>
      <c r="G28" s="5">
        <v>0.66396946845513216</v>
      </c>
      <c r="H28" s="4">
        <v>1.4655299808818099E-2</v>
      </c>
      <c r="I28" s="4">
        <v>1.1977029911978484E-2</v>
      </c>
      <c r="J28" s="4">
        <v>4.5719013908388971E-2</v>
      </c>
      <c r="K28" s="4">
        <v>1.3795931602741707</v>
      </c>
      <c r="L28">
        <v>0.34194377966459388</v>
      </c>
      <c r="M28">
        <v>2.7957939392977273E-2</v>
      </c>
      <c r="N28">
        <v>0.11178654071703127</v>
      </c>
      <c r="O28">
        <v>0.3104762962890612</v>
      </c>
      <c r="P28">
        <v>4.0471737130602196E-2</v>
      </c>
      <c r="Q28">
        <v>0.14399804688646273</v>
      </c>
      <c r="R28">
        <v>4.208456002174292E-2</v>
      </c>
      <c r="S28">
        <v>3.2788452021552894E-2</v>
      </c>
      <c r="T28">
        <v>3.2265872475882779E-2</v>
      </c>
      <c r="U28">
        <v>0.53536345113027695</v>
      </c>
      <c r="V28">
        <v>2.3536001491450778</v>
      </c>
      <c r="W28">
        <v>0.27375835371780316</v>
      </c>
      <c r="X28">
        <v>0.74955927290671487</v>
      </c>
    </row>
    <row r="29" spans="1:24" x14ac:dyDescent="0.25">
      <c r="A29" t="s">
        <v>27</v>
      </c>
      <c r="B29">
        <v>3</v>
      </c>
      <c r="C29">
        <v>2.1805357681327873E-2</v>
      </c>
      <c r="D29">
        <v>6.1602848121861238E-2</v>
      </c>
      <c r="E29" s="4">
        <v>2.623299598768484</v>
      </c>
      <c r="F29" s="4">
        <v>5.8573588417212205E-2</v>
      </c>
      <c r="G29" s="4">
        <v>2.1698619542519193</v>
      </c>
      <c r="H29" s="4">
        <v>3.5449353973033754E-2</v>
      </c>
      <c r="I29" s="4">
        <v>2.1222326727281672E-2</v>
      </c>
      <c r="J29" s="4">
        <v>9.3136544768180216E-2</v>
      </c>
      <c r="K29">
        <v>1.6655356529189629</v>
      </c>
      <c r="L29">
        <v>0.4753418613790687</v>
      </c>
      <c r="M29">
        <v>3.978951024157093E-2</v>
      </c>
      <c r="N29">
        <v>0.1065176709239147</v>
      </c>
      <c r="O29">
        <v>0.38575352746298991</v>
      </c>
      <c r="P29">
        <v>4.3972563787250708E-2</v>
      </c>
      <c r="Q29">
        <v>0.23529247407638859</v>
      </c>
      <c r="R29">
        <v>5.1606755615563521E-2</v>
      </c>
      <c r="S29">
        <v>4.0377781923293957E-2</v>
      </c>
      <c r="T29">
        <v>4.7056493810164746E-2</v>
      </c>
      <c r="U29">
        <v>0.57321376092559728</v>
      </c>
      <c r="V29">
        <v>2.6730819856152777</v>
      </c>
      <c r="W29">
        <v>0.32914056673414427</v>
      </c>
      <c r="X29">
        <v>0.84628830832844038</v>
      </c>
    </row>
    <row r="30" spans="1:24" x14ac:dyDescent="0.25">
      <c r="A30" t="s">
        <v>27</v>
      </c>
      <c r="B30">
        <v>4</v>
      </c>
      <c r="C30">
        <v>2.4369434782469498E-2</v>
      </c>
      <c r="D30">
        <v>6.7768975850749397E-2</v>
      </c>
      <c r="E30">
        <v>2.4032673175673929</v>
      </c>
      <c r="F30">
        <v>7.2603711551616115E-2</v>
      </c>
      <c r="G30">
        <v>2.3685233847398917</v>
      </c>
      <c r="H30">
        <v>3.3133445693398676E-2</v>
      </c>
      <c r="I30">
        <v>3.3456314919165252E-2</v>
      </c>
      <c r="J30">
        <v>7.1546931691691268E-2</v>
      </c>
      <c r="K30">
        <v>1.4104607028887555</v>
      </c>
      <c r="L30">
        <v>0.43010694726549009</v>
      </c>
      <c r="M30">
        <v>3.3615001460043641E-2</v>
      </c>
      <c r="N30">
        <v>9.9531425961791223E-2</v>
      </c>
      <c r="O30">
        <v>0.24333078374540912</v>
      </c>
      <c r="P30">
        <v>4.0339007429466923E-2</v>
      </c>
      <c r="Q30">
        <v>0.13120511919403668</v>
      </c>
      <c r="R30">
        <v>2.4558291645784602E-2</v>
      </c>
      <c r="S30">
        <v>2.4441118533065263E-2</v>
      </c>
      <c r="T30">
        <v>1.293687054593615E-2</v>
      </c>
      <c r="U30">
        <v>1.177908091425012</v>
      </c>
      <c r="V30">
        <v>2.2351967539580762</v>
      </c>
      <c r="W30">
        <v>0.16791047379762725</v>
      </c>
      <c r="X30">
        <v>1.1196610096623716</v>
      </c>
    </row>
    <row r="31" spans="1:24" x14ac:dyDescent="0.25">
      <c r="A31" t="s">
        <v>27</v>
      </c>
      <c r="B31">
        <v>5</v>
      </c>
      <c r="C31">
        <v>1.5469387628821326E-2</v>
      </c>
      <c r="D31">
        <v>4.7146845367612322E-2</v>
      </c>
      <c r="E31">
        <v>2.360329253544295</v>
      </c>
      <c r="F31">
        <v>3.5594969043992571E-2</v>
      </c>
      <c r="G31">
        <v>2.9719701623540944</v>
      </c>
      <c r="H31">
        <v>3.3081685821766071E-2</v>
      </c>
      <c r="I31">
        <v>1.3703413288893936E-2</v>
      </c>
      <c r="J31">
        <v>3.481502986168844E-2</v>
      </c>
      <c r="K31">
        <v>1.4790377339981027</v>
      </c>
      <c r="L31">
        <v>0.26715701821244559</v>
      </c>
      <c r="M31">
        <v>1.5444258547208259E-2</v>
      </c>
      <c r="N31">
        <v>0.11087438386881497</v>
      </c>
      <c r="O31">
        <v>0.34800683781513808</v>
      </c>
      <c r="P31">
        <v>3.5785312460688577E-2</v>
      </c>
      <c r="Q31">
        <v>0.15514057384345453</v>
      </c>
      <c r="R31">
        <v>4.8283279953994396E-2</v>
      </c>
      <c r="S31">
        <v>2.5766310115466023E-2</v>
      </c>
      <c r="T31">
        <v>4.2354691997908117E-2</v>
      </c>
      <c r="U31">
        <v>0.55495213858669301</v>
      </c>
      <c r="V31">
        <v>2.7303491668524815</v>
      </c>
      <c r="W31">
        <v>0.27633400879317049</v>
      </c>
      <c r="X31">
        <v>0.88839498583291954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macroalgae_top_FA_ratios</vt:lpstr>
      <vt:lpstr>amphipod_top_FA_ratios</vt:lpstr>
      <vt:lpstr>macroalgae_mean_FA_percentage</vt:lpstr>
      <vt:lpstr>amphipod_mean_FA_percentage</vt:lpstr>
      <vt:lpstr>macroalgae_abundance_all_FA</vt:lpstr>
      <vt:lpstr>amphipod_abundance_all_FA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Duarte</dc:creator>
  <cp:lastModifiedBy>Rafael Duarte</cp:lastModifiedBy>
  <dcterms:created xsi:type="dcterms:W3CDTF">2025-03-20T16:42:31Z</dcterms:created>
  <dcterms:modified xsi:type="dcterms:W3CDTF">2025-03-27T11:35:15Z</dcterms:modified>
</cp:coreProperties>
</file>