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69.xml" ContentType="application/vnd.openxmlformats-officedocument.spreadsheetml.pivotTable+xml"/>
  <Override PartName="/xl/pivotTables/pivotTable7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5.xml" ContentType="application/vnd.openxmlformats-officedocument.themeOverrid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5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6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1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Ex8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0.xml" ContentType="application/vnd.openxmlformats-officedocument.themeOverrid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1.xml" ContentType="application/vnd.openxmlformats-officedocument.themeOverride+xml"/>
  <Override PartName="/xl/charts/chartEx9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2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2.xml" ContentType="application/vnd.openxmlformats-officedocument.themeOverride+xml"/>
  <Override PartName="/xl/charts/chart2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3.xml" ContentType="application/vnd.openxmlformats-officedocument.themeOverride+xml"/>
  <Override PartName="/xl/charts/chart2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4.xml" ContentType="application/vnd.openxmlformats-officedocument.themeOverride+xml"/>
  <Override PartName="/xl/charts/chart2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5.xml" ContentType="application/vnd.openxmlformats-officedocument.themeOverride+xml"/>
  <Override PartName="/xl/charts/chart2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6.xml" ContentType="application/vnd.openxmlformats-officedocument.themeOverride+xml"/>
  <Override PartName="/xl/charts/chartEx10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2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7.xml" ContentType="application/vnd.openxmlformats-officedocument.themeOverride+xml"/>
  <Override PartName="/xl/charts/chartEx11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12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13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14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15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2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8.xml" ContentType="application/vnd.openxmlformats-officedocument.themeOverride+xml"/>
  <Override PartName="/xl/charts/chart2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9.xml" ContentType="application/vnd.openxmlformats-officedocument.themeOverride+xml"/>
  <Override PartName="/xl/charts/chart3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0.xml" ContentType="application/vnd.openxmlformats-officedocument.themeOverride+xml"/>
  <Override PartName="/xl/charts/chart3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1.xml" ContentType="application/vnd.openxmlformats-officedocument.themeOverride+xml"/>
  <Override PartName="/xl/charts/chart3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2.xml" ContentType="application/vnd.openxmlformats-officedocument.themeOverride+xml"/>
  <Override PartName="/xl/charts/chart33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3.xml" ContentType="application/vnd.openxmlformats-officedocument.themeOverride+xml"/>
  <Override PartName="/xl/charts/chart3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4.xml" ContentType="application/vnd.openxmlformats-officedocument.themeOverride+xml"/>
  <Override PartName="/xl/charts/chart3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25.xml" ContentType="application/vnd.openxmlformats-officedocument.themeOverride+xml"/>
  <Override PartName="/xl/charts/chart3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6.xml" ContentType="application/vnd.openxmlformats-officedocument.themeOverride+xml"/>
  <Override PartName="/xl/charts/chart3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7.xml" ContentType="application/vnd.openxmlformats-officedocument.themeOverride+xml"/>
  <Override PartName="/xl/charts/chart3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8.xml" ContentType="application/vnd.openxmlformats-officedocument.themeOverride+xml"/>
  <Override PartName="/xl/charts/chart3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9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Documentos\PythonProjects\turnover_dashboard\data\"/>
    </mc:Choice>
  </mc:AlternateContent>
  <xr:revisionPtr revIDLastSave="0" documentId="8_{FEF9C508-6736-4075-B131-5772CDFE9670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Metadados" sheetId="2" r:id="rId1"/>
    <sheet name="Base" sheetId="1" r:id="rId2"/>
    <sheet name="Dashboard" sheetId="3" r:id="rId3"/>
    <sheet name="sub-base-1" sheetId="5" state="hidden" r:id="rId4"/>
    <sheet name="sub-base-2" sheetId="4" state="hidden" r:id="rId5"/>
  </sheets>
  <definedNames>
    <definedName name="_xlnm._FilterDatabase" localSheetId="1" hidden="1">Base!$A$1:$V$1471</definedName>
    <definedName name="_xlnm._FilterDatabase" localSheetId="2" hidden="1">Dashboard!$B$75:$D$81</definedName>
    <definedName name="_xlnm._FilterDatabase" localSheetId="3" hidden="1">'sub-base-1'!$G$7:$H$1477</definedName>
    <definedName name="_xlnm._FilterDatabase" localSheetId="4" hidden="1">'sub-base-2'!$A$7:$B$1477</definedName>
    <definedName name="_xlchart.v1.0" hidden="1">Base!$C$1</definedName>
    <definedName name="_xlchart.v1.1" hidden="1">Base!$C$2:$C$1471</definedName>
    <definedName name="_xlchart.v1.10" hidden="1">Base!#REF!</definedName>
    <definedName name="_xlchart.v1.11" hidden="1">Base!$T$1:$T$1471</definedName>
    <definedName name="_xlchart.v1.12" hidden="1">Base!$E$1</definedName>
    <definedName name="_xlchart.v1.13" hidden="1">Base!$E$2:$E$1471</definedName>
    <definedName name="_xlchart.v1.14" hidden="1">Base!#REF!</definedName>
    <definedName name="_xlchart.v1.15" hidden="1">Base!$J$1:$J$1471</definedName>
    <definedName name="_xlchart.v1.16" hidden="1">Base!#REF!</definedName>
    <definedName name="_xlchart.v1.17" hidden="1">Base!$O$1:$O$1471</definedName>
    <definedName name="_xlchart.v1.18" hidden="1">Base!#REF!</definedName>
    <definedName name="_xlchart.v1.19" hidden="1">Base!$P$1:$P$1471</definedName>
    <definedName name="_xlchart.v1.2" hidden="1">'sub-base-2'!$B$7</definedName>
    <definedName name="_xlchart.v1.20" hidden="1">Base!$K$2:$K$1471</definedName>
    <definedName name="_xlchart.v1.21" hidden="1">Base!$C$1</definedName>
    <definedName name="_xlchart.v1.22" hidden="1">Base!$C$2:$C$1471</definedName>
    <definedName name="_xlchart.v1.23" hidden="1">Base!#REF!</definedName>
    <definedName name="_xlchart.v1.24" hidden="1">Base!$R$1:$R$1471</definedName>
    <definedName name="_xlchart.v1.25" hidden="1">'sub-base-1'!$H$8:$H$1469</definedName>
    <definedName name="_xlchart.v1.26" hidden="1">Base!#REF!</definedName>
    <definedName name="_xlchart.v1.27" hidden="1">Base!$U$1:$U$1471</definedName>
    <definedName name="_xlchart.v1.3" hidden="1">'sub-base-2'!$B$8:$B$1469</definedName>
    <definedName name="_xlchart.v1.4" hidden="1">Base!#REF!</definedName>
    <definedName name="_xlchart.v1.5" hidden="1">Base!$M$1:$M$1471</definedName>
    <definedName name="_xlchart.v1.6" hidden="1">Base!#REF!</definedName>
    <definedName name="_xlchart.v1.7" hidden="1">Base!$S$1:$S$1471</definedName>
    <definedName name="_xlchart.v1.8" hidden="1">'sub-base-1'!$E$7</definedName>
    <definedName name="_xlchart.v1.9" hidden="1">'sub-base-1'!$E$8:$E$1469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F907" i="3" l="1"/>
  <c r="F908" i="3" s="1"/>
  <c r="F600" i="3"/>
  <c r="F601" i="3" s="1"/>
  <c r="F1010" i="3"/>
  <c r="F1011" i="3" s="1"/>
  <c r="F954" i="3"/>
  <c r="F955" i="3" s="1"/>
  <c r="F857" i="3"/>
  <c r="F858" i="3" s="1"/>
  <c r="F706" i="3"/>
  <c r="F707" i="3" s="1"/>
  <c r="F759" i="3"/>
  <c r="F760" i="3" s="1"/>
  <c r="F655" i="3"/>
  <c r="F656" i="3" s="1"/>
  <c r="J222" i="3"/>
  <c r="K222" i="3" s="1"/>
  <c r="L222" i="3" s="1"/>
  <c r="J223" i="3"/>
  <c r="K223" i="3" s="1"/>
  <c r="L223" i="3" s="1"/>
  <c r="I222" i="3"/>
  <c r="I223" i="3"/>
  <c r="I224" i="3"/>
  <c r="I1006" i="3"/>
  <c r="J1004" i="3"/>
  <c r="K1004" i="3" s="1"/>
  <c r="L1004" i="3" s="1"/>
  <c r="I1004" i="3"/>
  <c r="J1003" i="3"/>
  <c r="K1003" i="3" s="1"/>
  <c r="L1003" i="3" s="1"/>
  <c r="I1003" i="3"/>
  <c r="J1002" i="3"/>
  <c r="K1002" i="3" s="1"/>
  <c r="L1002" i="3" s="1"/>
  <c r="I1002" i="3"/>
  <c r="I950" i="3"/>
  <c r="J949" i="3"/>
  <c r="K949" i="3" s="1"/>
  <c r="L949" i="3" s="1"/>
  <c r="I949" i="3"/>
  <c r="J948" i="3"/>
  <c r="K948" i="3" s="1"/>
  <c r="L948" i="3" s="1"/>
  <c r="I948" i="3"/>
  <c r="J947" i="3"/>
  <c r="K947" i="3" s="1"/>
  <c r="L947" i="3" s="1"/>
  <c r="I947" i="3"/>
  <c r="J946" i="3"/>
  <c r="K946" i="3" s="1"/>
  <c r="L946" i="3" s="1"/>
  <c r="I946" i="3"/>
  <c r="I903" i="3"/>
  <c r="J902" i="3"/>
  <c r="K902" i="3" s="1"/>
  <c r="L902" i="3" s="1"/>
  <c r="I902" i="3"/>
  <c r="J901" i="3"/>
  <c r="K901" i="3" s="1"/>
  <c r="L901" i="3" s="1"/>
  <c r="I901" i="3"/>
  <c r="J900" i="3"/>
  <c r="K900" i="3" s="1"/>
  <c r="L900" i="3" s="1"/>
  <c r="I900" i="3"/>
  <c r="J899" i="3"/>
  <c r="K899" i="3" s="1"/>
  <c r="L899" i="3" s="1"/>
  <c r="I899" i="3"/>
  <c r="I853" i="3"/>
  <c r="J852" i="3"/>
  <c r="K852" i="3" s="1"/>
  <c r="L852" i="3" s="1"/>
  <c r="I852" i="3"/>
  <c r="J851" i="3"/>
  <c r="K851" i="3" s="1"/>
  <c r="L851" i="3" s="1"/>
  <c r="I851" i="3"/>
  <c r="J850" i="3"/>
  <c r="K850" i="3" s="1"/>
  <c r="L850" i="3" s="1"/>
  <c r="I850" i="3"/>
  <c r="J849" i="3"/>
  <c r="K849" i="3" s="1"/>
  <c r="L849" i="3" s="1"/>
  <c r="I849" i="3"/>
  <c r="J848" i="3"/>
  <c r="K848" i="3" s="1"/>
  <c r="L848" i="3" s="1"/>
  <c r="I848" i="3"/>
  <c r="J847" i="3"/>
  <c r="K847" i="3" s="1"/>
  <c r="L847" i="3" s="1"/>
  <c r="I847" i="3"/>
  <c r="J846" i="3"/>
  <c r="K846" i="3" s="1"/>
  <c r="L846" i="3" s="1"/>
  <c r="I846" i="3"/>
  <c r="I807" i="3"/>
  <c r="J806" i="3"/>
  <c r="K806" i="3" s="1"/>
  <c r="L806" i="3" s="1"/>
  <c r="I806" i="3"/>
  <c r="J805" i="3"/>
  <c r="K805" i="3" s="1"/>
  <c r="L805" i="3" s="1"/>
  <c r="I805" i="3"/>
  <c r="J804" i="3"/>
  <c r="K804" i="3" s="1"/>
  <c r="L804" i="3" s="1"/>
  <c r="I804" i="3"/>
  <c r="J803" i="3"/>
  <c r="K803" i="3" s="1"/>
  <c r="L803" i="3" s="1"/>
  <c r="I803" i="3"/>
  <c r="I755" i="3"/>
  <c r="J754" i="3"/>
  <c r="K754" i="3" s="1"/>
  <c r="L754" i="3" s="1"/>
  <c r="I754" i="3"/>
  <c r="J753" i="3"/>
  <c r="K753" i="3" s="1"/>
  <c r="L753" i="3" s="1"/>
  <c r="I753" i="3"/>
  <c r="J752" i="3"/>
  <c r="K752" i="3" s="1"/>
  <c r="L752" i="3" s="1"/>
  <c r="I752" i="3"/>
  <c r="J751" i="3"/>
  <c r="K751" i="3" s="1"/>
  <c r="L751" i="3" s="1"/>
  <c r="I751" i="3"/>
  <c r="J750" i="3"/>
  <c r="K750" i="3" s="1"/>
  <c r="L750" i="3" s="1"/>
  <c r="I750" i="3"/>
  <c r="J749" i="3"/>
  <c r="K749" i="3" s="1"/>
  <c r="L749" i="3" s="1"/>
  <c r="I749" i="3"/>
  <c r="J748" i="3"/>
  <c r="K748" i="3" s="1"/>
  <c r="L748" i="3" s="1"/>
  <c r="I748" i="3"/>
  <c r="J700" i="3"/>
  <c r="K700" i="3" s="1"/>
  <c r="L700" i="3" s="1"/>
  <c r="J701" i="3"/>
  <c r="K701" i="3" s="1"/>
  <c r="L701" i="3" s="1"/>
  <c r="I700" i="3"/>
  <c r="I701" i="3"/>
  <c r="I702" i="3"/>
  <c r="I651" i="3"/>
  <c r="F338" i="3"/>
  <c r="F339" i="3" s="1"/>
  <c r="I280" i="3"/>
  <c r="J279" i="3"/>
  <c r="K279" i="3" s="1"/>
  <c r="L279" i="3" s="1"/>
  <c r="I279" i="3"/>
  <c r="J278" i="3"/>
  <c r="K278" i="3" s="1"/>
  <c r="L278" i="3" s="1"/>
  <c r="I278" i="3"/>
  <c r="J277" i="3"/>
  <c r="K277" i="3" s="1"/>
  <c r="L277" i="3" s="1"/>
  <c r="I277" i="3"/>
  <c r="J699" i="3"/>
  <c r="K699" i="3" s="1"/>
  <c r="L699" i="3" s="1"/>
  <c r="I699" i="3"/>
  <c r="J698" i="3"/>
  <c r="K698" i="3" s="1"/>
  <c r="L698" i="3" s="1"/>
  <c r="I698" i="3"/>
  <c r="J697" i="3"/>
  <c r="K697" i="3" s="1"/>
  <c r="L697" i="3" s="1"/>
  <c r="I697" i="3"/>
  <c r="J696" i="3"/>
  <c r="K696" i="3" s="1"/>
  <c r="L696" i="3" s="1"/>
  <c r="I696" i="3"/>
  <c r="J695" i="3"/>
  <c r="K695" i="3" s="1"/>
  <c r="L695" i="3" s="1"/>
  <c r="I695" i="3"/>
  <c r="J650" i="3"/>
  <c r="K650" i="3" s="1"/>
  <c r="L650" i="3" s="1"/>
  <c r="I650" i="3"/>
  <c r="J649" i="3"/>
  <c r="K649" i="3" s="1"/>
  <c r="L649" i="3" s="1"/>
  <c r="I649" i="3"/>
  <c r="J648" i="3"/>
  <c r="K648" i="3" s="1"/>
  <c r="L648" i="3" s="1"/>
  <c r="I648" i="3"/>
  <c r="J647" i="3"/>
  <c r="K647" i="3" s="1"/>
  <c r="L647" i="3" s="1"/>
  <c r="I647" i="3"/>
  <c r="I596" i="3"/>
  <c r="J593" i="3"/>
  <c r="K593" i="3" s="1"/>
  <c r="L593" i="3" s="1"/>
  <c r="J594" i="3"/>
  <c r="K594" i="3" s="1"/>
  <c r="L594" i="3" s="1"/>
  <c r="J595" i="3"/>
  <c r="K595" i="3" s="1"/>
  <c r="L595" i="3" s="1"/>
  <c r="I593" i="3"/>
  <c r="I594" i="3"/>
  <c r="I595" i="3"/>
  <c r="I537" i="3"/>
  <c r="J536" i="3"/>
  <c r="K536" i="3" s="1"/>
  <c r="L536" i="3" s="1"/>
  <c r="I536" i="3"/>
  <c r="J535" i="3"/>
  <c r="K535" i="3" s="1"/>
  <c r="L535" i="3" s="1"/>
  <c r="I535" i="3"/>
  <c r="J488" i="3"/>
  <c r="K488" i="3" s="1"/>
  <c r="L488" i="3" s="1"/>
  <c r="I488" i="3"/>
  <c r="I489" i="3"/>
  <c r="J487" i="3"/>
  <c r="K487" i="3" s="1"/>
  <c r="L487" i="3" s="1"/>
  <c r="I487" i="3"/>
  <c r="J486" i="3"/>
  <c r="K486" i="3" s="1"/>
  <c r="L486" i="3" s="1"/>
  <c r="I486" i="3"/>
  <c r="J485" i="3"/>
  <c r="K485" i="3" s="1"/>
  <c r="L485" i="3" s="1"/>
  <c r="I485" i="3"/>
  <c r="I388" i="3"/>
  <c r="J387" i="3"/>
  <c r="K387" i="3" s="1"/>
  <c r="L387" i="3" s="1"/>
  <c r="I387" i="3"/>
  <c r="J386" i="3"/>
  <c r="K386" i="3" s="1"/>
  <c r="L386" i="3" s="1"/>
  <c r="I386" i="3"/>
  <c r="J385" i="3"/>
  <c r="K385" i="3" s="1"/>
  <c r="L385" i="3" s="1"/>
  <c r="I385" i="3"/>
  <c r="F228" i="3"/>
  <c r="F229" i="3" s="1"/>
  <c r="F441" i="3"/>
  <c r="F442" i="3" s="1"/>
  <c r="F124" i="3"/>
  <c r="F125" i="3" s="1"/>
  <c r="J334" i="3"/>
  <c r="K334" i="3" s="1"/>
  <c r="L334" i="3" s="1"/>
  <c r="I334" i="3"/>
  <c r="I335" i="3"/>
  <c r="I438" i="3"/>
  <c r="J437" i="3"/>
  <c r="K437" i="3" s="1"/>
  <c r="L437" i="3" s="1"/>
  <c r="I437" i="3"/>
  <c r="J436" i="3"/>
  <c r="K436" i="3" s="1"/>
  <c r="L436" i="3" s="1"/>
  <c r="I436" i="3"/>
  <c r="J435" i="3"/>
  <c r="K435" i="3" s="1"/>
  <c r="L435" i="3" s="1"/>
  <c r="I435" i="3"/>
  <c r="J333" i="3"/>
  <c r="K333" i="3" s="1"/>
  <c r="L333" i="3" s="1"/>
  <c r="I333" i="3"/>
  <c r="J332" i="3"/>
  <c r="K332" i="3" s="1"/>
  <c r="L332" i="3" s="1"/>
  <c r="I332" i="3"/>
  <c r="J331" i="3"/>
  <c r="K331" i="3" s="1"/>
  <c r="L331" i="3" s="1"/>
  <c r="I331" i="3"/>
  <c r="J330" i="3"/>
  <c r="K330" i="3" s="1"/>
  <c r="L330" i="3" s="1"/>
  <c r="I330" i="3"/>
  <c r="J329" i="3"/>
  <c r="K329" i="3" s="1"/>
  <c r="L329" i="3" s="1"/>
  <c r="I329" i="3"/>
  <c r="J221" i="3"/>
  <c r="K221" i="3" s="1"/>
  <c r="L221" i="3" s="1"/>
  <c r="I221" i="3"/>
  <c r="J220" i="3"/>
  <c r="K220" i="3" s="1"/>
  <c r="L220" i="3" s="1"/>
  <c r="I220" i="3"/>
  <c r="J219" i="3"/>
  <c r="K219" i="3" s="1"/>
  <c r="L219" i="3" s="1"/>
  <c r="I219" i="3"/>
  <c r="J218" i="3"/>
  <c r="K218" i="3" s="1"/>
  <c r="L218" i="3" s="1"/>
  <c r="I218" i="3"/>
  <c r="J217" i="3"/>
  <c r="K217" i="3" s="1"/>
  <c r="L217" i="3" s="1"/>
  <c r="I217" i="3"/>
  <c r="I172" i="3"/>
  <c r="J171" i="3"/>
  <c r="K171" i="3" s="1"/>
  <c r="L171" i="3" s="1"/>
  <c r="I171" i="3"/>
  <c r="J170" i="3"/>
  <c r="K170" i="3" s="1"/>
  <c r="L170" i="3" s="1"/>
  <c r="I170" i="3"/>
  <c r="J169" i="3"/>
  <c r="K169" i="3" s="1"/>
  <c r="L169" i="3" s="1"/>
  <c r="I169" i="3"/>
  <c r="J168" i="3"/>
  <c r="K168" i="3" s="1"/>
  <c r="L168" i="3" s="1"/>
  <c r="I168" i="3"/>
  <c r="J167" i="3"/>
  <c r="K167" i="3" s="1"/>
  <c r="L167" i="3" s="1"/>
  <c r="I167" i="3"/>
  <c r="I121" i="3"/>
  <c r="I113" i="3"/>
  <c r="I114" i="3"/>
  <c r="I115" i="3"/>
  <c r="I116" i="3"/>
  <c r="I117" i="3"/>
  <c r="I118" i="3"/>
  <c r="I119" i="3"/>
  <c r="I120" i="3"/>
  <c r="J116" i="3"/>
  <c r="K116" i="3" s="1"/>
  <c r="L116" i="3" s="1"/>
  <c r="J117" i="3"/>
  <c r="K117" i="3" s="1"/>
  <c r="L117" i="3" s="1"/>
  <c r="J118" i="3"/>
  <c r="K118" i="3" s="1"/>
  <c r="L118" i="3" s="1"/>
  <c r="J119" i="3"/>
  <c r="K119" i="3" s="1"/>
  <c r="L119" i="3" s="1"/>
  <c r="J120" i="3"/>
  <c r="K120" i="3" s="1"/>
  <c r="L120" i="3" s="1"/>
  <c r="J114" i="3"/>
  <c r="K114" i="3" s="1"/>
  <c r="L114" i="3" s="1"/>
  <c r="J115" i="3"/>
  <c r="K115" i="3" s="1"/>
  <c r="L115" i="3" s="1"/>
  <c r="J113" i="3"/>
  <c r="K113" i="3" s="1"/>
  <c r="L113" i="3" s="1"/>
  <c r="J112" i="3"/>
  <c r="K112" i="3" s="1"/>
  <c r="L112" i="3" s="1"/>
  <c r="I112" i="3"/>
  <c r="J592" i="3"/>
  <c r="K592" i="3" s="1"/>
  <c r="L592" i="3" s="1"/>
  <c r="I592" i="3"/>
  <c r="J591" i="3"/>
  <c r="K591" i="3" s="1"/>
  <c r="L591" i="3" s="1"/>
  <c r="I591" i="3"/>
  <c r="J70" i="3"/>
  <c r="K70" i="3" s="1"/>
  <c r="L70" i="3" s="1"/>
  <c r="J69" i="3"/>
  <c r="K69" i="3" s="1"/>
  <c r="L69" i="3" s="1"/>
  <c r="I71" i="3"/>
  <c r="I70" i="3"/>
  <c r="I69" i="3"/>
  <c r="L224" i="3" l="1"/>
  <c r="L1006" i="3"/>
  <c r="L903" i="3"/>
  <c r="L950" i="3"/>
  <c r="L807" i="3"/>
  <c r="L853" i="3"/>
  <c r="L702" i="3"/>
  <c r="L755" i="3"/>
  <c r="L651" i="3"/>
  <c r="L280" i="3"/>
  <c r="L596" i="3"/>
  <c r="L537" i="3"/>
  <c r="L489" i="3"/>
  <c r="L388" i="3"/>
  <c r="L335" i="3"/>
  <c r="L438" i="3"/>
  <c r="L172" i="3"/>
  <c r="L121" i="3"/>
  <c r="L71" i="3"/>
</calcChain>
</file>

<file path=xl/sharedStrings.xml><?xml version="1.0" encoding="utf-8"?>
<sst xmlns="http://schemas.openxmlformats.org/spreadsheetml/2006/main" count="18552" uniqueCount="198">
  <si>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</si>
  <si>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</si>
  <si>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</si>
  <si>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</si>
  <si>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</si>
  <si>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</si>
  <si>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</si>
  <si>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</si>
  <si>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</si>
  <si>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</si>
  <si>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</si>
  <si>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</si>
  <si>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</si>
  <si>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</si>
  <si>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</si>
  <si>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</si>
  <si>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</si>
  <si>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</si>
  <si>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</si>
  <si>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</si>
  <si>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</si>
  <si>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</si>
  <si>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</si>
  <si>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</si>
  <si>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</si>
  <si>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</si>
  <si>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</si>
  <si>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</si>
  <si>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</si>
  <si>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</si>
  <si>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</si>
  <si>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</si>
  <si>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</si>
  <si>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</si>
  <si>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</si>
  <si>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</si>
  <si>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</si>
  <si>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</si>
  <si>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</si>
  <si>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</si>
  <si>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</si>
  <si>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</si>
  <si>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</si>
  <si>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</si>
  <si>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</si>
  <si>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</si>
  <si>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</si>
  <si>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</si>
  <si>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</si>
  <si>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</si>
  <si>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</si>
  <si>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</si>
  <si>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</si>
  <si>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</si>
  <si>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</si>
  <si>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</si>
  <si>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</si>
  <si>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</si>
  <si>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</si>
  <si>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</si>
  <si>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</si>
  <si>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</si>
  <si>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</si>
  <si>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</si>
  <si>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</si>
  <si>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</si>
  <si>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</si>
  <si>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Total Geral</t>
  </si>
  <si>
    <t>Freq. Relativa</t>
  </si>
  <si>
    <t>Freq. Absoluta</t>
  </si>
  <si>
    <t>QD</t>
  </si>
  <si>
    <t>QN</t>
  </si>
  <si>
    <t>QC</t>
  </si>
  <si>
    <t>Relação H x M</t>
  </si>
  <si>
    <t>Deixou a empresa?</t>
  </si>
  <si>
    <t>% Turnover</t>
  </si>
  <si>
    <t>Turnover absoluto</t>
  </si>
  <si>
    <t>Turnover x Gênero</t>
  </si>
  <si>
    <t>Turnover x Idade</t>
  </si>
  <si>
    <t>Faixa etária</t>
  </si>
  <si>
    <t>Turnover</t>
  </si>
  <si>
    <t>Turnover x Formação</t>
  </si>
  <si>
    <t>Turnover x Salário</t>
  </si>
  <si>
    <t>Turnover x Estado Civil</t>
  </si>
  <si>
    <t>Estado Civil</t>
  </si>
  <si>
    <t>Turnover x Distância do trabalho</t>
  </si>
  <si>
    <t>1-5</t>
  </si>
  <si>
    <t>6-10</t>
  </si>
  <si>
    <t>11-15</t>
  </si>
  <si>
    <t>16-20</t>
  </si>
  <si>
    <t>21-25</t>
  </si>
  <si>
    <t>26-30</t>
  </si>
  <si>
    <t>Distância (km)</t>
  </si>
  <si>
    <t>Turnover x Frequência de Viagens</t>
  </si>
  <si>
    <t>Frequência de viagem</t>
  </si>
  <si>
    <t>Turnover x Quantidade de empresas trabalhadas</t>
  </si>
  <si>
    <t>Qtd Empresas Trab.</t>
  </si>
  <si>
    <t>0-2</t>
  </si>
  <si>
    <t>3-5</t>
  </si>
  <si>
    <t>6-9</t>
  </si>
  <si>
    <t>Turnover x Hora extra</t>
  </si>
  <si>
    <t>Odds</t>
  </si>
  <si>
    <t>IV</t>
  </si>
  <si>
    <t>Total %</t>
  </si>
  <si>
    <t>%</t>
  </si>
  <si>
    <t>LN (Odds)</t>
  </si>
  <si>
    <t>% Taxa Turnover</t>
  </si>
  <si>
    <t>Total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</si>
  <si>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</si>
  <si>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</si>
  <si>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</si>
  <si>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</si>
  <si>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</si>
  <si>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</si>
  <si>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</si>
  <si>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</si>
  <si>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</si>
  <si>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Variância</t>
  </si>
  <si>
    <t>Total N</t>
  </si>
  <si>
    <t>N</t>
  </si>
  <si>
    <t>Turnover x Percentual de Aumento</t>
  </si>
  <si>
    <t>Faixa Etária</t>
  </si>
  <si>
    <t>Variância Ponderada =</t>
  </si>
  <si>
    <t>R²</t>
  </si>
  <si>
    <t xml:space="preserve">R² = </t>
  </si>
  <si>
    <t>Turnover abs.</t>
  </si>
  <si>
    <t>Var.Pond.</t>
  </si>
  <si>
    <t>Variancia</t>
  </si>
  <si>
    <t>Distância do trabalho</t>
  </si>
  <si>
    <t>Frequência de viagens</t>
  </si>
  <si>
    <t>Freq. Abs</t>
  </si>
  <si>
    <t>Freq. Rel</t>
  </si>
  <si>
    <t>11-13</t>
  </si>
  <si>
    <t>14-16</t>
  </si>
  <si>
    <t>17-19</t>
  </si>
  <si>
    <t>20-22</t>
  </si>
  <si>
    <t>23-25</t>
  </si>
  <si>
    <t>Turnover x Tempo de carreira</t>
  </si>
  <si>
    <t>Faixa Salarial</t>
  </si>
  <si>
    <t>Qtd Empresas Trabalhadas</t>
  </si>
  <si>
    <t>Turnover x Nível de Satisfação</t>
  </si>
  <si>
    <t>Nível de Satisfação</t>
  </si>
  <si>
    <t>Turnover x Qtd Ações da empresa</t>
  </si>
  <si>
    <t>% Aumento</t>
  </si>
  <si>
    <t>Hora Extra</t>
  </si>
  <si>
    <t>Qtd Ações</t>
  </si>
  <si>
    <t>Tempo de Carreira</t>
  </si>
  <si>
    <t>0-5</t>
  </si>
  <si>
    <t>6-11</t>
  </si>
  <si>
    <t>12-17</t>
  </si>
  <si>
    <t>18-23</t>
  </si>
  <si>
    <t>24-29</t>
  </si>
  <si>
    <t>30-35</t>
  </si>
  <si>
    <t>36-41</t>
  </si>
  <si>
    <t>0-4</t>
  </si>
  <si>
    <t>5-9</t>
  </si>
  <si>
    <t>10-14</t>
  </si>
  <si>
    <t>15-19</t>
  </si>
  <si>
    <t>Freq. Rel.</t>
  </si>
  <si>
    <t>Turnover x Horas de Treinamento</t>
  </si>
  <si>
    <t>Freq Abs</t>
  </si>
  <si>
    <t>Freq Rel</t>
  </si>
  <si>
    <t>Horas de Treinamento</t>
  </si>
  <si>
    <t>Horas de treinamento</t>
  </si>
  <si>
    <t>Turnover x Equilíbrio de Vida</t>
  </si>
  <si>
    <t>Freq rel</t>
  </si>
  <si>
    <t>Equilíbrio de Vida</t>
  </si>
  <si>
    <t>Turnover x Tempo de Empresa</t>
  </si>
  <si>
    <t>Tempo de Empresa</t>
  </si>
  <si>
    <t>Turnover x Anos no mesmo cargo</t>
  </si>
  <si>
    <t>Anos no mesmo cargo</t>
  </si>
  <si>
    <t>Turnover x Anos desde a última promoção</t>
  </si>
  <si>
    <t>Anos desde a última promoção</t>
  </si>
  <si>
    <t>10-15</t>
  </si>
  <si>
    <t>Turnover x Anos com o mesmo chefe</t>
  </si>
  <si>
    <t>Anos com o mesmo chefe</t>
  </si>
  <si>
    <t>-</t>
  </si>
  <si>
    <t>1009-4008</t>
  </si>
  <si>
    <t>4009-7008</t>
  </si>
  <si>
    <t>7009-10008</t>
  </si>
  <si>
    <t>10009-13008</t>
  </si>
  <si>
    <t>13009-16008</t>
  </si>
  <si>
    <t>16009-19008</t>
  </si>
  <si>
    <t>19009-22008</t>
  </si>
  <si>
    <t>Var. de Qte_ações_da_empresa2</t>
  </si>
  <si>
    <t>Var.</t>
  </si>
  <si>
    <t>Var</t>
  </si>
  <si>
    <t>Satisfacao</t>
  </si>
  <si>
    <t>Frequencia_de_Viagens</t>
  </si>
  <si>
    <t>Distancia_do_trabalho</t>
  </si>
  <si>
    <t>Formacao</t>
  </si>
  <si>
    <t>Genero</t>
  </si>
  <si>
    <t>Salario</t>
  </si>
  <si>
    <t>Faz_hora_extras</t>
  </si>
  <si>
    <t>Qte_acoes_da_empresa</t>
  </si>
  <si>
    <t>1. A taxa de turnover é maior em algum grupo especifico?</t>
  </si>
  <si>
    <t xml:space="preserve">2. O turnover tem relação com alguma variável quantitativa? </t>
  </si>
  <si>
    <t>3. Utilize as técnicas de análise bidimensional para avaliar a associação entre a variável turnover e as demais variáveis.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</si>
</sst>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"/>
    <numFmt numFmtId="165" formatCode="0.000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24"/>
      <color rgb="FF00B0F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28"/>
      <color rgb="FF00B0F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1" tint="0.499984740745262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4" borderId="0" xfId="0" applyFill="1"/>
    <xf numFmtId="0" fontId="0" fillId="35" borderId="0" xfId="0" applyFill="1"/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10" xfId="0" applyFont="1" applyBorder="1" applyAlignment="1">
      <alignment vertical="center"/>
    </xf>
    <xf numFmtId="0" fontId="0" fillId="0" borderId="10" xfId="0" applyBorder="1"/>
    <xf numFmtId="0" fontId="0" fillId="0" borderId="12" xfId="0" applyBorder="1"/>
    <xf numFmtId="165" fontId="0" fillId="0" borderId="11" xfId="0" applyNumberFormat="1" applyBorder="1"/>
    <xf numFmtId="0" fontId="0" fillId="0" borderId="13" xfId="0" applyBorder="1"/>
    <xf numFmtId="10" fontId="0" fillId="0" borderId="15" xfId="0" applyNumberFormat="1" applyBorder="1"/>
    <xf numFmtId="165" fontId="0" fillId="0" borderId="18" xfId="0" applyNumberFormat="1" applyBorder="1"/>
    <xf numFmtId="0" fontId="0" fillId="0" borderId="11" xfId="0" applyBorder="1"/>
    <xf numFmtId="0" fontId="25" fillId="36" borderId="13" xfId="0" applyFont="1" applyFill="1" applyBorder="1"/>
    <xf numFmtId="0" fontId="25" fillId="36" borderId="0" xfId="0" applyFont="1" applyFill="1"/>
    <xf numFmtId="0" fontId="26" fillId="37" borderId="14" xfId="0" applyFont="1" applyFill="1" applyBorder="1"/>
    <xf numFmtId="0" fontId="26" fillId="37" borderId="14" xfId="0" applyFont="1" applyFill="1" applyBorder="1" applyAlignment="1">
      <alignment horizontal="center"/>
    </xf>
    <xf numFmtId="0" fontId="26" fillId="37" borderId="16" xfId="0" applyFont="1" applyFill="1" applyBorder="1"/>
    <xf numFmtId="10" fontId="25" fillId="36" borderId="13" xfId="43" applyNumberFormat="1" applyFont="1" applyFill="1" applyBorder="1"/>
    <xf numFmtId="0" fontId="27" fillId="0" borderId="0" xfId="0" applyFont="1" applyAlignment="1">
      <alignment vertical="center"/>
    </xf>
    <xf numFmtId="0" fontId="28" fillId="36" borderId="0" xfId="0" applyFont="1" applyFill="1" applyAlignment="1">
      <alignment horizontal="center"/>
    </xf>
    <xf numFmtId="10" fontId="0" fillId="0" borderId="17" xfId="0" applyNumberFormat="1" applyBorder="1"/>
    <xf numFmtId="0" fontId="24" fillId="0" borderId="17" xfId="0" applyFont="1" applyBorder="1" applyAlignment="1">
      <alignment horizontal="center"/>
    </xf>
    <xf numFmtId="10" fontId="0" fillId="0" borderId="19" xfId="0" applyNumberFormat="1" applyBorder="1"/>
    <xf numFmtId="0" fontId="24" fillId="0" borderId="19" xfId="0" applyFont="1" applyBorder="1" applyAlignment="1">
      <alignment horizontal="center"/>
    </xf>
    <xf numFmtId="0" fontId="25" fillId="36" borderId="13" xfId="0" applyFont="1" applyFill="1" applyBorder="1" applyAlignment="1">
      <alignment horizontal="center"/>
    </xf>
    <xf numFmtId="0" fontId="28" fillId="36" borderId="13" xfId="0" applyFont="1" applyFill="1" applyBorder="1" applyAlignment="1">
      <alignment horizontal="center"/>
    </xf>
    <xf numFmtId="164" fontId="0" fillId="0" borderId="15" xfId="0" applyNumberFormat="1" applyBorder="1"/>
    <xf numFmtId="164" fontId="0" fillId="0" borderId="16" xfId="0" applyNumberFormat="1" applyBorder="1"/>
    <xf numFmtId="0" fontId="25" fillId="36" borderId="0" xfId="0" applyFont="1" applyFill="1" applyAlignment="1">
      <alignment horizontal="center"/>
    </xf>
    <xf numFmtId="165" fontId="0" fillId="0" borderId="15" xfId="42" applyNumberFormat="1" applyFont="1" applyBorder="1"/>
    <xf numFmtId="165" fontId="0" fillId="0" borderId="16" xfId="42" applyNumberFormat="1" applyFont="1" applyBorder="1"/>
    <xf numFmtId="165" fontId="26" fillId="36" borderId="13" xfId="0" applyNumberFormat="1" applyFont="1" applyFill="1" applyBorder="1"/>
    <xf numFmtId="165" fontId="0" fillId="0" borderId="0" xfId="0" applyNumberFormat="1"/>
    <xf numFmtId="0" fontId="26" fillId="37" borderId="20" xfId="0" applyFont="1" applyFill="1" applyBorder="1"/>
    <xf numFmtId="0" fontId="26" fillId="37" borderId="20" xfId="0" applyFont="1" applyFill="1" applyBorder="1" applyAlignment="1">
      <alignment horizontal="center"/>
    </xf>
    <xf numFmtId="0" fontId="26" fillId="37" borderId="21" xfId="0" applyFont="1" applyFill="1" applyBorder="1"/>
    <xf numFmtId="165" fontId="0" fillId="0" borderId="22" xfId="42" applyNumberFormat="1" applyFont="1" applyBorder="1"/>
    <xf numFmtId="165" fontId="0" fillId="0" borderId="21" xfId="42" applyNumberFormat="1" applyFont="1" applyBorder="1"/>
    <xf numFmtId="165" fontId="26" fillId="36" borderId="0" xfId="0" applyNumberFormat="1" applyFont="1" applyFill="1"/>
    <xf numFmtId="10" fontId="26" fillId="36" borderId="18" xfId="0" applyNumberFormat="1" applyFont="1" applyFill="1" applyBorder="1"/>
    <xf numFmtId="0" fontId="0" fillId="0" borderId="0" xfId="0" applyAlignment="1">
      <alignment horizontal="right"/>
    </xf>
    <xf numFmtId="10" fontId="0" fillId="0" borderId="0" xfId="43" applyNumberFormat="1" applyFont="1"/>
    <xf numFmtId="165" fontId="29" fillId="36" borderId="0" xfId="0" applyNumberFormat="1" applyFont="1" applyFill="1"/>
    <xf numFmtId="10" fontId="0" fillId="0" borderId="15" xfId="0" quotePrefix="1" applyNumberFormat="1" applyBorder="1" applyAlignment="1">
      <alignment horizontal="center"/>
    </xf>
    <xf numFmtId="0" fontId="25" fillId="36" borderId="11" xfId="0" applyFont="1" applyFill="1" applyBorder="1"/>
    <xf numFmtId="0" fontId="0" fillId="0" borderId="17" xfId="0" applyBorder="1"/>
    <xf numFmtId="0" fontId="0" fillId="0" borderId="19" xfId="0" applyBorder="1"/>
    <xf numFmtId="10" fontId="25" fillId="36" borderId="11" xfId="0" applyNumberFormat="1" applyFont="1" applyFill="1" applyBorder="1"/>
    <xf numFmtId="0" fontId="30" fillId="0" borderId="0" xfId="0" applyFont="1"/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68"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numFmt numFmtId="164" formatCode="0.000"/>
    </dxf>
    <dxf>
      <numFmt numFmtId="164" formatCode="0.000"/>
    </dxf>
    <dxf>
      <numFmt numFmtId="164" formatCode="0.000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b/>
      </font>
    </dxf>
    <dxf>
      <border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</border>
    </dxf>
    <dxf>
      <border>
        <top style="thin">
          <color theme="4" tint="0.39997558519241921"/>
        </top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  <dxf>
      <numFmt numFmtId="14" formatCode="0.00%"/>
    </dxf>
    <dxf>
      <font>
        <u/>
      </font>
    </dxf>
    <dxf>
      <font>
        <u/>
      </font>
    </dxf>
    <dxf>
      <font>
        <color theme="0"/>
      </font>
    </dxf>
    <dxf>
      <font>
        <color theme="0"/>
      </font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  <fill>
        <patternFill patternType="solid">
          <fgColor indexed="64"/>
          <bgColor rgb="FF002060"/>
        </patternFill>
      </fill>
      <alignment horizontal="general" vertical="bottom" textRotation="0" wrapText="0" indent="0" justifyLastLine="0" shrinkToFit="0" readingOrder="0"/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alignment horizontal="center"/>
    </dxf>
    <dxf>
      <alignment horizontal="center"/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border>
        <right style="thin">
          <color theme="4" tint="0.39997558519241921"/>
        </right>
      </border>
    </dxf>
    <dxf>
      <font>
        <color rgb="FF7030A0"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[Base-RH-Dashboard.xlsx]Dashboard!Tabela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Homens x Mulheres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Dashboard!$C$27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E31-4D90-8A24-7EE66267DA5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31-4D90-8A24-7EE66267DA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Dashboard!$B$28:$B$30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Dashboard!$C$28:$C$30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1-4D90-8A24-7EE66267DA5F}"/>
            </c:ext>
          </c:extLst>
        </c:ser>
        <c:ser>
          <c:idx val="1"/>
          <c:order val="1"/>
          <c:tx>
            <c:strRef>
              <c:f>Dashboard!$D$27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0F-43DE-BF07-361A0FE616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0F-43DE-BF07-361A0FE616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Dashboard!$B$28:$B$30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Dashboard!$D$28:$D$30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1-4D90-8A24-7EE66267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13138781579732"/>
          <c:y val="0.38947785890672404"/>
          <c:w val="0.15285430697262428"/>
          <c:h val="0.24928879283585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dinâmica13</c:name>
    <c:fmtId val="16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Dashboard!$C$284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Dashboard!$B$285:$B$291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Dashboard!$C$285:$C$291</c:f>
              <c:numCache>
                <c:formatCode>General</c:formatCode>
                <c:ptCount val="6"/>
                <c:pt idx="0">
                  <c:v>632</c:v>
                </c:pt>
                <c:pt idx="1">
                  <c:v>394</c:v>
                </c:pt>
                <c:pt idx="2">
                  <c:v>115</c:v>
                </c:pt>
                <c:pt idx="3">
                  <c:v>125</c:v>
                </c:pt>
                <c:pt idx="4">
                  <c:v>117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Dashboard!$D$284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Dashboard!$B$285:$B$291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Dashboard!$D$285:$D$291</c:f>
              <c:numCache>
                <c:formatCode>0.00%</c:formatCode>
                <c:ptCount val="6"/>
                <c:pt idx="0">
                  <c:v>0.42993197278911566</c:v>
                </c:pt>
                <c:pt idx="1">
                  <c:v>0.26802721088435372</c:v>
                </c:pt>
                <c:pt idx="2">
                  <c:v>7.8231292517006806E-2</c:v>
                </c:pt>
                <c:pt idx="3">
                  <c:v>8.5034013605442174E-2</c:v>
                </c:pt>
                <c:pt idx="4">
                  <c:v>7.9591836734693874E-2</c:v>
                </c:pt>
                <c:pt idx="5">
                  <c:v>5.9183673469387757E-2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[Base-RH-Dashboard.xlsx]Dashboard!Tabela dinâmica14</c:name>
    <c:fmtId val="17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298862317396328E-2"/>
              <c:y val="-7.7483045937707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8162701209121452E-2"/>
              <c:y val="-6.95330171892767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Dashboard!$C$305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Dashboard!$B$306:$B$312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Dashboard!$C$306:$C$312</c:f>
              <c:numCache>
                <c:formatCode>General</c:formatCode>
                <c:ptCount val="6"/>
                <c:pt idx="0">
                  <c:v>87</c:v>
                </c:pt>
                <c:pt idx="1">
                  <c:v>57</c:v>
                </c:pt>
                <c:pt idx="2">
                  <c:v>25</c:v>
                </c:pt>
                <c:pt idx="3">
                  <c:v>23</c:v>
                </c:pt>
                <c:pt idx="4">
                  <c:v>32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F-43A8-A775-C2E9E37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801376"/>
        <c:axId val="1270818656"/>
      </c:barChart>
      <c:lineChart>
        <c:grouping val="standard"/>
        <c:varyColors val="0"/>
        <c:ser>
          <c:idx val="1"/>
          <c:order val="1"/>
          <c:tx>
            <c:strRef>
              <c:f>Dashboard!$D$305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F-43A8-A775-C2E9E3742D0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BF-43A8-A775-C2E9E3742D04}"/>
              </c:ext>
            </c:extLst>
          </c:dPt>
          <c:dLbls>
            <c:dLbl>
              <c:idx val="1"/>
              <c:layout>
                <c:manualLayout>
                  <c:x val="-5.298862317396328E-2"/>
                  <c:y val="-7.7483045937707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BF-43A8-A775-C2E9E3742D04}"/>
                </c:ext>
              </c:extLst>
            </c:dLbl>
            <c:dLbl>
              <c:idx val="2"/>
              <c:layout>
                <c:manualLayout>
                  <c:x val="-4.8162701209121452E-2"/>
                  <c:y val="-6.9533017189276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BF-43A8-A775-C2E9E3742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Dashboard!$B$306:$B$312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Dashboard!$D$306:$D$312</c:f>
              <c:numCache>
                <c:formatCode>0.00%</c:formatCode>
                <c:ptCount val="6"/>
                <c:pt idx="0">
                  <c:v>0.36708860759493672</c:v>
                </c:pt>
                <c:pt idx="1">
                  <c:v>0.24050632911392406</c:v>
                </c:pt>
                <c:pt idx="2">
                  <c:v>0.10548523206751055</c:v>
                </c:pt>
                <c:pt idx="3">
                  <c:v>9.7046413502109699E-2</c:v>
                </c:pt>
                <c:pt idx="4">
                  <c:v>0.13502109704641349</c:v>
                </c:pt>
                <c:pt idx="5">
                  <c:v>5.4852320675105488E-2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F-43A8-A775-C2E9E37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798496"/>
        <c:axId val="1270810976"/>
      </c:lineChart>
      <c:catAx>
        <c:axId val="12708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818656"/>
        <c:crosses val="autoZero"/>
        <c:auto val="1"/>
        <c:lblAlgn val="ctr"/>
        <c:lblOffset val="100"/>
        <c:noMultiLvlLbl val="0"/>
      </c:catAx>
      <c:valAx>
        <c:axId val="1270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801376"/>
        <c:crosses val="autoZero"/>
        <c:crossBetween val="between"/>
      </c:valAx>
      <c:valAx>
        <c:axId val="12708109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798496"/>
        <c:crosses val="max"/>
        <c:crossBetween val="between"/>
      </c:valAx>
      <c:catAx>
        <c:axId val="127079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081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[Base-RH-Dashboard.xlsx]Dashboard!Tabela dinâmica17</c:name>
    <c:fmtId val="2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-3.844700730916964E-3"/>
              <c:y val="2.8102278211312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Dashboard!$C$363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B8C-4A5A-BD02-DBF848F8C9E0}"/>
              </c:ext>
            </c:extLst>
          </c:dPt>
          <c:dLbls>
            <c:dLbl>
              <c:idx val="0"/>
              <c:layout>
                <c:manualLayout>
                  <c:x val="-3.844700730916964E-3"/>
                  <c:y val="2.8102278211312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8C-4A5A-BD02-DBF848F8C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Dashboard!$B$364:$B$367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Dashboard!$C$364:$C$367</c:f>
              <c:numCache>
                <c:formatCode>General</c:formatCode>
                <c:ptCount val="3"/>
                <c:pt idx="0">
                  <c:v>12</c:v>
                </c:pt>
                <c:pt idx="1">
                  <c:v>156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1-4038-B452-73A8E51D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725536"/>
        <c:axId val="1270730336"/>
      </c:barChart>
      <c:lineChart>
        <c:grouping val="standard"/>
        <c:varyColors val="0"/>
        <c:ser>
          <c:idx val="1"/>
          <c:order val="1"/>
          <c:tx>
            <c:strRef>
              <c:f>Dashboard!$D$363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Dashboard!$B$364:$B$367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Dashboard!$D$364:$D$367</c:f>
              <c:numCache>
                <c:formatCode>0.00%</c:formatCode>
                <c:ptCount val="3"/>
                <c:pt idx="0">
                  <c:v>5.0632911392405063E-2</c:v>
                </c:pt>
                <c:pt idx="1">
                  <c:v>0.65822784810126578</c:v>
                </c:pt>
                <c:pt idx="2">
                  <c:v>0.29113924050632911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1-4038-B452-73A8E51D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722656"/>
        <c:axId val="1270708736"/>
      </c:lineChart>
      <c:catAx>
        <c:axId val="12707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730336"/>
        <c:crosses val="autoZero"/>
        <c:auto val="1"/>
        <c:lblAlgn val="ctr"/>
        <c:lblOffset val="100"/>
        <c:noMultiLvlLbl val="0"/>
      </c:catAx>
      <c:valAx>
        <c:axId val="12707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725536"/>
        <c:crosses val="autoZero"/>
        <c:crossBetween val="between"/>
      </c:valAx>
      <c:valAx>
        <c:axId val="1270708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722656"/>
        <c:crosses val="max"/>
        <c:crossBetween val="between"/>
      </c:valAx>
      <c:catAx>
        <c:axId val="12707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070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[Base-RH-Dashboard.xlsx]Dashboard!Tabela dinâmica18</c:name>
    <c:fmtId val="18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Dashboard!$C$392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Dashboard!$B$393:$B$396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Dashboard!$C$393:$C$396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A-4A64-8C89-CA42C785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4005856"/>
        <c:axId val="854008736"/>
      </c:barChart>
      <c:lineChart>
        <c:grouping val="standard"/>
        <c:varyColors val="0"/>
        <c:ser>
          <c:idx val="1"/>
          <c:order val="1"/>
          <c:tx>
            <c:strRef>
              <c:f>Dashboard!$D$392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8-4F3C-8673-4E136B71CD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Dashboard!$B$393:$B$396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Dashboard!$D$393:$D$396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0.24557823129251702</c:v>
                </c:pt>
                <c:pt idx="2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A-4A64-8C89-CA42C785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503552"/>
        <c:axId val="1309637552"/>
      </c:lineChart>
      <c:catAx>
        <c:axId val="8540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008736"/>
        <c:crosses val="autoZero"/>
        <c:auto val="1"/>
        <c:lblAlgn val="ctr"/>
        <c:lblOffset val="100"/>
        <c:noMultiLvlLbl val="0"/>
      </c:catAx>
      <c:valAx>
        <c:axId val="8540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005856"/>
        <c:crosses val="autoZero"/>
        <c:crossBetween val="between"/>
      </c:valAx>
      <c:valAx>
        <c:axId val="13096375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03552"/>
        <c:crosses val="max"/>
        <c:crossBetween val="between"/>
      </c:valAx>
      <c:catAx>
        <c:axId val="13075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63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[Base-RH-Dashboard.xlsx]Dashboard!Tabela dinâmica19</c:name>
    <c:fmtId val="28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9333333333333334E-2"/>
              <c:y val="-6.12045614344156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Dashboard!$C$411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Dashboard!$B$412:$B$415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Dashboard!$C$412:$C$415</c:f>
              <c:numCache>
                <c:formatCode>General</c:formatCode>
                <c:ptCount val="3"/>
                <c:pt idx="0">
                  <c:v>137</c:v>
                </c:pt>
                <c:pt idx="1">
                  <c:v>49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7-4582-BF72-0B7F507D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800416"/>
        <c:axId val="1270824416"/>
      </c:barChart>
      <c:lineChart>
        <c:grouping val="standard"/>
        <c:varyColors val="0"/>
        <c:ser>
          <c:idx val="1"/>
          <c:order val="1"/>
          <c:tx>
            <c:strRef>
              <c:f>Dashboard!$D$411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97-4582-BF72-0B7F507D9F88}"/>
              </c:ext>
            </c:extLst>
          </c:dPt>
          <c:dLbls>
            <c:dLbl>
              <c:idx val="1"/>
              <c:layout>
                <c:manualLayout>
                  <c:x val="-1.9333333333333334E-2"/>
                  <c:y val="-6.1204561434415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97-4582-BF72-0B7F507D9F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Dashboard!$B$412:$B$415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Dashboard!$D$412:$D$415</c:f>
              <c:numCache>
                <c:formatCode>0.00%</c:formatCode>
                <c:ptCount val="3"/>
                <c:pt idx="0">
                  <c:v>0.57805907172995785</c:v>
                </c:pt>
                <c:pt idx="1">
                  <c:v>0.20675105485232068</c:v>
                </c:pt>
                <c:pt idx="2">
                  <c:v>0.21518987341772153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7-4582-BF72-0B7F507D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20096"/>
        <c:axId val="1270806176"/>
      </c:lineChart>
      <c:catAx>
        <c:axId val="12708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824416"/>
        <c:crosses val="autoZero"/>
        <c:auto val="1"/>
        <c:lblAlgn val="ctr"/>
        <c:lblOffset val="100"/>
        <c:noMultiLvlLbl val="0"/>
      </c:catAx>
      <c:valAx>
        <c:axId val="12708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800416"/>
        <c:crosses val="autoZero"/>
        <c:crossBetween val="between"/>
      </c:valAx>
      <c:valAx>
        <c:axId val="1270806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820096"/>
        <c:crosses val="max"/>
        <c:crossBetween val="between"/>
      </c:valAx>
      <c:catAx>
        <c:axId val="127082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080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dinâmica24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3358607658996176E-2"/>
              <c:y val="9.5202772624580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39071772664154E-2"/>
              <c:y val="-6.8001980446128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96519147490578E-3"/>
              <c:y val="7.2535445809203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899419857915096E-2"/>
              <c:y val="6.34685150830534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97679431660385E-2"/>
              <c:y val="-3.17342575415267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0037911488494291E-2"/>
              <c:y val="-5.8935049719978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644956674853864"/>
              <c:y val="-4.94378816461033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3448531025978651E-2"/>
              <c:y val="3.41512935749676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5060247109861"/>
              <c:y val="-2.1299789681881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474763561634604"/>
              <c:y val="1.99319598871529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Dashboard!$C$494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BDE-4AB4-B606-0E780C4B32B8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BDE-4AB4-B606-0E780C4B32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DE-4AB4-B606-0E780C4B32B8}"/>
              </c:ext>
            </c:extLst>
          </c:dPt>
          <c:dLbls>
            <c:dLbl>
              <c:idx val="0"/>
              <c:layout>
                <c:manualLayout>
                  <c:x val="-0.10644956674853864"/>
                  <c:y val="-4.9437881646103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DE-4AB4-B606-0E780C4B32B8}"/>
                </c:ext>
              </c:extLst>
            </c:dLbl>
            <c:dLbl>
              <c:idx val="1"/>
              <c:layout>
                <c:manualLayout>
                  <c:x val="9.3448531025978651E-2"/>
                  <c:y val="3.4151293574967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DE-4AB4-B606-0E780C4B3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Dashboard!$B$495:$B$497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Dashboard!$C$495:$C$497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E-4AB4-B606-0E780C4B32B8}"/>
            </c:ext>
          </c:extLst>
        </c:ser>
        <c:ser>
          <c:idx val="1"/>
          <c:order val="1"/>
          <c:tx>
            <c:strRef>
              <c:f>Dashboard!$D$494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BDE-4AB4-B606-0E780C4B32B8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DE-4AB4-B606-0E780C4B32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DE-4AB4-B606-0E780C4B32B8}"/>
              </c:ext>
            </c:extLst>
          </c:dPt>
          <c:dLbls>
            <c:dLbl>
              <c:idx val="0"/>
              <c:layout>
                <c:manualLayout>
                  <c:x val="0.11945060247109861"/>
                  <c:y val="-2.1299789681881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DE-4AB4-B606-0E780C4B32B8}"/>
                </c:ext>
              </c:extLst>
            </c:dLbl>
            <c:dLbl>
              <c:idx val="1"/>
              <c:layout>
                <c:manualLayout>
                  <c:x val="-0.12474763561634604"/>
                  <c:y val="1.9931959887152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DE-4AB4-B606-0E780C4B3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Dashboard!$B$495:$B$497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Dashboard!$D$495:$D$497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E-4AB4-B606-0E780C4B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dinâmica23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3358607658996176E-2"/>
              <c:y val="9.5202772624580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39071772664154E-2"/>
              <c:y val="-6.8001980446128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96519147490578E-3"/>
              <c:y val="7.2535445809203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899419857915096E-2"/>
              <c:y val="6.34685150830534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97679431660385E-2"/>
              <c:y val="-3.17342575415267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0037911488494291E-2"/>
              <c:y val="-5.8935049719978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3604839338724155E-2"/>
              <c:y val="6.34686685801241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301197491868837"/>
              <c:y val="-5.32977811534081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0037911488494291E-2"/>
              <c:y val="-5.8935049719978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528769361852712E-2"/>
              <c:y val="0.139314991465083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Dashboard!$C$513</c:f>
              <c:strCache>
                <c:ptCount val="1"/>
                <c:pt idx="0">
                  <c:v>% Turnover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BDE-4AB4-B606-0E780C4B32B8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BDE-4AB4-B606-0E780C4B32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DE-4AB4-B606-0E780C4B32B8}"/>
              </c:ext>
            </c:extLst>
          </c:dPt>
          <c:dLbls>
            <c:dLbl>
              <c:idx val="0"/>
              <c:layout>
                <c:manualLayout>
                  <c:x val="-9.3604839338724155E-2"/>
                  <c:y val="6.3468668580124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DE-4AB4-B606-0E780C4B32B8}"/>
                </c:ext>
              </c:extLst>
            </c:dLbl>
            <c:dLbl>
              <c:idx val="1"/>
              <c:layout>
                <c:manualLayout>
                  <c:x val="0.10301197491868837"/>
                  <c:y val="-5.32977811534081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DE-4AB4-B606-0E780C4B3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Dashboard!$B$514:$B$516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Dashboard!$C$514:$C$516</c:f>
              <c:numCache>
                <c:formatCode>0.00%</c:formatCode>
                <c:ptCount val="2"/>
                <c:pt idx="0">
                  <c:v>0.46413502109704641</c:v>
                </c:pt>
                <c:pt idx="1">
                  <c:v>0.53586497890295359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E-4AB4-B606-0E780C4B32B8}"/>
            </c:ext>
          </c:extLst>
        </c:ser>
        <c:ser>
          <c:idx val="1"/>
          <c:order val="1"/>
          <c:tx>
            <c:strRef>
              <c:f>Dashboard!$D$513</c:f>
              <c:strCache>
                <c:ptCount val="1"/>
                <c:pt idx="0">
                  <c:v>Turnover absoluto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BDE-4AB4-B606-0E780C4B32B8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DE-4AB4-B606-0E780C4B32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DE-4AB4-B606-0E780C4B32B8}"/>
              </c:ext>
            </c:extLst>
          </c:dPt>
          <c:dLbls>
            <c:dLbl>
              <c:idx val="0"/>
              <c:layout>
                <c:manualLayout>
                  <c:x val="5.0037911488494291E-2"/>
                  <c:y val="-5.8935049719978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DE-4AB4-B606-0E780C4B32B8}"/>
                </c:ext>
              </c:extLst>
            </c:dLbl>
            <c:dLbl>
              <c:idx val="1"/>
              <c:layout>
                <c:manualLayout>
                  <c:x val="-6.1528769361852712E-2"/>
                  <c:y val="0.139314991465083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DE-4AB4-B606-0E780C4B3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Dashboard!$B$514:$B$516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Dashboard!$D$514:$D$516</c:f>
              <c:numCache>
                <c:formatCode>General</c:formatCode>
                <c:ptCount val="2"/>
                <c:pt idx="0">
                  <c:v>110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E-4AB4-B606-0E780C4B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dinâmica20</c:name>
    <c:fmtId val="33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Dashboard!$C$446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Dashboard!$B$447:$B$451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Dashboard!$C$447:$C$451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Dashboard!$D$446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Dashboard!$B$447:$B$451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Dashboard!$D$447:$D$451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dinâmica22</c:name>
    <c:fmtId val="2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Dashboard!$C$465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Dashboard!$B$466:$B$470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Dashboard!$C$466:$C$470</c:f>
              <c:numCache>
                <c:formatCode>General</c:formatCode>
                <c:ptCount val="4"/>
                <c:pt idx="0">
                  <c:v>72</c:v>
                </c:pt>
                <c:pt idx="1">
                  <c:v>43</c:v>
                </c:pt>
                <c:pt idx="2">
                  <c:v>62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Dashboard!$D$465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Dashboard!$B$466:$B$470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Dashboard!$D$466:$D$470</c:f>
              <c:numCache>
                <c:formatCode>0.00%</c:formatCode>
                <c:ptCount val="4"/>
                <c:pt idx="0">
                  <c:v>0.30379746835443039</c:v>
                </c:pt>
                <c:pt idx="1">
                  <c:v>0.18143459915611815</c:v>
                </c:pt>
                <c:pt idx="2">
                  <c:v>0.26160337552742619</c:v>
                </c:pt>
                <c:pt idx="3">
                  <c:v>0.25316455696202533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[Base-RH-Dashboard.xlsx]Dashboard!Tabela dinâmica15</c:name>
    <c:fmtId val="28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3358607658996176E-2"/>
              <c:y val="9.5202772624580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39071772664154E-2"/>
              <c:y val="-6.8001980446128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96519147490578E-3"/>
              <c:y val="7.2535445809203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899419857915096E-2"/>
              <c:y val="6.34685150830534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97679431660385E-2"/>
              <c:y val="-3.17342575415267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0037911488494291E-2"/>
              <c:y val="-5.8935049719978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Dashboard!$C$344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BDE-4AB4-B606-0E780C4B32B8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BDE-4AB4-B606-0E780C4B32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DE-4AB4-B606-0E780C4B32B8}"/>
              </c:ext>
            </c:extLst>
          </c:dPt>
          <c:dLbls>
            <c:dLbl>
              <c:idx val="0"/>
              <c:layout>
                <c:manualLayout>
                  <c:x val="-1.3899419857915096E-2"/>
                  <c:y val="6.34685150830534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DE-4AB4-B606-0E780C4B32B8}"/>
                </c:ext>
              </c:extLst>
            </c:dLbl>
            <c:dLbl>
              <c:idx val="1"/>
              <c:layout>
                <c:manualLayout>
                  <c:x val="-2.2239071772664154E-2"/>
                  <c:y val="-6.8001980446128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DE-4AB4-B606-0E780C4B32B8}"/>
                </c:ext>
              </c:extLst>
            </c:dLbl>
            <c:dLbl>
              <c:idx val="2"/>
              <c:layout>
                <c:manualLayout>
                  <c:x val="8.3396519147490578E-3"/>
                  <c:y val="7.253544580920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DE-4AB4-B606-0E780C4B3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Dashboard!$B$345:$B$348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Dashboard!$C$345:$C$348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E-4AB4-B606-0E780C4B32B8}"/>
            </c:ext>
          </c:extLst>
        </c:ser>
        <c:ser>
          <c:idx val="1"/>
          <c:order val="1"/>
          <c:tx>
            <c:strRef>
              <c:f>Dashboard!$D$344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BDE-4AB4-B606-0E780C4B32B8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DE-4AB4-B606-0E780C4B32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DE-4AB4-B606-0E780C4B32B8}"/>
              </c:ext>
            </c:extLst>
          </c:dPt>
          <c:dLbls>
            <c:dLbl>
              <c:idx val="0"/>
              <c:layout>
                <c:manualLayout>
                  <c:x val="5.0037911488494291E-2"/>
                  <c:y val="-5.8935049719978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DE-4AB4-B606-0E780C4B32B8}"/>
                </c:ext>
              </c:extLst>
            </c:dLbl>
            <c:dLbl>
              <c:idx val="1"/>
              <c:layout>
                <c:manualLayout>
                  <c:x val="3.3358607658996176E-2"/>
                  <c:y val="9.520277262458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DE-4AB4-B606-0E780C4B32B8}"/>
                </c:ext>
              </c:extLst>
            </c:dLbl>
            <c:dLbl>
              <c:idx val="2"/>
              <c:layout>
                <c:manualLayout>
                  <c:x val="-5.5597679431660385E-2"/>
                  <c:y val="-3.1734257541526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DE-4AB4-B606-0E780C4B3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Dashboard!$B$345:$B$348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Dashboard!$D$345:$D$348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E-4AB4-B606-0E780C4B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[Base-RH-Dashboard.xlsx]Dashboard!Tabela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Dashboard!$C$6</c:f>
              <c:strCache>
                <c:ptCount val="1"/>
                <c:pt idx="0">
                  <c:v>% Turnover</c:v>
                </c:pt>
              </c:strCache>
            </c:strRef>
          </c:tx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72-41C1-9C72-E5F9100784B5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72-41C1-9C72-E5F9100784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Dashboard!$B$7:$B$9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Dashboard!$C$7:$C$9</c:f>
              <c:numCache>
                <c:formatCode>0.00%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A-440A-AEB4-2AF6DA0585FA}"/>
            </c:ext>
          </c:extLst>
        </c:ser>
        <c:ser>
          <c:idx val="1"/>
          <c:order val="1"/>
          <c:tx>
            <c:strRef>
              <c:f>Dashboard!$D$6</c:f>
              <c:strCache>
                <c:ptCount val="1"/>
                <c:pt idx="0">
                  <c:v>Turnover abs.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72-41C1-9C72-E5F9100784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72-41C1-9C72-E5F9100784B5}"/>
              </c:ext>
            </c:extLst>
          </c:dPt>
          <c:cat>
            <c:strRef>
              <c:f>Dashboard!$B$7:$B$9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Dashboard!$D$7:$D$9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A-440A-AEB4-2AF6DA05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dinâmica44</c:name>
    <c:fmtId val="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Dashboard!$C$607</c:f>
              <c:strCache>
                <c:ptCount val="1"/>
                <c:pt idx="0">
                  <c:v>Freq.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Dashboard!$B$608:$B$612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Dashboard!$C$608:$C$612</c:f>
              <c:numCache>
                <c:formatCode>General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Dashboard!$D$607</c:f>
              <c:strCache>
                <c:ptCount val="1"/>
                <c:pt idx="0">
                  <c:v>Freq.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Dashboard!$B$608:$B$612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Dashboard!$D$608:$D$612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dinâmica27</c:name>
    <c:fmtId val="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Dashboard!$C$543</c:f>
              <c:strCache>
                <c:ptCount val="1"/>
                <c:pt idx="0">
                  <c:v>Freq.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Dashboard!$B$544:$B$549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Dashboard!$C$544:$C$549</c:f>
              <c:numCache>
                <c:formatCode>General</c:formatCode>
                <c:ptCount val="5"/>
                <c:pt idx="0">
                  <c:v>617</c:v>
                </c:pt>
                <c:pt idx="1">
                  <c:v>380</c:v>
                </c:pt>
                <c:pt idx="2">
                  <c:v>247</c:v>
                </c:pt>
                <c:pt idx="3">
                  <c:v>159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Dashboard!$D$543</c:f>
              <c:strCache>
                <c:ptCount val="1"/>
                <c:pt idx="0">
                  <c:v>Freq.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Dashboard!$B$544:$B$549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Dashboard!$D$544:$D$549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0.25850340136054423</c:v>
                </c:pt>
                <c:pt idx="2">
                  <c:v>0.16802721088435374</c:v>
                </c:pt>
                <c:pt idx="3">
                  <c:v>0.10816326530612246</c:v>
                </c:pt>
                <c:pt idx="4">
                  <c:v>4.5578231292517007E-2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dinâmica25</c:name>
    <c:fmtId val="1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Dashboard!$C$564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Dashboard!$B$565:$B$570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Dashboard!$C$565:$C$570</c:f>
              <c:numCache>
                <c:formatCode>General</c:formatCode>
                <c:ptCount val="5"/>
                <c:pt idx="0">
                  <c:v>108</c:v>
                </c:pt>
                <c:pt idx="1">
                  <c:v>56</c:v>
                </c:pt>
                <c:pt idx="2">
                  <c:v>36</c:v>
                </c:pt>
                <c:pt idx="3">
                  <c:v>24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Dashboard!$D$564</c:f>
              <c:strCache>
                <c:ptCount val="1"/>
                <c:pt idx="0">
                  <c:v>% Turnover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Dashboard!$B$565:$B$570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Dashboard!$D$565:$D$570</c:f>
              <c:numCache>
                <c:formatCode>0.00%</c:formatCode>
                <c:ptCount val="5"/>
                <c:pt idx="0">
                  <c:v>0.45569620253164556</c:v>
                </c:pt>
                <c:pt idx="1">
                  <c:v>0.23628691983122363</c:v>
                </c:pt>
                <c:pt idx="2">
                  <c:v>0.15189873417721519</c:v>
                </c:pt>
                <c:pt idx="3">
                  <c:v>0.10126582278481013</c:v>
                </c:pt>
                <c:pt idx="4">
                  <c:v>5.4852320675105488E-2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dinâmica8</c:name>
    <c:fmtId val="25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Dashboard!$C$176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Dashboard!$B$177:$B$184</c:f>
              <c:strCache>
                <c:ptCount val="7"/>
                <c:pt idx="0">
                  <c:v>1009-4008</c:v>
                </c:pt>
                <c:pt idx="1">
                  <c:v>4009-7008</c:v>
                </c:pt>
                <c:pt idx="2">
                  <c:v>7009-10008</c:v>
                </c:pt>
                <c:pt idx="3">
                  <c:v>10009-13008</c:v>
                </c:pt>
                <c:pt idx="4">
                  <c:v>13009-16008</c:v>
                </c:pt>
                <c:pt idx="5">
                  <c:v>16009-19008</c:v>
                </c:pt>
                <c:pt idx="6">
                  <c:v>19009-22008</c:v>
                </c:pt>
              </c:strCache>
            </c:strRef>
          </c:cat>
          <c:val>
            <c:numRef>
              <c:f>Dashboard!$C$177:$C$184</c:f>
              <c:numCache>
                <c:formatCode>General</c:formatCode>
                <c:ptCount val="7"/>
                <c:pt idx="0">
                  <c:v>544</c:v>
                </c:pt>
                <c:pt idx="1">
                  <c:v>492</c:v>
                </c:pt>
                <c:pt idx="2">
                  <c:v>154</c:v>
                </c:pt>
                <c:pt idx="3">
                  <c:v>95</c:v>
                </c:pt>
                <c:pt idx="4">
                  <c:v>59</c:v>
                </c:pt>
                <c:pt idx="5">
                  <c:v>76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Dashboard!$D$176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Dashboard!$B$177:$B$184</c:f>
              <c:strCache>
                <c:ptCount val="7"/>
                <c:pt idx="0">
                  <c:v>1009-4008</c:v>
                </c:pt>
                <c:pt idx="1">
                  <c:v>4009-7008</c:v>
                </c:pt>
                <c:pt idx="2">
                  <c:v>7009-10008</c:v>
                </c:pt>
                <c:pt idx="3">
                  <c:v>10009-13008</c:v>
                </c:pt>
                <c:pt idx="4">
                  <c:v>13009-16008</c:v>
                </c:pt>
                <c:pt idx="5">
                  <c:v>16009-19008</c:v>
                </c:pt>
                <c:pt idx="6">
                  <c:v>19009-22008</c:v>
                </c:pt>
              </c:strCache>
            </c:strRef>
          </c:cat>
          <c:val>
            <c:numRef>
              <c:f>Dashboard!$D$177:$D$184</c:f>
              <c:numCache>
                <c:formatCode>0.00%</c:formatCode>
                <c:ptCount val="7"/>
                <c:pt idx="0">
                  <c:v>0.37006802721088433</c:v>
                </c:pt>
                <c:pt idx="1">
                  <c:v>0.33469387755102042</c:v>
                </c:pt>
                <c:pt idx="2">
                  <c:v>0.10476190476190476</c:v>
                </c:pt>
                <c:pt idx="3">
                  <c:v>6.4625850340136057E-2</c:v>
                </c:pt>
                <c:pt idx="4">
                  <c:v>4.0136054421768708E-2</c:v>
                </c:pt>
                <c:pt idx="5">
                  <c:v>5.1700680272108841E-2</c:v>
                </c:pt>
                <c:pt idx="6">
                  <c:v>3.4013605442176874E-2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dinâmica9</c:name>
    <c:fmtId val="28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Dashboard!$C$195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Dashboard!$B$196:$B$203</c:f>
              <c:strCache>
                <c:ptCount val="7"/>
                <c:pt idx="0">
                  <c:v>1009-4008</c:v>
                </c:pt>
                <c:pt idx="1">
                  <c:v>4009-7008</c:v>
                </c:pt>
                <c:pt idx="2">
                  <c:v>7009-10008</c:v>
                </c:pt>
                <c:pt idx="3">
                  <c:v>10009-13008</c:v>
                </c:pt>
                <c:pt idx="4">
                  <c:v>13009-16008</c:v>
                </c:pt>
                <c:pt idx="5">
                  <c:v>16009-19008</c:v>
                </c:pt>
                <c:pt idx="6">
                  <c:v>19009-22008</c:v>
                </c:pt>
              </c:strCache>
            </c:strRef>
          </c:cat>
          <c:val>
            <c:numRef>
              <c:f>Dashboard!$C$196:$C$203</c:f>
              <c:numCache>
                <c:formatCode>General</c:formatCode>
                <c:ptCount val="7"/>
                <c:pt idx="0">
                  <c:v>137</c:v>
                </c:pt>
                <c:pt idx="1">
                  <c:v>53</c:v>
                </c:pt>
                <c:pt idx="2">
                  <c:v>23</c:v>
                </c:pt>
                <c:pt idx="3">
                  <c:v>15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Dashboard!$D$195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Dashboard!$B$196:$B$203</c:f>
              <c:strCache>
                <c:ptCount val="7"/>
                <c:pt idx="0">
                  <c:v>1009-4008</c:v>
                </c:pt>
                <c:pt idx="1">
                  <c:v>4009-7008</c:v>
                </c:pt>
                <c:pt idx="2">
                  <c:v>7009-10008</c:v>
                </c:pt>
                <c:pt idx="3">
                  <c:v>10009-13008</c:v>
                </c:pt>
                <c:pt idx="4">
                  <c:v>13009-16008</c:v>
                </c:pt>
                <c:pt idx="5">
                  <c:v>16009-19008</c:v>
                </c:pt>
                <c:pt idx="6">
                  <c:v>19009-22008</c:v>
                </c:pt>
              </c:strCache>
            </c:strRef>
          </c:cat>
          <c:val>
            <c:numRef>
              <c:f>Dashboard!$D$196:$D$203</c:f>
              <c:numCache>
                <c:formatCode>0.00%</c:formatCode>
                <c:ptCount val="7"/>
                <c:pt idx="0">
                  <c:v>0.57805907172995785</c:v>
                </c:pt>
                <c:pt idx="1">
                  <c:v>0.22362869198312235</c:v>
                </c:pt>
                <c:pt idx="2">
                  <c:v>9.7046413502109699E-2</c:v>
                </c:pt>
                <c:pt idx="3">
                  <c:v>6.3291139240506333E-2</c:v>
                </c:pt>
                <c:pt idx="4">
                  <c:v>1.6877637130801686E-2</c:v>
                </c:pt>
                <c:pt idx="5">
                  <c:v>4.2194092827004216E-3</c:v>
                </c:pt>
                <c:pt idx="6">
                  <c:v>1.6877637130801686E-2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dinâmica46</c:name>
    <c:fmtId val="1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Dashboard!$C$628</c:f>
              <c:strCache>
                <c:ptCount val="1"/>
                <c:pt idx="0">
                  <c:v>Freq.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Dashboard!$B$629:$B$633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Dashboard!$C$629:$C$633</c:f>
              <c:numCache>
                <c:formatCode>General</c:formatCode>
                <c:ptCount val="4"/>
                <c:pt idx="0">
                  <c:v>154</c:v>
                </c:pt>
                <c:pt idx="1">
                  <c:v>56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Dashboard!$D$628</c:f>
              <c:strCache>
                <c:ptCount val="1"/>
                <c:pt idx="0">
                  <c:v>Freq.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Dashboard!$B$629:$B$633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Dashboard!$D$629:$D$633</c:f>
              <c:numCache>
                <c:formatCode>0.00%</c:formatCode>
                <c:ptCount val="4"/>
                <c:pt idx="0">
                  <c:v>0.64978902953586493</c:v>
                </c:pt>
                <c:pt idx="1">
                  <c:v>0.23628691983122363</c:v>
                </c:pt>
                <c:pt idx="2">
                  <c:v>5.0632911392405063E-2</c:v>
                </c:pt>
                <c:pt idx="3">
                  <c:v>6.3291139240506333E-2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dinâmica51</c:name>
    <c:fmtId val="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Dashboard!$C$661</c:f>
              <c:strCache>
                <c:ptCount val="1"/>
                <c:pt idx="0">
                  <c:v>Freq.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Dashboard!$B$662:$B$669</c:f>
              <c:strCache>
                <c:ptCount val="7"/>
                <c:pt idx="0">
                  <c:v>0-5</c:v>
                </c:pt>
                <c:pt idx="1">
                  <c:v>6-11</c:v>
                </c:pt>
                <c:pt idx="2">
                  <c:v>12-17</c:v>
                </c:pt>
                <c:pt idx="3">
                  <c:v>18-23</c:v>
                </c:pt>
                <c:pt idx="4">
                  <c:v>24-29</c:v>
                </c:pt>
                <c:pt idx="5">
                  <c:v>30-35</c:v>
                </c:pt>
                <c:pt idx="6">
                  <c:v>36-41</c:v>
                </c:pt>
              </c:strCache>
            </c:strRef>
          </c:cat>
          <c:val>
            <c:numRef>
              <c:f>Dashboard!$C$662:$C$669</c:f>
              <c:numCache>
                <c:formatCode>General</c:formatCode>
                <c:ptCount val="7"/>
                <c:pt idx="0">
                  <c:v>316</c:v>
                </c:pt>
                <c:pt idx="1">
                  <c:v>643</c:v>
                </c:pt>
                <c:pt idx="2">
                  <c:v>225</c:v>
                </c:pt>
                <c:pt idx="3">
                  <c:v>156</c:v>
                </c:pt>
                <c:pt idx="4">
                  <c:v>77</c:v>
                </c:pt>
                <c:pt idx="5">
                  <c:v>40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Dashboard!$D$661</c:f>
              <c:strCache>
                <c:ptCount val="1"/>
                <c:pt idx="0">
                  <c:v>Freq. Rel.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Dashboard!$B$662:$B$669</c:f>
              <c:strCache>
                <c:ptCount val="7"/>
                <c:pt idx="0">
                  <c:v>0-5</c:v>
                </c:pt>
                <c:pt idx="1">
                  <c:v>6-11</c:v>
                </c:pt>
                <c:pt idx="2">
                  <c:v>12-17</c:v>
                </c:pt>
                <c:pt idx="3">
                  <c:v>18-23</c:v>
                </c:pt>
                <c:pt idx="4">
                  <c:v>24-29</c:v>
                </c:pt>
                <c:pt idx="5">
                  <c:v>30-35</c:v>
                </c:pt>
                <c:pt idx="6">
                  <c:v>36-41</c:v>
                </c:pt>
              </c:strCache>
            </c:strRef>
          </c:cat>
          <c:val>
            <c:numRef>
              <c:f>Dashboard!$D$662:$D$669</c:f>
              <c:numCache>
                <c:formatCode>0.00%</c:formatCode>
                <c:ptCount val="7"/>
                <c:pt idx="0">
                  <c:v>0.21496598639455783</c:v>
                </c:pt>
                <c:pt idx="1">
                  <c:v>0.43741496598639457</c:v>
                </c:pt>
                <c:pt idx="2">
                  <c:v>0.15306122448979592</c:v>
                </c:pt>
                <c:pt idx="3">
                  <c:v>0.10612244897959183</c:v>
                </c:pt>
                <c:pt idx="4">
                  <c:v>5.2380952380952382E-2</c:v>
                </c:pt>
                <c:pt idx="5">
                  <c:v>2.7210884353741496E-2</c:v>
                </c:pt>
                <c:pt idx="6">
                  <c:v>8.8435374149659872E-3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dinâmica49</c:name>
    <c:fmtId val="11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Dashboard!$C$679</c:f>
              <c:strCache>
                <c:ptCount val="1"/>
                <c:pt idx="0">
                  <c:v>Freq.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Dashboard!$B$680:$B$687</c:f>
              <c:strCache>
                <c:ptCount val="7"/>
                <c:pt idx="0">
                  <c:v>0-5</c:v>
                </c:pt>
                <c:pt idx="1">
                  <c:v>6-11</c:v>
                </c:pt>
                <c:pt idx="2">
                  <c:v>12-17</c:v>
                </c:pt>
                <c:pt idx="3">
                  <c:v>18-23</c:v>
                </c:pt>
                <c:pt idx="4">
                  <c:v>24-29</c:v>
                </c:pt>
                <c:pt idx="5">
                  <c:v>30-35</c:v>
                </c:pt>
                <c:pt idx="6">
                  <c:v>36-41</c:v>
                </c:pt>
              </c:strCache>
            </c:strRef>
          </c:cat>
          <c:val>
            <c:numRef>
              <c:f>Dashboard!$C$680:$C$687</c:f>
              <c:numCache>
                <c:formatCode>General</c:formatCode>
                <c:ptCount val="7"/>
                <c:pt idx="0">
                  <c:v>91</c:v>
                </c:pt>
                <c:pt idx="1">
                  <c:v>98</c:v>
                </c:pt>
                <c:pt idx="2">
                  <c:v>23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Dashboard!$D$679</c:f>
              <c:strCache>
                <c:ptCount val="1"/>
                <c:pt idx="0">
                  <c:v>Freq.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Dashboard!$B$680:$B$687</c:f>
              <c:strCache>
                <c:ptCount val="7"/>
                <c:pt idx="0">
                  <c:v>0-5</c:v>
                </c:pt>
                <c:pt idx="1">
                  <c:v>6-11</c:v>
                </c:pt>
                <c:pt idx="2">
                  <c:v>12-17</c:v>
                </c:pt>
                <c:pt idx="3">
                  <c:v>18-23</c:v>
                </c:pt>
                <c:pt idx="4">
                  <c:v>24-29</c:v>
                </c:pt>
                <c:pt idx="5">
                  <c:v>30-35</c:v>
                </c:pt>
                <c:pt idx="6">
                  <c:v>36-41</c:v>
                </c:pt>
              </c:strCache>
            </c:strRef>
          </c:cat>
          <c:val>
            <c:numRef>
              <c:f>Dashboard!$D$680:$D$687</c:f>
              <c:numCache>
                <c:formatCode>0.00%</c:formatCode>
                <c:ptCount val="7"/>
                <c:pt idx="0">
                  <c:v>0.38396624472573837</c:v>
                </c:pt>
                <c:pt idx="1">
                  <c:v>0.41350210970464135</c:v>
                </c:pt>
                <c:pt idx="2">
                  <c:v>9.7046413502109699E-2</c:v>
                </c:pt>
                <c:pt idx="3">
                  <c:v>5.9071729957805907E-2</c:v>
                </c:pt>
                <c:pt idx="4">
                  <c:v>2.5316455696202531E-2</c:v>
                </c:pt>
                <c:pt idx="5">
                  <c:v>1.2658227848101266E-2</c:v>
                </c:pt>
                <c:pt idx="6">
                  <c:v>8.4388185654008432E-3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dinâmica53</c:name>
    <c:fmtId val="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Dashboard!$C$714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Dashboard!$B$715:$B$722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Dashboard!$C$715:$C$722</c:f>
              <c:numCache>
                <c:formatCode>General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Dashboard!$D$714</c:f>
              <c:strCache>
                <c:ptCount val="1"/>
                <c:pt idx="0">
                  <c:v>Freq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Dashboard!$B$715:$B$722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Dashboard!$D$715:$D$722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4.8299319727891157E-2</c:v>
                </c:pt>
                <c:pt idx="2">
                  <c:v>0.37210884353741497</c:v>
                </c:pt>
                <c:pt idx="3">
                  <c:v>0.3340136054421769</c:v>
                </c:pt>
                <c:pt idx="4">
                  <c:v>8.3673469387755106E-2</c:v>
                </c:pt>
                <c:pt idx="5">
                  <c:v>8.0952380952380956E-2</c:v>
                </c:pt>
                <c:pt idx="6">
                  <c:v>4.4217687074829932E-2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dinâmica55</c:name>
    <c:fmtId val="1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Dashboard!$C$732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Dashboard!$B$733:$B$740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Dashboard!$C$733:$C$740</c:f>
              <c:numCache>
                <c:formatCode>General</c:formatCode>
                <c:ptCount val="7"/>
                <c:pt idx="0">
                  <c:v>15</c:v>
                </c:pt>
                <c:pt idx="1">
                  <c:v>9</c:v>
                </c:pt>
                <c:pt idx="2">
                  <c:v>98</c:v>
                </c:pt>
                <c:pt idx="3">
                  <c:v>69</c:v>
                </c:pt>
                <c:pt idx="4">
                  <c:v>26</c:v>
                </c:pt>
                <c:pt idx="5">
                  <c:v>14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Dashboard!$D$732</c:f>
              <c:strCache>
                <c:ptCount val="1"/>
                <c:pt idx="0">
                  <c:v>Freq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Dashboard!$B$733:$B$740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Dashboard!$D$733:$D$740</c:f>
              <c:numCache>
                <c:formatCode>0.00%</c:formatCode>
                <c:ptCount val="7"/>
                <c:pt idx="0">
                  <c:v>6.3291139240506333E-2</c:v>
                </c:pt>
                <c:pt idx="1">
                  <c:v>3.7974683544303799E-2</c:v>
                </c:pt>
                <c:pt idx="2">
                  <c:v>0.41350210970464135</c:v>
                </c:pt>
                <c:pt idx="3">
                  <c:v>0.29113924050632911</c:v>
                </c:pt>
                <c:pt idx="4">
                  <c:v>0.10970464135021098</c:v>
                </c:pt>
                <c:pt idx="5">
                  <c:v>5.9071729957805907E-2</c:v>
                </c:pt>
                <c:pt idx="6">
                  <c:v>2.5316455696202531E-2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[Base-RH-Dashboard.xlsx]Dashboard!Tabela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Turnover x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Dashboard!$C$46</c:f>
              <c:strCache>
                <c:ptCount val="1"/>
                <c:pt idx="0">
                  <c:v>% Turnover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EE-47C6-B97D-25AF1B3C44A8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EE-47C6-B97D-25AF1B3C44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Dashboard!$B$47:$B$49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Dashboard!$C$47:$C$49</c:f>
              <c:numCache>
                <c:formatCode>0.00%</c:formatCode>
                <c:ptCount val="2"/>
                <c:pt idx="0">
                  <c:v>0.63291139240506333</c:v>
                </c:pt>
                <c:pt idx="1">
                  <c:v>0.36708860759493672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E4-489E-8AEE-04BEB2DE1C59}"/>
            </c:ext>
          </c:extLst>
        </c:ser>
        <c:ser>
          <c:idx val="1"/>
          <c:order val="1"/>
          <c:tx>
            <c:strRef>
              <c:f>Dashboard!$D$46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EE-47C6-B97D-25AF1B3C44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EE-47C6-B97D-25AF1B3C44A8}"/>
              </c:ext>
            </c:extLst>
          </c:dPt>
          <c:cat>
            <c:strRef>
              <c:f>Dashboard!$B$47:$B$49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Dashboard!$D$47:$D$49</c:f>
              <c:numCache>
                <c:formatCode>General</c:formatCode>
                <c:ptCount val="2"/>
                <c:pt idx="0">
                  <c:v>150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E4-489E-8AEE-04BEB2DE1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dinâmica58</c:name>
    <c:fmtId val="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Dashboard!$C$768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Dashboard!$B$769:$B$773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Dashboard!$C$769:$C$773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Dashboard!$D$768</c:f>
              <c:strCache>
                <c:ptCount val="1"/>
                <c:pt idx="0">
                  <c:v>Freq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Dashboard!$B$769:$B$773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Dashboard!$D$769:$D$773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dinâmica56</c:name>
    <c:fmtId val="1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Dashboard!$C$786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Dashboard!$B$787:$B$791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Dashboard!$C$787:$C$791</c:f>
              <c:numCache>
                <c:formatCode>General</c:formatCode>
                <c:ptCount val="4"/>
                <c:pt idx="0">
                  <c:v>25</c:v>
                </c:pt>
                <c:pt idx="1">
                  <c:v>58</c:v>
                </c:pt>
                <c:pt idx="2">
                  <c:v>127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Dashboard!$D$786</c:f>
              <c:strCache>
                <c:ptCount val="1"/>
                <c:pt idx="0">
                  <c:v>Freq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Dashboard!$B$787:$B$791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Dashboard!$D$787:$D$791</c:f>
              <c:numCache>
                <c:formatCode>0.00%</c:formatCode>
                <c:ptCount val="4"/>
                <c:pt idx="0">
                  <c:v>0.10548523206751055</c:v>
                </c:pt>
                <c:pt idx="1">
                  <c:v>0.24472573839662448</c:v>
                </c:pt>
                <c:pt idx="2">
                  <c:v>0.53586497890295359</c:v>
                </c:pt>
                <c:pt idx="3">
                  <c:v>0.11392405063291139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dinâmica61</c:name>
    <c:fmtId val="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Dashboard!$C$812</c:f>
              <c:strCache>
                <c:ptCount val="1"/>
                <c:pt idx="0">
                  <c:v>Freq.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Dashboard!$B$813:$B$820</c:f>
              <c:strCache>
                <c:ptCount val="7"/>
                <c:pt idx="0">
                  <c:v>0-5</c:v>
                </c:pt>
                <c:pt idx="1">
                  <c:v>6-11</c:v>
                </c:pt>
                <c:pt idx="2">
                  <c:v>12-17</c:v>
                </c:pt>
                <c:pt idx="3">
                  <c:v>18-23</c:v>
                </c:pt>
                <c:pt idx="4">
                  <c:v>24-29</c:v>
                </c:pt>
                <c:pt idx="5">
                  <c:v>30-35</c:v>
                </c:pt>
                <c:pt idx="6">
                  <c:v>36-41</c:v>
                </c:pt>
              </c:strCache>
            </c:strRef>
          </c:cat>
          <c:val>
            <c:numRef>
              <c:f>Dashboard!$C$813:$C$820</c:f>
              <c:numCache>
                <c:formatCode>General</c:formatCode>
                <c:ptCount val="7"/>
                <c:pt idx="0">
                  <c:v>776</c:v>
                </c:pt>
                <c:pt idx="1">
                  <c:v>480</c:v>
                </c:pt>
                <c:pt idx="2">
                  <c:v>97</c:v>
                </c:pt>
                <c:pt idx="3">
                  <c:v>82</c:v>
                </c:pt>
                <c:pt idx="4">
                  <c:v>18</c:v>
                </c:pt>
                <c:pt idx="5">
                  <c:v>13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Dashboard!$D$812</c:f>
              <c:strCache>
                <c:ptCount val="1"/>
                <c:pt idx="0">
                  <c:v>Freq.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Dashboard!$B$813:$B$820</c:f>
              <c:strCache>
                <c:ptCount val="7"/>
                <c:pt idx="0">
                  <c:v>0-5</c:v>
                </c:pt>
                <c:pt idx="1">
                  <c:v>6-11</c:v>
                </c:pt>
                <c:pt idx="2">
                  <c:v>12-17</c:v>
                </c:pt>
                <c:pt idx="3">
                  <c:v>18-23</c:v>
                </c:pt>
                <c:pt idx="4">
                  <c:v>24-29</c:v>
                </c:pt>
                <c:pt idx="5">
                  <c:v>30-35</c:v>
                </c:pt>
                <c:pt idx="6">
                  <c:v>36-41</c:v>
                </c:pt>
              </c:strCache>
            </c:strRef>
          </c:cat>
          <c:val>
            <c:numRef>
              <c:f>Dashboard!$D$813:$D$820</c:f>
              <c:numCache>
                <c:formatCode>0.00%</c:formatCode>
                <c:ptCount val="7"/>
                <c:pt idx="0">
                  <c:v>0.527891156462585</c:v>
                </c:pt>
                <c:pt idx="1">
                  <c:v>0.32653061224489793</c:v>
                </c:pt>
                <c:pt idx="2">
                  <c:v>6.5986394557823125E-2</c:v>
                </c:pt>
                <c:pt idx="3">
                  <c:v>5.5782312925170066E-2</c:v>
                </c:pt>
                <c:pt idx="4">
                  <c:v>1.2244897959183673E-2</c:v>
                </c:pt>
                <c:pt idx="5">
                  <c:v>8.8435374149659872E-3</c:v>
                </c:pt>
                <c:pt idx="6">
                  <c:v>2.7210884353741495E-3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dinâmica59</c:name>
    <c:fmtId val="1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Dashboard!$C$829</c:f>
              <c:strCache>
                <c:ptCount val="1"/>
                <c:pt idx="0">
                  <c:v>Freq.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Dashboard!$B$830:$B$837</c:f>
              <c:strCache>
                <c:ptCount val="7"/>
                <c:pt idx="0">
                  <c:v>0-5</c:v>
                </c:pt>
                <c:pt idx="1">
                  <c:v>6-11</c:v>
                </c:pt>
                <c:pt idx="2">
                  <c:v>12-17</c:v>
                </c:pt>
                <c:pt idx="3">
                  <c:v>18-23</c:v>
                </c:pt>
                <c:pt idx="4">
                  <c:v>24-29</c:v>
                </c:pt>
                <c:pt idx="5">
                  <c:v>30-35</c:v>
                </c:pt>
                <c:pt idx="6">
                  <c:v>36-41</c:v>
                </c:pt>
              </c:strCache>
            </c:strRef>
          </c:cat>
          <c:val>
            <c:numRef>
              <c:f>Dashboard!$C$830:$C$837</c:f>
              <c:numCache>
                <c:formatCode>General</c:formatCode>
                <c:ptCount val="7"/>
                <c:pt idx="0">
                  <c:v>162</c:v>
                </c:pt>
                <c:pt idx="1">
                  <c:v>57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Dashboard!$D$829</c:f>
              <c:strCache>
                <c:ptCount val="1"/>
                <c:pt idx="0">
                  <c:v>Freq.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Dashboard!$B$830:$B$837</c:f>
              <c:strCache>
                <c:ptCount val="7"/>
                <c:pt idx="0">
                  <c:v>0-5</c:v>
                </c:pt>
                <c:pt idx="1">
                  <c:v>6-11</c:v>
                </c:pt>
                <c:pt idx="2">
                  <c:v>12-17</c:v>
                </c:pt>
                <c:pt idx="3">
                  <c:v>18-23</c:v>
                </c:pt>
                <c:pt idx="4">
                  <c:v>24-29</c:v>
                </c:pt>
                <c:pt idx="5">
                  <c:v>30-35</c:v>
                </c:pt>
                <c:pt idx="6">
                  <c:v>36-41</c:v>
                </c:pt>
              </c:strCache>
            </c:strRef>
          </c:cat>
          <c:val>
            <c:numRef>
              <c:f>Dashboard!$D$830:$D$837</c:f>
              <c:numCache>
                <c:formatCode>0.00%</c:formatCode>
                <c:ptCount val="7"/>
                <c:pt idx="0">
                  <c:v>0.68354430379746833</c:v>
                </c:pt>
                <c:pt idx="1">
                  <c:v>0.24050632911392406</c:v>
                </c:pt>
                <c:pt idx="2">
                  <c:v>2.9535864978902954E-2</c:v>
                </c:pt>
                <c:pt idx="3">
                  <c:v>2.5316455696202531E-2</c:v>
                </c:pt>
                <c:pt idx="4">
                  <c:v>4.2194092827004216E-3</c:v>
                </c:pt>
                <c:pt idx="5">
                  <c:v>1.2658227848101266E-2</c:v>
                </c:pt>
                <c:pt idx="6">
                  <c:v>4.2194092827004216E-3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dinâmica62</c:name>
    <c:fmtId val="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Dashboard!$C$864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Dashboard!$B$865:$B$869</c:f>
              <c:strCache>
                <c:ptCount val="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</c:strCache>
            </c:strRef>
          </c:cat>
          <c:val>
            <c:numRef>
              <c:f>Dashboard!$C$865:$C$869</c:f>
              <c:numCache>
                <c:formatCode>General</c:formatCode>
                <c:ptCount val="4"/>
                <c:pt idx="0">
                  <c:v>912</c:v>
                </c:pt>
                <c:pt idx="1">
                  <c:v>451</c:v>
                </c:pt>
                <c:pt idx="2">
                  <c:v>86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Dashboard!$D$864</c:f>
              <c:strCache>
                <c:ptCount val="1"/>
                <c:pt idx="0">
                  <c:v>Freq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Dashboard!$B$865:$B$869</c:f>
              <c:strCache>
                <c:ptCount val="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</c:strCache>
            </c:strRef>
          </c:cat>
          <c:val>
            <c:numRef>
              <c:f>Dashboard!$D$865:$D$869</c:f>
              <c:numCache>
                <c:formatCode>0.00%</c:formatCode>
                <c:ptCount val="4"/>
                <c:pt idx="0">
                  <c:v>0.62040816326530612</c:v>
                </c:pt>
                <c:pt idx="1">
                  <c:v>0.30680272108843537</c:v>
                </c:pt>
                <c:pt idx="2">
                  <c:v>5.8503401360544216E-2</c:v>
                </c:pt>
                <c:pt idx="3">
                  <c:v>1.4285714285714285E-2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dinâmica64</c:name>
    <c:fmtId val="1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Dashboard!$C$882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Dashboard!$B$883:$B$887</c:f>
              <c:strCache>
                <c:ptCount val="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</c:strCache>
            </c:strRef>
          </c:cat>
          <c:val>
            <c:numRef>
              <c:f>Dashboard!$C$883:$C$887</c:f>
              <c:numCache>
                <c:formatCode>General</c:formatCode>
                <c:ptCount val="4"/>
                <c:pt idx="0">
                  <c:v>183</c:v>
                </c:pt>
                <c:pt idx="1">
                  <c:v>47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Dashboard!$D$882</c:f>
              <c:strCache>
                <c:ptCount val="1"/>
                <c:pt idx="0">
                  <c:v>Freq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Dashboard!$B$883:$B$887</c:f>
              <c:strCache>
                <c:ptCount val="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</c:strCache>
            </c:strRef>
          </c:cat>
          <c:val>
            <c:numRef>
              <c:f>Dashboard!$D$883:$D$887</c:f>
              <c:numCache>
                <c:formatCode>0.00%</c:formatCode>
                <c:ptCount val="4"/>
                <c:pt idx="0">
                  <c:v>0.77215189873417722</c:v>
                </c:pt>
                <c:pt idx="1">
                  <c:v>0.19831223628691982</c:v>
                </c:pt>
                <c:pt idx="2">
                  <c:v>2.1097046413502109E-2</c:v>
                </c:pt>
                <c:pt idx="3">
                  <c:v>8.4388185654008432E-3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dinâmica67</c:name>
    <c:fmtId val="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Dashboard!$C$913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Dashboard!$B$914:$B$917</c:f>
              <c:strCache>
                <c:ptCount val="3"/>
                <c:pt idx="0">
                  <c:v>0-4</c:v>
                </c:pt>
                <c:pt idx="1">
                  <c:v>5-9</c:v>
                </c:pt>
                <c:pt idx="2">
                  <c:v>10-15</c:v>
                </c:pt>
              </c:strCache>
            </c:strRef>
          </c:cat>
          <c:val>
            <c:numRef>
              <c:f>Dashboard!$C$914:$C$917</c:f>
              <c:numCache>
                <c:formatCode>General</c:formatCode>
                <c:ptCount val="3"/>
                <c:pt idx="0">
                  <c:v>1210</c:v>
                </c:pt>
                <c:pt idx="1">
                  <c:v>188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Dashboard!$D$913</c:f>
              <c:strCache>
                <c:ptCount val="1"/>
                <c:pt idx="0">
                  <c:v>Freq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Dashboard!$B$914:$B$917</c:f>
              <c:strCache>
                <c:ptCount val="3"/>
                <c:pt idx="0">
                  <c:v>0-4</c:v>
                </c:pt>
                <c:pt idx="1">
                  <c:v>5-9</c:v>
                </c:pt>
                <c:pt idx="2">
                  <c:v>10-15</c:v>
                </c:pt>
              </c:strCache>
            </c:strRef>
          </c:cat>
          <c:val>
            <c:numRef>
              <c:f>Dashboard!$D$914:$D$917</c:f>
              <c:numCache>
                <c:formatCode>0.00%</c:formatCode>
                <c:ptCount val="3"/>
                <c:pt idx="0">
                  <c:v>0.8231292517006803</c:v>
                </c:pt>
                <c:pt idx="1">
                  <c:v>0.12789115646258503</c:v>
                </c:pt>
                <c:pt idx="2">
                  <c:v>4.8979591836734691E-2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dinâmica65</c:name>
    <c:fmtId val="1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Dashboard!$C$931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Dashboard!$B$932:$B$935</c:f>
              <c:strCache>
                <c:ptCount val="3"/>
                <c:pt idx="0">
                  <c:v>0-4</c:v>
                </c:pt>
                <c:pt idx="1">
                  <c:v>5-9</c:v>
                </c:pt>
                <c:pt idx="2">
                  <c:v>10-15</c:v>
                </c:pt>
              </c:strCache>
            </c:strRef>
          </c:cat>
          <c:val>
            <c:numRef>
              <c:f>Dashboard!$C$932:$C$935</c:f>
              <c:numCache>
                <c:formatCode>General</c:formatCode>
                <c:ptCount val="3"/>
                <c:pt idx="0">
                  <c:v>200</c:v>
                </c:pt>
                <c:pt idx="1">
                  <c:v>28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Dashboard!$D$931</c:f>
              <c:strCache>
                <c:ptCount val="1"/>
                <c:pt idx="0">
                  <c:v>Freq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Dashboard!$B$932:$B$935</c:f>
              <c:strCache>
                <c:ptCount val="3"/>
                <c:pt idx="0">
                  <c:v>0-4</c:v>
                </c:pt>
                <c:pt idx="1">
                  <c:v>5-9</c:v>
                </c:pt>
                <c:pt idx="2">
                  <c:v>10-15</c:v>
                </c:pt>
              </c:strCache>
            </c:strRef>
          </c:cat>
          <c:val>
            <c:numRef>
              <c:f>Dashboard!$D$932:$D$935</c:f>
              <c:numCache>
                <c:formatCode>0.00%</c:formatCode>
                <c:ptCount val="3"/>
                <c:pt idx="0">
                  <c:v>0.84388185654008441</c:v>
                </c:pt>
                <c:pt idx="1">
                  <c:v>0.11814345991561181</c:v>
                </c:pt>
                <c:pt idx="2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dinâmica68</c:name>
    <c:fmtId val="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Dashboard!$C$963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Dashboard!$B$964:$B$968</c:f>
              <c:strCache>
                <c:ptCount val="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</c:strCache>
            </c:strRef>
          </c:cat>
          <c:val>
            <c:numRef>
              <c:f>Dashboard!$C$964:$C$968</c:f>
              <c:numCache>
                <c:formatCode>General</c:formatCode>
                <c:ptCount val="4"/>
                <c:pt idx="0">
                  <c:v>923</c:v>
                </c:pt>
                <c:pt idx="1">
                  <c:v>447</c:v>
                </c:pt>
                <c:pt idx="2">
                  <c:v>86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Dashboard!$D$963</c:f>
              <c:strCache>
                <c:ptCount val="1"/>
                <c:pt idx="0">
                  <c:v>Freq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Dashboard!$B$964:$B$968</c:f>
              <c:strCache>
                <c:ptCount val="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</c:strCache>
            </c:strRef>
          </c:cat>
          <c:val>
            <c:numRef>
              <c:f>Dashboard!$D$964:$D$968</c:f>
              <c:numCache>
                <c:formatCode>0.00%</c:formatCode>
                <c:ptCount val="4"/>
                <c:pt idx="0">
                  <c:v>0.62789115646258509</c:v>
                </c:pt>
                <c:pt idx="1">
                  <c:v>0.30408163265306121</c:v>
                </c:pt>
                <c:pt idx="2">
                  <c:v>5.8503401360544216E-2</c:v>
                </c:pt>
                <c:pt idx="3">
                  <c:v>9.5238095238095247E-3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dinâmica70</c:name>
    <c:fmtId val="10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Dashboard!$C$980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Dashboard!$B$981:$B$984</c:f>
              <c:strCache>
                <c:ptCount val="3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</c:strCache>
            </c:strRef>
          </c:cat>
          <c:val>
            <c:numRef>
              <c:f>Dashboard!$C$981:$C$984</c:f>
              <c:numCache>
                <c:formatCode>General</c:formatCode>
                <c:ptCount val="3"/>
                <c:pt idx="0">
                  <c:v>176</c:v>
                </c:pt>
                <c:pt idx="1">
                  <c:v>55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Dashboard!$D$980</c:f>
              <c:strCache>
                <c:ptCount val="1"/>
                <c:pt idx="0">
                  <c:v>Freq Rel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Dashboard!$B$981:$B$984</c:f>
              <c:strCache>
                <c:ptCount val="3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</c:strCache>
            </c:strRef>
          </c:cat>
          <c:val>
            <c:numRef>
              <c:f>Dashboard!$D$981:$D$984</c:f>
              <c:numCache>
                <c:formatCode>0.00%</c:formatCode>
                <c:ptCount val="3"/>
                <c:pt idx="0">
                  <c:v>0.7426160337552743</c:v>
                </c:pt>
                <c:pt idx="1">
                  <c:v>0.2320675105485232</c:v>
                </c:pt>
                <c:pt idx="2">
                  <c:v>2.5316455696202531E-2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dinâmica4</c:name>
    <c:fmtId val="8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Dashboard!$C$75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Dashboard!$B$76:$B$85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Dashboard!$C$76:$C$85</c:f>
              <c:numCache>
                <c:formatCode>General</c:formatCode>
                <c:ptCount val="9"/>
                <c:pt idx="0">
                  <c:v>57</c:v>
                </c:pt>
                <c:pt idx="1">
                  <c:v>153</c:v>
                </c:pt>
                <c:pt idx="2">
                  <c:v>306</c:v>
                </c:pt>
                <c:pt idx="3">
                  <c:v>332</c:v>
                </c:pt>
                <c:pt idx="4">
                  <c:v>243</c:v>
                </c:pt>
                <c:pt idx="5">
                  <c:v>163</c:v>
                </c:pt>
                <c:pt idx="6">
                  <c:v>110</c:v>
                </c:pt>
                <c:pt idx="7">
                  <c:v>77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Dashboard!$D$75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Dashboard!$B$76:$B$85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Dashboard!$D$76:$D$85</c:f>
              <c:numCache>
                <c:formatCode>0.00%</c:formatCode>
                <c:ptCount val="9"/>
                <c:pt idx="0">
                  <c:v>3.8775510204081633E-2</c:v>
                </c:pt>
                <c:pt idx="1">
                  <c:v>0.10408163265306122</c:v>
                </c:pt>
                <c:pt idx="2">
                  <c:v>0.20816326530612245</c:v>
                </c:pt>
                <c:pt idx="3">
                  <c:v>0.22585034013605443</c:v>
                </c:pt>
                <c:pt idx="4">
                  <c:v>0.1653061224489796</c:v>
                </c:pt>
                <c:pt idx="5">
                  <c:v>0.11088435374149661</c:v>
                </c:pt>
                <c:pt idx="6">
                  <c:v>7.4829931972789115E-2</c:v>
                </c:pt>
                <c:pt idx="7">
                  <c:v>5.2380952380952382E-2</c:v>
                </c:pt>
                <c:pt idx="8">
                  <c:v>1.9727891156462583E-2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[Base-RH-Dashboard.xlsx]Dashboard!Tabela dinâmica5</c:name>
    <c:fmtId val="15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Dashboard!$C$94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Dashboard!$B$95:$B$104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Dashboard!$C$95:$C$104</c:f>
              <c:numCache>
                <c:formatCode>General</c:formatCode>
                <c:ptCount val="9"/>
                <c:pt idx="0">
                  <c:v>27</c:v>
                </c:pt>
                <c:pt idx="1">
                  <c:v>32</c:v>
                </c:pt>
                <c:pt idx="2">
                  <c:v>70</c:v>
                </c:pt>
                <c:pt idx="3">
                  <c:v>43</c:v>
                </c:pt>
                <c:pt idx="4">
                  <c:v>21</c:v>
                </c:pt>
                <c:pt idx="5">
                  <c:v>17</c:v>
                </c:pt>
                <c:pt idx="6">
                  <c:v>14</c:v>
                </c:pt>
                <c:pt idx="7">
                  <c:v>8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4-41C4-AC8B-C23A4E70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4348528"/>
        <c:axId val="1854325008"/>
      </c:barChart>
      <c:lineChart>
        <c:grouping val="standard"/>
        <c:varyColors val="0"/>
        <c:ser>
          <c:idx val="1"/>
          <c:order val="1"/>
          <c:tx>
            <c:strRef>
              <c:f>Dashboard!$D$94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Dashboard!$B$95:$B$104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Dashboard!$D$95:$D$104</c:f>
              <c:numCache>
                <c:formatCode>0.00%</c:formatCode>
                <c:ptCount val="9"/>
                <c:pt idx="0">
                  <c:v>0.11392405063291139</c:v>
                </c:pt>
                <c:pt idx="1">
                  <c:v>0.13502109704641349</c:v>
                </c:pt>
                <c:pt idx="2">
                  <c:v>0.29535864978902954</c:v>
                </c:pt>
                <c:pt idx="3">
                  <c:v>0.18143459915611815</c:v>
                </c:pt>
                <c:pt idx="4">
                  <c:v>8.8607594936708861E-2</c:v>
                </c:pt>
                <c:pt idx="5">
                  <c:v>7.1729957805907171E-2</c:v>
                </c:pt>
                <c:pt idx="6">
                  <c:v>5.9071729957805907E-2</c:v>
                </c:pt>
                <c:pt idx="7">
                  <c:v>3.3755274261603373E-2</c:v>
                </c:pt>
                <c:pt idx="8">
                  <c:v>2.1097046413502109E-2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4-41C4-AC8B-C23A4E70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306768"/>
        <c:axId val="1854301968"/>
      </c:lineChart>
      <c:catAx>
        <c:axId val="18543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325008"/>
        <c:crosses val="autoZero"/>
        <c:auto val="1"/>
        <c:lblAlgn val="ctr"/>
        <c:lblOffset val="100"/>
        <c:noMultiLvlLbl val="0"/>
      </c:catAx>
      <c:valAx>
        <c:axId val="18543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348528"/>
        <c:crosses val="autoZero"/>
        <c:crossBetween val="between"/>
      </c:valAx>
      <c:valAx>
        <c:axId val="18543019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306768"/>
        <c:crosses val="max"/>
        <c:crossBetween val="between"/>
      </c:valAx>
      <c:catAx>
        <c:axId val="185430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430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dinâmica6</c:name>
    <c:fmtId val="19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Dashboard!$C$130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Dashboard!$B$131:$B$136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Dashboard!$C$131:$C$136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Dashboard!$D$130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Dashboard!$B$131:$B$136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Dashboard!$D$131:$D$136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dinâmica7</c:name>
    <c:fmtId val="21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Dashboard!$C$149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Dashboard!$B$150:$B$155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Dashboard!$C$150:$C$155</c:f>
              <c:numCache>
                <c:formatCode>General</c:formatCode>
                <c:ptCount val="5"/>
                <c:pt idx="0">
                  <c:v>31</c:v>
                </c:pt>
                <c:pt idx="1">
                  <c:v>44</c:v>
                </c:pt>
                <c:pt idx="2">
                  <c:v>99</c:v>
                </c:pt>
                <c:pt idx="3">
                  <c:v>58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Dashboard!$D$149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Dashboard!$B$150:$B$155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Dashboard!$D$150:$D$155</c:f>
              <c:numCache>
                <c:formatCode>0.00%</c:formatCode>
                <c:ptCount val="5"/>
                <c:pt idx="0">
                  <c:v>0.13080168776371309</c:v>
                </c:pt>
                <c:pt idx="1">
                  <c:v>0.18565400843881857</c:v>
                </c:pt>
                <c:pt idx="2">
                  <c:v>0.41772151898734178</c:v>
                </c:pt>
                <c:pt idx="3">
                  <c:v>0.24472573839662448</c:v>
                </c:pt>
                <c:pt idx="4">
                  <c:v>2.1097046413502109E-2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[Base-RH-Dashboard.xlsx]Dashboard!Tabela dinâmica10</c:name>
    <c:fmtId val="26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Dashboard!$C$235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Dashboard!$B$236:$B$239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Dashboard!$C$236:$C$239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Dashboard!$D$235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Dashboard!$B$236:$B$239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Dashboard!$D$236:$D$239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[Base-RH-Dashboard.xlsx]Dashboard!Tabela dinâmica11</c:name>
    <c:fmtId val="26"/>
  </c:pivotSource>
  <c:chart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Dashboard!$C$254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Dashboard!$B$255:$B$258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Dashboard!$C$255:$C$258</c:f>
              <c:numCache>
                <c:formatCode>General</c:formatCode>
                <c:ptCount val="3"/>
                <c:pt idx="0">
                  <c:v>120</c:v>
                </c:pt>
                <c:pt idx="1">
                  <c:v>84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4848"/>
        <c:axId val="1691465328"/>
      </c:barChart>
      <c:lineChart>
        <c:grouping val="standard"/>
        <c:varyColors val="0"/>
        <c:ser>
          <c:idx val="1"/>
          <c:order val="1"/>
          <c:tx>
            <c:strRef>
              <c:f>Dashboard!$D$254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Dashboard!$B$255:$B$258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Dashboard!$D$255:$D$258</c:f>
              <c:numCache>
                <c:formatCode>0.00%</c:formatCode>
                <c:ptCount val="3"/>
                <c:pt idx="0">
                  <c:v>0.50632911392405067</c:v>
                </c:pt>
                <c:pt idx="1">
                  <c:v>0.35443037974683544</c:v>
                </c:pt>
                <c:pt idx="2">
                  <c:v>0.13924050632911392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A7-B8A2-81058F6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50448"/>
        <c:axId val="1691447088"/>
      </c:lineChart>
      <c:catAx>
        <c:axId val="16914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5328"/>
        <c:crosses val="autoZero"/>
        <c:auto val="1"/>
        <c:lblAlgn val="ctr"/>
        <c:lblOffset val="100"/>
        <c:noMultiLvlLbl val="0"/>
      </c:catAx>
      <c:valAx>
        <c:axId val="1691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64848"/>
        <c:crosses val="autoZero"/>
        <c:crossBetween val="between"/>
      </c:valAx>
      <c:valAx>
        <c:axId val="1691447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450448"/>
        <c:crosses val="max"/>
        <c:crossBetween val="between"/>
      </c:valAx>
      <c:catAx>
        <c:axId val="169145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Box-Plot: Idade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Box-Plot: Idade dos funcionários</a:t>
          </a:r>
        </a:p>
      </cx:txPr>
    </cx:title>
    <cx:plotArea>
      <cx:plotAreaRegion>
        <cx:series layoutId="boxWhisker" uniqueId="{31550BE8-7FC5-4425-9E03-EF91C8B07009}">
          <cx:tx>
            <cx:txData>
              <cx:f>_xlchart.v1.0</cx:f>
              <cx:v>Idade</cx:v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dataLabel idx="1473">
              <cx:spPr>
                <a:solidFill>
                  <a:srgbClr val="002060"/>
                </a:solid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36,01267829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Box-Plot: Tempo de Empresa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Box-Plot: Tempo de Empresa</a:t>
          </a:r>
        </a:p>
      </cx:txPr>
    </cx:title>
    <cx:plotArea>
      <cx:plotAreaRegion>
        <cx:series layoutId="boxWhisker" uniqueId="{CC8BDD33-15DC-498F-AFBD-7A783751E594}">
          <cx:tx>
            <cx:txData>
              <cx:f>_xlchart.v1.16</cx:f>
              <cx:v/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dataLabel idx="147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10,7014218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Box-Plot: Horas de Treinamento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Box-Plot: Horas de Treinamento</a:t>
          </a:r>
        </a:p>
      </cx:txPr>
    </cx:title>
    <cx:plotArea>
      <cx:plotAreaRegion>
        <cx:series layoutId="boxWhisker" uniqueId="{9F0CF0AF-E56B-45D7-B2D6-36501474C7FB}">
          <cx:tx>
            <cx:txData>
              <cx:f>_xlchart.v1.18</cx:f>
              <cx:v/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dataLabel idx="147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2,799368088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Box-Plot: Tempo de Empresa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Box-Plot: Tempo de Empresa</a:t>
          </a:r>
        </a:p>
      </cx:txPr>
    </cx:title>
    <cx:plotArea>
      <cx:plotAreaRegion>
        <cx:series layoutId="boxWhisker" uniqueId="{5CFD351F-C96F-4E67-A363-385923BECC2B}">
          <cx:tx>
            <cx:txData>
              <cx:f>_xlchart.v1.23</cx:f>
              <cx:v/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dataLabel idx="147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6,557661927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Box-plot: Anos no mesmo Cargo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Box-plot: Anos no mesmo Cargo</a:t>
          </a:r>
        </a:p>
      </cx:txPr>
    </cx:title>
    <cx:plotArea>
      <cx:plotAreaRegion>
        <cx:series layoutId="boxWhisker" uniqueId="{C6991B18-C229-4EEB-B599-AC99C0A79F4B}">
          <cx:tx>
            <cx:txData>
              <cx:f>_xlchart.v1.6</cx:f>
              <cx:v/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dataLabel idx="147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3,906793049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boxWhisker" uniqueId="{57FB5D61-04A5-4354-A41B-8180BB00C998}">
          <cx:tx>
            <cx:txData>
              <cx:f>_xlchart.v1.10</cx:f>
              <cx:v/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Box-plot: Anos com o mesmo chefe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Box-plot: Anos com o mesmo chefe</a:t>
          </a:r>
        </a:p>
      </cx:txPr>
    </cx:title>
    <cx:plotArea>
      <cx:plotAreaRegion>
        <cx:series layoutId="boxWhisker" uniqueId="{3F1C1739-F3B9-4B49-A4DC-429A15520287}">
          <cx:tx>
            <cx:txData>
              <cx:f>_xlchart.v1.26</cx:f>
              <cx:v/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dataLabel idx="147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3,898894155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Box-Plot: Turnover por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Box-Plot: Turnover por idade</a:t>
          </a:r>
        </a:p>
      </cx:txPr>
    </cx:title>
    <cx:plotArea>
      <cx:plotAreaRegion>
        <cx:series layoutId="boxWhisker" uniqueId="{AA456694-9632-4507-821F-CF3FB7F162C4}">
          <cx:tx>
            <cx:txData>
              <cx:f>_xlchart.v1.2</cx:f>
              <cx:v>Idade</cx:v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dataLabel idx="24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33,60759494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Box-Plot: 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Box-Plot: Distância do trabalho</a:t>
          </a:r>
        </a:p>
      </cx:txPr>
    </cx:title>
    <cx:plotArea>
      <cx:plotAreaRegion>
        <cx:series layoutId="boxWhisker" uniqueId="{9B4A0187-8AC5-4D5A-B5E8-810980332B99}">
          <cx:tx>
            <cx:txData>
              <cx:f>_xlchart.v1.12</cx:f>
              <cx:v>Distancia_do_trabalho</cx:v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dataLabel idx="147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8,922345483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100" b="0" i="0" baseline="0">
                <a:effectLst/>
              </a:rPr>
              <a:t>Box-Plot: Turnover x Distância do trabalho</a:t>
            </a:r>
            <a:endParaRPr lang="pt-BR" sz="1100">
              <a:effectLst/>
            </a:endParaRPr>
          </a:p>
        </cx:rich>
      </cx:tx>
    </cx:title>
    <cx:plotArea>
      <cx:plotAreaRegion>
        <cx:series layoutId="boxWhisker" uniqueId="{0E98B22E-6963-48A3-81AE-45F169FACBC5}">
          <cx:tx>
            <cx:txData>
              <cx:f>_xlchart.v1.8</cx:f>
              <cx:v>Distância_do_trabalho</cx:v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dataLabel idx="24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10,63291139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Histograma de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Idade</a:t>
          </a:r>
        </a:p>
      </cx:txPr>
    </cx:title>
    <cx:plotArea>
      <cx:plotAreaRegion>
        <cx:series layoutId="clusteredColumn" uniqueId="{6B1A1B7F-7043-43D5-A64C-DC89BE86B1CE}">
          <cx:tx>
            <cx:txData>
              <cx:f>_xlchart.v1.21</cx:f>
              <cx:v>Idade</cx:v>
            </cx:txData>
          </cx:tx>
          <cx:spPr>
            <a:solidFill>
              <a:srgbClr val="002060"/>
            </a:solidFill>
          </cx:spPr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Box-Plot: Qtd empresas trabalhadas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Box-Plot: Qtd empresas trabalhadas</a:t>
          </a:r>
        </a:p>
      </cx:txPr>
    </cx:title>
    <cx:plotArea>
      <cx:plotAreaRegion>
        <cx:series layoutId="boxWhisker" uniqueId="{76470AC9-AC77-4A64-A68E-58EFD3C70CC0}"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dataLabel idx="147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2,637083994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100" b="0" i="0" baseline="0">
                <a:effectLst/>
              </a:rPr>
              <a:t>Box-Plot: Turnover x Qtd empresas trabalhadas</a:t>
            </a:r>
            <a:endParaRPr lang="pt-BR" sz="1100">
              <a:effectLst/>
            </a:endParaRPr>
          </a:p>
        </cx:rich>
      </cx:tx>
    </cx:title>
    <cx:plotArea>
      <cx:plotAreaRegion>
        <cx:series layoutId="boxWhisker" uniqueId="{5EDD82F2-EE76-4D15-B072-8D70E0EEA201}"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pt-BR" sz="900" b="0" i="0" u="none" strike="noStrike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/>
                </a:endParaRPr>
              </a:p>
            </cx:txPr>
            <cx:dataLabel idx="24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2,94092827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Box-Plot: Salário</cx:v>
        </cx:txData>
      </cx:tx>
      <cx:txPr>
        <a:bodyPr vertOverflow="overflow" horzOverflow="overflow" wrap="square" lIns="0" tIns="0" rIns="0" bIns="0"/>
        <a:lstStyle/>
        <a:p>
          <a:pPr algn="ctr" rtl="0">
            <a:def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Box-Plot: Salário</a:t>
          </a:r>
        </a:p>
      </cx:txPr>
    </cx:title>
    <cx:plotArea>
      <cx:plotAreaRegion>
        <cx:series layoutId="boxWhisker" uniqueId="{A57CD6CE-E3CB-4393-AE14-9D0E1499607A}">
          <cx:tx>
            <cx:txData>
              <cx:f>_xlchart.v1.14</cx:f>
              <cx:v/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lang="pt-BR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pt-BR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dataLabel idx="1475">
              <cx:txPr>
                <a:bodyPr vertOverflow="overflow" horzOverflow="overflow" wrap="square" lIns="0" tIns="0" rIns="0" bIns="0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14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  <a:ea typeface="Calibri" panose="020F0502020204030204" pitchFamily="34" charset="0"/>
                      <a:cs typeface="Calibri" panose="020F0502020204030204" pitchFamily="34" charset="0"/>
                    </a:rPr>
                    <a:t>6168,581359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Box-Plot: Percentual de Aumento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Box-Plot: Percentual de Aumento</a:t>
          </a:r>
        </a:p>
      </cx:txPr>
    </cx:title>
    <cx:plotArea>
      <cx:plotAreaRegion>
        <cx:series layoutId="boxWhisker" uniqueId="{46ED061C-FEA3-4903-8FCB-E0F5C99B3D21}">
          <cx:tx>
            <cx:txData>
              <cx:f>_xlchart.v1.4</cx:f>
              <cx:v/>
            </cx:txData>
          </cx:tx>
          <cx:spPr>
            <a:solidFill>
              <a:srgbClr val="002060"/>
            </a:solidFill>
            <a:ln>
              <a:solidFill>
                <a:srgbClr val="7030A0"/>
              </a:solidFill>
            </a:ln>
          </cx:spPr>
          <cx:dataLabels>
            <cx:dataLabel idx="147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2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chemeClr val="bg2"/>
                      </a:solidFill>
                      <a:latin typeface="Calibri" panose="020F0502020204030204"/>
                    </a:rPr>
                    <a:t>15,00947867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microsoft.com/office/2014/relationships/chartEx" Target="../charts/chartEx3.xml"/><Relationship Id="rId18" Type="http://schemas.microsoft.com/office/2014/relationships/chartEx" Target="../charts/chartEx5.xml"/><Relationship Id="rId26" Type="http://schemas.microsoft.com/office/2014/relationships/chartEx" Target="../charts/chartEx8.xml"/><Relationship Id="rId39" Type="http://schemas.microsoft.com/office/2014/relationships/chartEx" Target="../charts/chartEx12.xml"/><Relationship Id="rId21" Type="http://schemas.microsoft.com/office/2014/relationships/chartEx" Target="../charts/chartEx7.xml"/><Relationship Id="rId34" Type="http://schemas.openxmlformats.org/officeDocument/2006/relationships/chart" Target="../charts/chart25.xml"/><Relationship Id="rId42" Type="http://schemas.microsoft.com/office/2014/relationships/chartEx" Target="../charts/chartEx15.xml"/><Relationship Id="rId47" Type="http://schemas.openxmlformats.org/officeDocument/2006/relationships/chart" Target="../charts/chart32.xml"/><Relationship Id="rId50" Type="http://schemas.openxmlformats.org/officeDocument/2006/relationships/chart" Target="../charts/chart35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6" Type="http://schemas.openxmlformats.org/officeDocument/2006/relationships/chart" Target="../charts/chart12.xml"/><Relationship Id="rId29" Type="http://schemas.openxmlformats.org/officeDocument/2006/relationships/chart" Target="../charts/chart21.xml"/><Relationship Id="rId11" Type="http://schemas.openxmlformats.org/officeDocument/2006/relationships/chart" Target="../charts/chart9.xml"/><Relationship Id="rId24" Type="http://schemas.openxmlformats.org/officeDocument/2006/relationships/chart" Target="../charts/chart17.xml"/><Relationship Id="rId32" Type="http://schemas.openxmlformats.org/officeDocument/2006/relationships/chart" Target="../charts/chart23.xml"/><Relationship Id="rId37" Type="http://schemas.openxmlformats.org/officeDocument/2006/relationships/chart" Target="../charts/chart27.xml"/><Relationship Id="rId40" Type="http://schemas.microsoft.com/office/2014/relationships/chartEx" Target="../charts/chartEx13.xml"/><Relationship Id="rId45" Type="http://schemas.openxmlformats.org/officeDocument/2006/relationships/chart" Target="../charts/chart30.xml"/><Relationship Id="rId53" Type="http://schemas.openxmlformats.org/officeDocument/2006/relationships/chart" Target="../charts/chart38.xml"/><Relationship Id="rId5" Type="http://schemas.microsoft.com/office/2014/relationships/chartEx" Target="../charts/chartEx1.xml"/><Relationship Id="rId10" Type="http://schemas.openxmlformats.org/officeDocument/2006/relationships/chart" Target="../charts/chart8.xml"/><Relationship Id="rId19" Type="http://schemas.microsoft.com/office/2014/relationships/chartEx" Target="../charts/chartEx6.xml"/><Relationship Id="rId31" Type="http://schemas.openxmlformats.org/officeDocument/2006/relationships/chart" Target="../charts/chart22.xml"/><Relationship Id="rId44" Type="http://schemas.openxmlformats.org/officeDocument/2006/relationships/chart" Target="../charts/chart29.xml"/><Relationship Id="rId52" Type="http://schemas.openxmlformats.org/officeDocument/2006/relationships/chart" Target="../charts/chart37.xml"/><Relationship Id="rId4" Type="http://schemas.openxmlformats.org/officeDocument/2006/relationships/chart" Target="../charts/chart4.xml"/><Relationship Id="rId9" Type="http://schemas.microsoft.com/office/2014/relationships/chartEx" Target="../charts/chartEx2.xml"/><Relationship Id="rId14" Type="http://schemas.microsoft.com/office/2014/relationships/chartEx" Target="../charts/chartEx4.xml"/><Relationship Id="rId22" Type="http://schemas.openxmlformats.org/officeDocument/2006/relationships/chart" Target="../charts/chart15.xml"/><Relationship Id="rId27" Type="http://schemas.openxmlformats.org/officeDocument/2006/relationships/chart" Target="../charts/chart19.xml"/><Relationship Id="rId30" Type="http://schemas.microsoft.com/office/2014/relationships/chartEx" Target="../charts/chartEx9.xml"/><Relationship Id="rId35" Type="http://schemas.openxmlformats.org/officeDocument/2006/relationships/chart" Target="../charts/chart26.xml"/><Relationship Id="rId43" Type="http://schemas.openxmlformats.org/officeDocument/2006/relationships/chart" Target="../charts/chart28.xml"/><Relationship Id="rId48" Type="http://schemas.openxmlformats.org/officeDocument/2006/relationships/chart" Target="../charts/chart33.xml"/><Relationship Id="rId8" Type="http://schemas.openxmlformats.org/officeDocument/2006/relationships/chart" Target="../charts/chart7.xml"/><Relationship Id="rId51" Type="http://schemas.openxmlformats.org/officeDocument/2006/relationships/chart" Target="../charts/chart36.xml"/><Relationship Id="rId3" Type="http://schemas.openxmlformats.org/officeDocument/2006/relationships/chart" Target="../charts/chart3.xml"/><Relationship Id="rId12" Type="http://schemas.openxmlformats.org/officeDocument/2006/relationships/chart" Target="../charts/chart10.xml"/><Relationship Id="rId17" Type="http://schemas.openxmlformats.org/officeDocument/2006/relationships/chart" Target="../charts/chart13.xml"/><Relationship Id="rId25" Type="http://schemas.openxmlformats.org/officeDocument/2006/relationships/chart" Target="../charts/chart18.xml"/><Relationship Id="rId33" Type="http://schemas.openxmlformats.org/officeDocument/2006/relationships/chart" Target="../charts/chart24.xml"/><Relationship Id="rId38" Type="http://schemas.microsoft.com/office/2014/relationships/chartEx" Target="../charts/chartEx11.xml"/><Relationship Id="rId46" Type="http://schemas.openxmlformats.org/officeDocument/2006/relationships/chart" Target="../charts/chart31.xml"/><Relationship Id="rId20" Type="http://schemas.openxmlformats.org/officeDocument/2006/relationships/chart" Target="../charts/chart14.xml"/><Relationship Id="rId41" Type="http://schemas.microsoft.com/office/2014/relationships/chartEx" Target="../charts/chartEx14.xml"/><Relationship Id="rId54" Type="http://schemas.openxmlformats.org/officeDocument/2006/relationships/chart" Target="../charts/chart39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5" Type="http://schemas.openxmlformats.org/officeDocument/2006/relationships/chart" Target="../charts/chart11.xml"/><Relationship Id="rId23" Type="http://schemas.openxmlformats.org/officeDocument/2006/relationships/chart" Target="../charts/chart16.xml"/><Relationship Id="rId28" Type="http://schemas.openxmlformats.org/officeDocument/2006/relationships/chart" Target="../charts/chart20.xml"/><Relationship Id="rId36" Type="http://schemas.microsoft.com/office/2014/relationships/chartEx" Target="../charts/chartEx10.xml"/><Relationship Id="rId49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13853</xdr:colOff>
      <xdr:row>30</xdr:row>
      <xdr:rowOff>63038</xdr:rowOff>
    </xdr:from>
    <xdr:to>
      <xdr:col>3</xdr:col>
      <xdr:colOff>1357744</xdr:colOff>
      <xdr:row>42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82A830-33C0-534F-C041-1D64E6D20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332508</xdr:colOff>
      <xdr:row>9</xdr:row>
      <xdr:rowOff>96983</xdr:rowOff>
    </xdr:from>
    <xdr:to>
      <xdr:col>3</xdr:col>
      <xdr:colOff>1385454</xdr:colOff>
      <xdr:row>23</xdr:row>
      <xdr:rowOff>69273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2FEA94-B978-4623-5A78-7110CB84E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1028502</xdr:colOff>
      <xdr:row>49</xdr:row>
      <xdr:rowOff>48262</xdr:rowOff>
    </xdr:from>
    <xdr:to>
      <xdr:col>4</xdr:col>
      <xdr:colOff>41563</xdr:colOff>
      <xdr:row>63</xdr:row>
      <xdr:rowOff>4156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084B65-8F1B-0C50-ECD4-3B826E410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55419</xdr:colOff>
      <xdr:row>73</xdr:row>
      <xdr:rowOff>318653</xdr:rowOff>
    </xdr:from>
    <xdr:to>
      <xdr:col>16</xdr:col>
      <xdr:colOff>152400</xdr:colOff>
      <xdr:row>91</xdr:row>
      <xdr:rowOff>166254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34A94BE-1024-A1B3-0A6A-F0B452FD7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83127</xdr:colOff>
      <xdr:row>73</xdr:row>
      <xdr:rowOff>346364</xdr:rowOff>
    </xdr:from>
    <xdr:to>
      <xdr:col>8</xdr:col>
      <xdr:colOff>568036</xdr:colOff>
      <xdr:row>92</xdr:row>
      <xdr:rowOff>13854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102E1E3-4FF4-40C0-8945-576E79BA2C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0287" y="19807844"/>
              <a:ext cx="2725189" cy="3698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43294</xdr:colOff>
      <xdr:row>92</xdr:row>
      <xdr:rowOff>114707</xdr:rowOff>
    </xdr:from>
    <xdr:to>
      <xdr:col>8</xdr:col>
      <xdr:colOff>1607128</xdr:colOff>
      <xdr:row>104</xdr:row>
      <xdr:rowOff>41563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66E356C-0BE5-FC53-220E-CCFA24457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942109</xdr:colOff>
      <xdr:row>128</xdr:row>
      <xdr:rowOff>346363</xdr:rowOff>
    </xdr:from>
    <xdr:to>
      <xdr:col>10</xdr:col>
      <xdr:colOff>623454</xdr:colOff>
      <xdr:row>142</xdr:row>
      <xdr:rowOff>166255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CC5D403-668B-355C-A767-D034C6CC0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777834</xdr:colOff>
      <xdr:row>145</xdr:row>
      <xdr:rowOff>260267</xdr:rowOff>
    </xdr:from>
    <xdr:to>
      <xdr:col>10</xdr:col>
      <xdr:colOff>554182</xdr:colOff>
      <xdr:row>159</xdr:row>
      <xdr:rowOff>193962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594EAE1-2BDD-C061-909E-CEDDA41A5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387928</xdr:colOff>
      <xdr:row>92</xdr:row>
      <xdr:rowOff>138545</xdr:rowOff>
    </xdr:from>
    <xdr:to>
      <xdr:col>12</xdr:col>
      <xdr:colOff>928254</xdr:colOff>
      <xdr:row>104</xdr:row>
      <xdr:rowOff>83127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4E68E9D9-8248-4CCE-B65C-E10EEE7819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7888" y="23631005"/>
              <a:ext cx="3847406" cy="23220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367552</xdr:colOff>
      <xdr:row>239</xdr:row>
      <xdr:rowOff>47624</xdr:rowOff>
    </xdr:from>
    <xdr:to>
      <xdr:col>8</xdr:col>
      <xdr:colOff>0</xdr:colOff>
      <xdr:row>250</xdr:row>
      <xdr:rowOff>206188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8F9BFCC-820A-7445-9853-18D3C8D0B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16328</xdr:colOff>
      <xdr:row>258</xdr:row>
      <xdr:rowOff>98468</xdr:rowOff>
    </xdr:from>
    <xdr:to>
      <xdr:col>8</xdr:col>
      <xdr:colOff>0</xdr:colOff>
      <xdr:row>271</xdr:row>
      <xdr:rowOff>26894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738C770-E582-FD07-D1D4-4B8883624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277585</xdr:colOff>
      <xdr:row>291</xdr:row>
      <xdr:rowOff>103415</xdr:rowOff>
    </xdr:from>
    <xdr:to>
      <xdr:col>7</xdr:col>
      <xdr:colOff>322729</xdr:colOff>
      <xdr:row>301</xdr:row>
      <xdr:rowOff>179294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C598FFA-C390-E564-1740-048F4B0E9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704850</xdr:colOff>
      <xdr:row>283</xdr:row>
      <xdr:rowOff>152400</xdr:rowOff>
    </xdr:from>
    <xdr:to>
      <xdr:col>11</xdr:col>
      <xdr:colOff>1163782</xdr:colOff>
      <xdr:row>303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Gráfico 23">
              <a:extLst>
                <a:ext uri="{FF2B5EF4-FFF2-40B4-BE49-F238E27FC236}">
                  <a16:creationId xmlns:a16="http://schemas.microsoft.com/office/drawing/2014/main" id="{94835AA0-8734-422F-A6C6-0091AB41D8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62415420"/>
              <a:ext cx="4657552" cy="401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720436</xdr:colOff>
      <xdr:row>304</xdr:row>
      <xdr:rowOff>124691</xdr:rowOff>
    </xdr:from>
    <xdr:to>
      <xdr:col>12</xdr:col>
      <xdr:colOff>152400</xdr:colOff>
      <xdr:row>320</xdr:row>
      <xdr:rowOff>144877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Gráfico 24">
              <a:extLst>
                <a:ext uri="{FF2B5EF4-FFF2-40B4-BE49-F238E27FC236}">
                  <a16:creationId xmlns:a16="http://schemas.microsoft.com/office/drawing/2014/main" id="{55813468-7A7F-4FA3-B0F1-1ADA7B08CB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0636" y="66753971"/>
              <a:ext cx="4826924" cy="3190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288469</xdr:colOff>
      <xdr:row>312</xdr:row>
      <xdr:rowOff>59870</xdr:rowOff>
    </xdr:from>
    <xdr:to>
      <xdr:col>7</xdr:col>
      <xdr:colOff>591671</xdr:colOff>
      <xdr:row>323</xdr:row>
      <xdr:rowOff>62753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0532646-3C67-C598-6250-7458815DC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367</xdr:row>
      <xdr:rowOff>69273</xdr:rowOff>
    </xdr:from>
    <xdr:to>
      <xdr:col>7</xdr:col>
      <xdr:colOff>304800</xdr:colOff>
      <xdr:row>379</xdr:row>
      <xdr:rowOff>71719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54E19365-379B-CD24-EA9D-E7F848F56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13854</xdr:colOff>
      <xdr:row>396</xdr:row>
      <xdr:rowOff>96981</xdr:rowOff>
    </xdr:from>
    <xdr:to>
      <xdr:col>4</xdr:col>
      <xdr:colOff>13853</xdr:colOff>
      <xdr:row>407</xdr:row>
      <xdr:rowOff>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147070CB-F99F-EC15-D5F4-8BB6E0224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692726</xdr:colOff>
      <xdr:row>73</xdr:row>
      <xdr:rowOff>332510</xdr:rowOff>
    </xdr:from>
    <xdr:to>
      <xdr:col>11</xdr:col>
      <xdr:colOff>637308</xdr:colOff>
      <xdr:row>92</xdr:row>
      <xdr:rowOff>13854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Gráfico 30">
              <a:extLst>
                <a:ext uri="{FF2B5EF4-FFF2-40B4-BE49-F238E27FC236}">
                  <a16:creationId xmlns:a16="http://schemas.microsoft.com/office/drawing/2014/main" id="{5A0ECC91-416A-4625-BD98-BF23C8EF27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0166" y="19793990"/>
              <a:ext cx="3365962" cy="3712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97970</xdr:colOff>
      <xdr:row>391</xdr:row>
      <xdr:rowOff>0</xdr:rowOff>
    </xdr:from>
    <xdr:to>
      <xdr:col>7</xdr:col>
      <xdr:colOff>886690</xdr:colOff>
      <xdr:row>407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Gráfico 31">
              <a:extLst>
                <a:ext uri="{FF2B5EF4-FFF2-40B4-BE49-F238E27FC236}">
                  <a16:creationId xmlns:a16="http://schemas.microsoft.com/office/drawing/2014/main" id="{F45D27E7-AD5E-46DD-B44E-79AAECA62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9770" y="84467700"/>
              <a:ext cx="3120440" cy="3169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5442</xdr:colOff>
      <xdr:row>415</xdr:row>
      <xdr:rowOff>70756</xdr:rowOff>
    </xdr:from>
    <xdr:to>
      <xdr:col>3</xdr:col>
      <xdr:colOff>1404256</xdr:colOff>
      <xdr:row>427</xdr:row>
      <xdr:rowOff>1121228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ED551D8-3709-4F2C-BC13-C61267AEB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130628</xdr:colOff>
      <xdr:row>410</xdr:row>
      <xdr:rowOff>1</xdr:rowOff>
    </xdr:from>
    <xdr:to>
      <xdr:col>7</xdr:col>
      <xdr:colOff>858981</xdr:colOff>
      <xdr:row>428</xdr:row>
      <xdr:rowOff>5246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Gráfico 33">
              <a:extLst>
                <a:ext uri="{FF2B5EF4-FFF2-40B4-BE49-F238E27FC236}">
                  <a16:creationId xmlns:a16="http://schemas.microsoft.com/office/drawing/2014/main" id="{07113628-FE78-4077-8B40-903E9A1FFB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2428" y="88300561"/>
              <a:ext cx="3082933" cy="3571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13855</xdr:colOff>
      <xdr:row>497</xdr:row>
      <xdr:rowOff>70757</xdr:rowOff>
    </xdr:from>
    <xdr:to>
      <xdr:col>4</xdr:col>
      <xdr:colOff>510988</xdr:colOff>
      <xdr:row>508</xdr:row>
      <xdr:rowOff>263434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E66B2BDE-BE2B-9378-5C6D-C1432C2E2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27212</xdr:colOff>
      <xdr:row>516</xdr:row>
      <xdr:rowOff>92527</xdr:rowOff>
    </xdr:from>
    <xdr:to>
      <xdr:col>4</xdr:col>
      <xdr:colOff>475129</xdr:colOff>
      <xdr:row>529</xdr:row>
      <xdr:rowOff>119742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83E740EA-2B6C-4DF5-876A-326F75F7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824346</xdr:colOff>
      <xdr:row>444</xdr:row>
      <xdr:rowOff>346364</xdr:rowOff>
    </xdr:from>
    <xdr:to>
      <xdr:col>10</xdr:col>
      <xdr:colOff>318654</xdr:colOff>
      <xdr:row>460</xdr:row>
      <xdr:rowOff>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44822E97-49C3-6EFA-1929-AC817B14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741219</xdr:colOff>
      <xdr:row>461</xdr:row>
      <xdr:rowOff>180110</xdr:rowOff>
    </xdr:from>
    <xdr:to>
      <xdr:col>10</xdr:col>
      <xdr:colOff>471055</xdr:colOff>
      <xdr:row>479</xdr:row>
      <xdr:rowOff>83128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C2EB49F4-4213-7693-614F-41BA409D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862770</xdr:colOff>
      <xdr:row>175</xdr:row>
      <xdr:rowOff>83127</xdr:rowOff>
    </xdr:from>
    <xdr:to>
      <xdr:col>14</xdr:col>
      <xdr:colOff>116541</xdr:colOff>
      <xdr:row>194</xdr:row>
      <xdr:rowOff>134470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2616947-C6D6-4FEB-B666-4F0C7FA9D7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2730" y="40469127"/>
              <a:ext cx="4900191" cy="38842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345140</xdr:colOff>
      <xdr:row>348</xdr:row>
      <xdr:rowOff>125506</xdr:rowOff>
    </xdr:from>
    <xdr:to>
      <xdr:col>7</xdr:col>
      <xdr:colOff>197223</xdr:colOff>
      <xdr:row>359</xdr:row>
      <xdr:rowOff>193963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35A2C26-1F96-358B-72EB-48DF8427E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336176</xdr:colOff>
      <xdr:row>612</xdr:row>
      <xdr:rowOff>1</xdr:rowOff>
    </xdr:from>
    <xdr:to>
      <xdr:col>5</xdr:col>
      <xdr:colOff>161364</xdr:colOff>
      <xdr:row>623</xdr:row>
      <xdr:rowOff>80682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2063624-BB7D-279E-0675-661C813E1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345141</xdr:colOff>
      <xdr:row>549</xdr:row>
      <xdr:rowOff>161364</xdr:rowOff>
    </xdr:from>
    <xdr:to>
      <xdr:col>5</xdr:col>
      <xdr:colOff>277906</xdr:colOff>
      <xdr:row>560</xdr:row>
      <xdr:rowOff>242046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702FB90-C6FE-D5E4-7742-9FB5C3049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26894</xdr:colOff>
      <xdr:row>541</xdr:row>
      <xdr:rowOff>188259</xdr:rowOff>
    </xdr:from>
    <xdr:to>
      <xdr:col>10</xdr:col>
      <xdr:colOff>770965</xdr:colOff>
      <xdr:row>557</xdr:row>
      <xdr:rowOff>170330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983E3129-5479-495E-AFBE-089ACD2630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2254" y="115448379"/>
              <a:ext cx="4455011" cy="32281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354106</xdr:colOff>
      <xdr:row>570</xdr:row>
      <xdr:rowOff>125507</xdr:rowOff>
    </xdr:from>
    <xdr:to>
      <xdr:col>8</xdr:col>
      <xdr:colOff>143435</xdr:colOff>
      <xdr:row>585</xdr:row>
      <xdr:rowOff>71718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AAC81D8-D59D-3C5B-5686-675A93E87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255494</xdr:colOff>
      <xdr:row>175</xdr:row>
      <xdr:rowOff>80682</xdr:rowOff>
    </xdr:from>
    <xdr:to>
      <xdr:col>9</xdr:col>
      <xdr:colOff>658906</xdr:colOff>
      <xdr:row>191</xdr:row>
      <xdr:rowOff>259977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F54525E-D509-D672-537C-D287A67F0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201705</xdr:colOff>
      <xdr:row>194</xdr:row>
      <xdr:rowOff>17928</xdr:rowOff>
    </xdr:from>
    <xdr:to>
      <xdr:col>9</xdr:col>
      <xdr:colOff>605117</xdr:colOff>
      <xdr:row>209</xdr:row>
      <xdr:rowOff>170328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6D95A2B-4753-20C0-6E59-C19F5B1FC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354103</xdr:colOff>
      <xdr:row>624</xdr:row>
      <xdr:rowOff>268939</xdr:rowOff>
    </xdr:from>
    <xdr:to>
      <xdr:col>9</xdr:col>
      <xdr:colOff>941293</xdr:colOff>
      <xdr:row>640</xdr:row>
      <xdr:rowOff>17931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7B437BAE-C6D3-6C40-E559-9A45704B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210669</xdr:colOff>
      <xdr:row>659</xdr:row>
      <xdr:rowOff>170331</xdr:rowOff>
    </xdr:from>
    <xdr:to>
      <xdr:col>9</xdr:col>
      <xdr:colOff>443752</xdr:colOff>
      <xdr:row>673</xdr:row>
      <xdr:rowOff>152401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36CEE558-4728-1423-57C2-697AB124B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609600</xdr:colOff>
      <xdr:row>659</xdr:row>
      <xdr:rowOff>170331</xdr:rowOff>
    </xdr:from>
    <xdr:to>
      <xdr:col>13</xdr:col>
      <xdr:colOff>950258</xdr:colOff>
      <xdr:row>673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Gráfico 40">
              <a:extLst>
                <a:ext uri="{FF2B5EF4-FFF2-40B4-BE49-F238E27FC236}">
                  <a16:creationId xmlns:a16="http://schemas.microsoft.com/office/drawing/2014/main" id="{57A928C5-7E58-4979-A897-9E4DDB051B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9560" y="139555371"/>
              <a:ext cx="4577378" cy="275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201706</xdr:colOff>
      <xdr:row>675</xdr:row>
      <xdr:rowOff>44824</xdr:rowOff>
    </xdr:from>
    <xdr:to>
      <xdr:col>9</xdr:col>
      <xdr:colOff>434789</xdr:colOff>
      <xdr:row>688</xdr:row>
      <xdr:rowOff>152401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EC7A3B6C-5CC9-C70E-20C9-CCA93CCA1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582705</xdr:colOff>
      <xdr:row>713</xdr:row>
      <xdr:rowOff>26894</xdr:rowOff>
    </xdr:from>
    <xdr:to>
      <xdr:col>13</xdr:col>
      <xdr:colOff>923364</xdr:colOff>
      <xdr:row>727</xdr:row>
      <xdr:rowOff>8965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Gráfico 44">
              <a:extLst>
                <a:ext uri="{FF2B5EF4-FFF2-40B4-BE49-F238E27FC236}">
                  <a16:creationId xmlns:a16="http://schemas.microsoft.com/office/drawing/2014/main" id="{8B765800-E080-45F2-B548-19245C1B2B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2665" y="150445694"/>
              <a:ext cx="4577379" cy="2755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627531</xdr:colOff>
      <xdr:row>811</xdr:row>
      <xdr:rowOff>8965</xdr:rowOff>
    </xdr:from>
    <xdr:to>
      <xdr:col>13</xdr:col>
      <xdr:colOff>968190</xdr:colOff>
      <xdr:row>824</xdr:row>
      <xdr:rowOff>188259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Gráfico 45">
              <a:extLst>
                <a:ext uri="{FF2B5EF4-FFF2-40B4-BE49-F238E27FC236}">
                  <a16:creationId xmlns:a16="http://schemas.microsoft.com/office/drawing/2014/main" id="{26B271C2-76AF-4174-A838-50CA3BB824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7491" y="170514085"/>
              <a:ext cx="4577379" cy="27548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627530</xdr:colOff>
      <xdr:row>863</xdr:row>
      <xdr:rowOff>17930</xdr:rowOff>
    </xdr:from>
    <xdr:to>
      <xdr:col>13</xdr:col>
      <xdr:colOff>968189</xdr:colOff>
      <xdr:row>877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7" name="Gráfico 46">
              <a:extLst>
                <a:ext uri="{FF2B5EF4-FFF2-40B4-BE49-F238E27FC236}">
                  <a16:creationId xmlns:a16="http://schemas.microsoft.com/office/drawing/2014/main" id="{D8A170C7-E7E1-4B00-91E2-62E67683A8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7490" y="181160570"/>
              <a:ext cx="4577379" cy="2755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17929</xdr:colOff>
      <xdr:row>911</xdr:row>
      <xdr:rowOff>170329</xdr:rowOff>
    </xdr:from>
    <xdr:to>
      <xdr:col>13</xdr:col>
      <xdr:colOff>358588</xdr:colOff>
      <xdr:row>925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8" name="Gráfico 47">
              <a:extLst>
                <a:ext uri="{FF2B5EF4-FFF2-40B4-BE49-F238E27FC236}">
                  <a16:creationId xmlns:a16="http://schemas.microsoft.com/office/drawing/2014/main" id="{5556181F-C9BC-4E7C-BA4C-1A075184B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7889" y="191226589"/>
              <a:ext cx="4577379" cy="2755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591671</xdr:colOff>
      <xdr:row>962</xdr:row>
      <xdr:rowOff>26894</xdr:rowOff>
    </xdr:from>
    <xdr:to>
      <xdr:col>13</xdr:col>
      <xdr:colOff>932330</xdr:colOff>
      <xdr:row>976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9" name="Gráfico 48">
              <a:extLst>
                <a:ext uri="{FF2B5EF4-FFF2-40B4-BE49-F238E27FC236}">
                  <a16:creationId xmlns:a16="http://schemas.microsoft.com/office/drawing/2014/main" id="{C8F4548F-0CB0-4D95-8058-CCE87C7492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1631" y="201591134"/>
              <a:ext cx="4577379" cy="2746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76199</xdr:colOff>
      <xdr:row>712</xdr:row>
      <xdr:rowOff>197223</xdr:rowOff>
    </xdr:from>
    <xdr:to>
      <xdr:col>9</xdr:col>
      <xdr:colOff>309282</xdr:colOff>
      <xdr:row>726</xdr:row>
      <xdr:rowOff>179293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10B60FAB-E9F3-ABF3-1655-3B1A09773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94128</xdr:colOff>
      <xdr:row>728</xdr:row>
      <xdr:rowOff>259975</xdr:rowOff>
    </xdr:from>
    <xdr:to>
      <xdr:col>9</xdr:col>
      <xdr:colOff>327211</xdr:colOff>
      <xdr:row>742</xdr:row>
      <xdr:rowOff>170328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8708FA41-EF7E-4F4E-F281-8757013A2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129987</xdr:colOff>
      <xdr:row>766</xdr:row>
      <xdr:rowOff>170330</xdr:rowOff>
    </xdr:from>
    <xdr:to>
      <xdr:col>9</xdr:col>
      <xdr:colOff>363070</xdr:colOff>
      <xdr:row>780</xdr:row>
      <xdr:rowOff>152401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BA712911-3FB0-5A21-BE5A-B80C52B20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</xdr:col>
      <xdr:colOff>138952</xdr:colOff>
      <xdr:row>782</xdr:row>
      <xdr:rowOff>215153</xdr:rowOff>
    </xdr:from>
    <xdr:to>
      <xdr:col>9</xdr:col>
      <xdr:colOff>372035</xdr:colOff>
      <xdr:row>796</xdr:row>
      <xdr:rowOff>125506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BE1E9027-2F58-7F9C-15C2-EC8B1FCB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</xdr:col>
      <xdr:colOff>147916</xdr:colOff>
      <xdr:row>810</xdr:row>
      <xdr:rowOff>179294</xdr:rowOff>
    </xdr:from>
    <xdr:to>
      <xdr:col>9</xdr:col>
      <xdr:colOff>380999</xdr:colOff>
      <xdr:row>824</xdr:row>
      <xdr:rowOff>161365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DABD99C6-ECF4-8659-FCBD-4AEA14DF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147916</xdr:colOff>
      <xdr:row>825</xdr:row>
      <xdr:rowOff>206188</xdr:rowOff>
    </xdr:from>
    <xdr:to>
      <xdr:col>9</xdr:col>
      <xdr:colOff>380999</xdr:colOff>
      <xdr:row>839</xdr:row>
      <xdr:rowOff>116541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4D6A36A7-6845-4DCE-5F94-2D8842EDC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</xdr:col>
      <xdr:colOff>156881</xdr:colOff>
      <xdr:row>863</xdr:row>
      <xdr:rowOff>8964</xdr:rowOff>
    </xdr:from>
    <xdr:to>
      <xdr:col>9</xdr:col>
      <xdr:colOff>389964</xdr:colOff>
      <xdr:row>876</xdr:row>
      <xdr:rowOff>188258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4B9D36A1-F124-1091-3760-70808C3E9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192741</xdr:colOff>
      <xdr:row>878</xdr:row>
      <xdr:rowOff>259977</xdr:rowOff>
    </xdr:from>
    <xdr:to>
      <xdr:col>9</xdr:col>
      <xdr:colOff>425824</xdr:colOff>
      <xdr:row>892</xdr:row>
      <xdr:rowOff>170330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71AF92D0-5E30-D178-9B46-303F2A491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76199</xdr:colOff>
      <xdr:row>911</xdr:row>
      <xdr:rowOff>179294</xdr:rowOff>
    </xdr:from>
    <xdr:to>
      <xdr:col>8</xdr:col>
      <xdr:colOff>995082</xdr:colOff>
      <xdr:row>925</xdr:row>
      <xdr:rowOff>161365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811C4B9B-F1A1-A956-77C8-A2E34562B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</xdr:col>
      <xdr:colOff>67235</xdr:colOff>
      <xdr:row>926</xdr:row>
      <xdr:rowOff>125505</xdr:rowOff>
    </xdr:from>
    <xdr:to>
      <xdr:col>9</xdr:col>
      <xdr:colOff>300318</xdr:colOff>
      <xdr:row>939</xdr:row>
      <xdr:rowOff>161364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94D15EC1-8F17-A7DA-B698-9E202F823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</xdr:col>
      <xdr:colOff>107576</xdr:colOff>
      <xdr:row>962</xdr:row>
      <xdr:rowOff>17930</xdr:rowOff>
    </xdr:from>
    <xdr:to>
      <xdr:col>9</xdr:col>
      <xdr:colOff>340659</xdr:colOff>
      <xdr:row>976</xdr:row>
      <xdr:rowOff>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D64E6EF1-AA77-554F-C4E9-517F3A76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466165</xdr:colOff>
      <xdr:row>976</xdr:row>
      <xdr:rowOff>251012</xdr:rowOff>
    </xdr:from>
    <xdr:to>
      <xdr:col>9</xdr:col>
      <xdr:colOff>699248</xdr:colOff>
      <xdr:row>990</xdr:row>
      <xdr:rowOff>161365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16A20899-9CC5-FC0F-1B4D-6D0FC3783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2" name="Imagem 1">
          <a:extLst>
            <a:ext uri="{FF2B5EF4-FFF2-40B4-BE49-F238E27FC236}">
              <a16:creationId xmlns:a16="http://schemas.microsoft.com/office/drawing/2014/main" id="{1F624DBB-310C-4EB3-80FF-25707DB50E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28811220" y="0"/>
          <a:ext cx="2579647" cy="638433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Almeida" refreshedDate="45427.885599189816" createdVersion="8" refreshedVersion="8" minRefreshableVersion="3" recordCount="1470" xr:uid="{1F58BF7D-2423-412A-837B-73306F6E830B}">
  <cacheSource type="worksheet">
    <worksheetSource ref="A1:U1471" sheet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3000"/>
        <groupItems count="9">
          <s v="&lt;1009"/>
          <s v="1009-4008"/>
          <s v="4009-7008"/>
          <s v="7009-10008"/>
          <s v="10009-13008"/>
          <s v="13009-16008"/>
          <s v="16009-19008"/>
          <s v="19009-22008"/>
          <s v="&gt;22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0">
        <rangePr startNum="0" endNum="9" groupInterval="3"/>
        <groupItems count="5">
          <s v="&lt;0"/>
          <s v="0-2"/>
          <s v="3-5"/>
          <s v="6-9"/>
          <s v="&gt;9"/>
        </groupItems>
      </fieldGroup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6"/>
        <groupItems count="9">
          <s v="&lt;0"/>
          <s v="0-5"/>
          <s v="6-11"/>
          <s v="12-17"/>
          <s v="18-23"/>
          <s v="24-29"/>
          <s v="30-35"/>
          <s v="36-41"/>
          <s v="&gt;42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6"/>
        <groupItems count="9">
          <s v="&lt;0"/>
          <s v="0-5"/>
          <s v="6-11"/>
          <s v="12-17"/>
          <s v="18-23"/>
          <s v="24-29"/>
          <s v="30-35"/>
          <s v="36-41"/>
          <s v="&gt;42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5"/>
        <groupItems count="5">
          <s v="&lt;0"/>
          <s v="0-4"/>
          <s v="5-9"/>
          <s v="10-15"/>
          <s v="&gt;15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5"/>
        <groupItems count="6">
          <s v="&lt;0"/>
          <s v="0-4"/>
          <s v="5-9"/>
          <s v="10-14"/>
          <s v="15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2961-1E91-4F95-B739-B712F35F2627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 rowHeaderCaption="Frequência de viagem">
  <location ref="B363:D367" firstHeaderRow="0" firstDataRow="1" firstDataCol="1" rowPageCount="1" colPageCount="1"/>
  <pivotFields count="21">
    <pivotField showAll="0"/>
    <pivotField axis="axisPage" showAll="0">
      <items count="3">
        <item x="1"/>
        <item x="0"/>
        <item t="default"/>
      </items>
    </pivotField>
    <pivotField name="Faixa etária dos funcionários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12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0E037-9DEB-47D0-B59B-35F2549E941A}" name="Tabela dinâmica3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urnover" colHeaderCaption="Turnover">
  <location ref="B227:D230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9" subtotal="count" baseField="1" baseItem="0"/>
    <dataField name="Variancia" fld="9" subtotal="varp" baseField="1" baseItem="0"/>
  </dataFields>
  <formats count="19">
    <format dxfId="120">
      <pivotArea field="-2" type="button" dataOnly="0" labelOnly="1" outline="0" axis="axisCol" fieldPosition="0"/>
    </format>
    <format dxfId="119">
      <pivotArea type="topRight" dataOnly="0" labelOnly="1" outline="0" offset="B1" fieldPosition="0"/>
    </format>
    <format dxfId="118">
      <pivotArea type="origin" dataOnly="0" labelOnly="1" outline="0" fieldPosition="0"/>
    </format>
    <format dxfId="117">
      <pivotArea type="topRight" dataOnly="0" labelOnly="1" outline="0" offset="C1" fieldPosition="0"/>
    </format>
    <format dxfId="116">
      <pivotArea type="topRight" dataOnly="0" labelOnly="1" outline="0" offset="D1" fieldPosition="0"/>
    </format>
    <format dxfId="115">
      <pivotArea grandRow="1" outline="0" collapsedLevelsAreSubtotals="1" fieldPosition="0"/>
    </format>
    <format dxfId="114">
      <pivotArea dataOnly="0" labelOnly="1" grandRow="1" outline="0" fieldPosition="0"/>
    </format>
    <format dxfId="113">
      <pivotArea type="origin" dataOnly="0" labelOnly="1" outline="0" fieldPosition="0"/>
    </format>
    <format dxfId="112">
      <pivotArea field="1" type="button" dataOnly="0" labelOnly="1" outline="0" axis="axisRow" fieldPosition="0"/>
    </format>
    <format dxfId="111">
      <pivotArea field="-2" type="button" dataOnly="0" labelOnly="1" outline="0" axis="axisCol" fieldPosition="0"/>
    </format>
    <format dxfId="110">
      <pivotArea type="topRight" dataOnly="0" labelOnly="1" outline="0" fieldPosition="0"/>
    </format>
    <format dxfId="109">
      <pivotArea field="7" type="button" dataOnly="0" labelOnly="1" outline="0"/>
    </format>
    <format dxfId="108">
      <pivotArea type="origin" dataOnly="0" labelOnly="1" outline="0" fieldPosition="0"/>
    </format>
    <format dxfId="107">
      <pivotArea field="1" type="button" dataOnly="0" labelOnly="1" outline="0" axis="axisRow" fieldPosition="0"/>
    </format>
    <format dxfId="106">
      <pivotArea field="-2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7" type="button" dataOnly="0" labelOnly="1" outline="0"/>
    </format>
    <format dxfId="103">
      <pivotArea grandRow="1" outline="0" collapsedLevelsAreSubtotals="1" fieldPosition="0"/>
    </format>
    <format dxfId="10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33BF9-872C-4479-B877-38A195257F4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Relação H x M">
  <location ref="B27:D30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Relativa" fld="7" subtotal="count" showDataAs="percentOfCol" baseField="0" baseItem="0" numFmtId="10"/>
    <dataField name="Freq. Absoluta" fld="7" subtotal="count" baseField="7" baseItem="0"/>
  </dataFields>
  <chartFormats count="12">
    <chartFormat chart="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6996A-2469-4AB8-9B26-2D4621103464}" name="Tabela dinâmica6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Anos no mesmo cargo">
  <location ref="B882:D887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 Abs" fld="18" subtotal="count" baseField="18" baseItem="1"/>
    <dataField name="Freq Rel" fld="18" subtotal="count" showDataAs="percentOfCol" baseField="18" baseItem="1" numFmtId="10"/>
  </dataFields>
  <chartFormats count="2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3C4DA-351E-494D-88DC-FD7C1B2C3C4C}" name="Tabela dinâmica6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empo de Empresa" colHeaderCaption="Turnover">
  <location ref="B843:H853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17" subtotal="count" baseField="17" baseItem="1"/>
    <dataField name="%" fld="17" subtotal="count" showDataAs="percentOfCol" baseField="17" baseItem="1" numFmtId="10"/>
  </dataFields>
  <formats count="32">
    <format dxfId="152">
      <pivotArea dataOnly="0" labelOnly="1" fieldPosition="0">
        <references count="1">
          <reference field="1" count="1">
            <x v="1"/>
          </reference>
        </references>
      </pivotArea>
    </format>
    <format dxfId="151">
      <pivotArea dataOnly="0" labelOnly="1" fieldPosition="0">
        <references count="1">
          <reference field="1" count="1">
            <x v="0"/>
          </reference>
        </references>
      </pivotArea>
    </format>
    <format dxfId="150">
      <pivotArea field="-2" type="button" dataOnly="0" labelOnly="1" outline="0" axis="axisCol" fieldPosition="1"/>
    </format>
    <format dxfId="149">
      <pivotArea dataOnly="0" labelOnly="1" offset="IV256" fieldPosition="0">
        <references count="1">
          <reference field="1" count="1">
            <x v="0"/>
          </reference>
        </references>
      </pivotArea>
    </format>
    <format dxfId="148">
      <pivotArea type="topRight" dataOnly="0" labelOnly="1" outline="0" offset="B1" fieldPosition="0"/>
    </format>
    <format dxfId="147">
      <pivotArea dataOnly="0" labelOnly="1" offset="IV256" fieldPosition="0">
        <references count="1">
          <reference field="1" count="1">
            <x v="1"/>
          </reference>
        </references>
      </pivotArea>
    </format>
    <format dxfId="146">
      <pivotArea type="origin" dataOnly="0" labelOnly="1" outline="0" fieldPosition="0"/>
    </format>
    <format dxfId="145">
      <pivotArea dataOnly="0" labelOnly="1" fieldPosition="0">
        <references count="1">
          <reference field="1" count="1">
            <x v="0"/>
          </reference>
        </references>
      </pivotArea>
    </format>
    <format dxfId="144">
      <pivotArea dataOnly="0" labelOnly="1" fieldPosition="0">
        <references count="1">
          <reference field="1" count="1">
            <x v="1"/>
          </reference>
        </references>
      </pivotArea>
    </format>
    <format dxfId="143">
      <pivotArea type="topRight" dataOnly="0" labelOnly="1" outline="0" offset="C1" fieldPosition="0"/>
    </format>
    <format dxfId="142">
      <pivotArea type="topRight" dataOnly="0" labelOnly="1" outline="0" offset="D1" fieldPosition="0"/>
    </format>
    <format dxfId="141">
      <pivotArea grandRow="1" outline="0" collapsedLevelsAreSubtotals="1" fieldPosition="0"/>
    </format>
    <format dxfId="140">
      <pivotArea dataOnly="0" labelOnly="1" grandRow="1" outline="0" fieldPosition="0"/>
    </format>
    <format dxfId="139">
      <pivotArea type="origin" dataOnly="0" labelOnly="1" outline="0" fieldPosition="0"/>
    </format>
    <format dxfId="138">
      <pivotArea field="1" type="button" dataOnly="0" labelOnly="1" outline="0" axis="axisCol" fieldPosition="0"/>
    </format>
    <format dxfId="137">
      <pivotArea field="-2" type="button" dataOnly="0" labelOnly="1" outline="0" axis="axisCol" fieldPosition="1"/>
    </format>
    <format dxfId="136">
      <pivotArea type="topRight" dataOnly="0" labelOnly="1" outline="0" fieldPosition="0"/>
    </format>
    <format dxfId="135">
      <pivotArea field="7" type="button" dataOnly="0" labelOnly="1" outline="0"/>
    </format>
    <format dxfId="134">
      <pivotArea dataOnly="0" labelOnly="1" fieldPosition="0">
        <references count="1">
          <reference field="1" count="0"/>
        </references>
      </pivotArea>
    </format>
    <format dxfId="133">
      <pivotArea type="origin" dataOnly="0" labelOnly="1" outline="0" fieldPosition="0"/>
    </format>
    <format dxfId="132">
      <pivotArea field="1" type="button" dataOnly="0" labelOnly="1" outline="0" axis="axisCol" fieldPosition="0"/>
    </format>
    <format dxfId="131">
      <pivotArea field="-2" type="button" dataOnly="0" labelOnly="1" outline="0" axis="axisCol" fieldPosition="1"/>
    </format>
    <format dxfId="130">
      <pivotArea type="topRight" dataOnly="0" labelOnly="1" outline="0" fieldPosition="0"/>
    </format>
    <format dxfId="129">
      <pivotArea field="7" type="button" dataOnly="0" labelOnly="1" outline="0"/>
    </format>
    <format dxfId="128">
      <pivotArea dataOnly="0" labelOnly="1" fieldPosition="0">
        <references count="1">
          <reference field="1" count="0"/>
        </references>
      </pivotArea>
    </format>
    <format dxfId="127">
      <pivotArea grandRow="1" outline="0" collapsedLevelsAreSubtotals="1" fieldPosition="0"/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1" count="1">
            <x v="0"/>
          </reference>
        </references>
      </pivotArea>
    </format>
    <format dxfId="124">
      <pivotArea dataOnly="0" labelOnly="1" fieldPosition="0">
        <references count="1">
          <reference field="1" count="1">
            <x v="1"/>
          </reference>
        </references>
      </pivotArea>
    </format>
    <format dxfId="123">
      <pivotArea dataOnly="0" labelOnly="1" fieldPosition="0">
        <references count="1">
          <reference field="1" count="1">
            <x v="0"/>
          </reference>
        </references>
      </pivotArea>
    </format>
    <format dxfId="122">
      <pivotArea dataOnly="0" labelOnly="1" fieldPosition="0">
        <references count="1">
          <reference field="1" count="1">
            <x v="1"/>
          </reference>
        </references>
      </pivotArea>
    </format>
    <format dxfId="12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BB287-57DF-4E6D-B43F-EEEF43D40A18}" name="Tabela dinâmica6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Anos desde a última promoção">
  <location ref="B931:D935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9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 Abs" fld="19" subtotal="count" baseField="19" baseItem="1"/>
    <dataField name="Freq Rel" fld="19" subtotal="count" showDataAs="percentOfCol" baseField="19" baseItem="1" numFmtId="10"/>
  </dataFields>
  <chartFormats count="2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3F4E3-8EBC-4075-BEAC-6FF775C8C313}" name="Tabela dinâmica6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Anos no mesmo cargo">
  <location ref="B864:D869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 Abs" fld="18" subtotal="count" baseField="18" baseItem="1"/>
    <dataField name="Freq Rel" fld="18" subtotal="count" showDataAs="percentOfCol" baseField="18" baseItem="1" numFmtId="10"/>
  </dataField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C62C4-4240-4E0D-AF5F-2206FD4B3B9C}" name="Tabela dinâmica2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Faixa Etária" colHeaderCaption="Turnover">
  <location ref="B109:H121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2" subtotal="count" baseField="2" baseItem="1"/>
    <dataField name="%" fld="2" subtotal="count" showDataAs="percentOfCol" baseField="2" baseItem="1" numFmtId="10"/>
  </dataFields>
  <formats count="35">
    <format dxfId="187">
      <pivotArea dataOnly="0" labelOnly="1" fieldPosition="0">
        <references count="1">
          <reference field="1" count="1">
            <x v="1"/>
          </reference>
        </references>
      </pivotArea>
    </format>
    <format dxfId="186">
      <pivotArea dataOnly="0" labelOnly="1" fieldPosition="0">
        <references count="1">
          <reference field="1" count="1">
            <x v="0"/>
          </reference>
        </references>
      </pivotArea>
    </format>
    <format dxfId="185">
      <pivotArea field="-2" type="button" dataOnly="0" labelOnly="1" outline="0" axis="axisCol" fieldPosition="1"/>
    </format>
    <format dxfId="184">
      <pivotArea dataOnly="0" labelOnly="1" offset="IV256" fieldPosition="0">
        <references count="1">
          <reference field="1" count="1">
            <x v="0"/>
          </reference>
        </references>
      </pivotArea>
    </format>
    <format dxfId="183">
      <pivotArea type="topRight" dataOnly="0" labelOnly="1" outline="0" offset="B1" fieldPosition="0"/>
    </format>
    <format dxfId="182">
      <pivotArea dataOnly="0" labelOnly="1" offset="IV256" fieldPosition="0">
        <references count="1">
          <reference field="1" count="1">
            <x v="1"/>
          </reference>
        </references>
      </pivotArea>
    </format>
    <format dxfId="181">
      <pivotArea type="origin" dataOnly="0" labelOnly="1" outline="0" fieldPosition="0"/>
    </format>
    <format dxfId="180">
      <pivotArea dataOnly="0" labelOnly="1" fieldPosition="0">
        <references count="1">
          <reference field="1" count="1">
            <x v="0"/>
          </reference>
        </references>
      </pivotArea>
    </format>
    <format dxfId="179">
      <pivotArea dataOnly="0" labelOnly="1" fieldPosition="0">
        <references count="1">
          <reference field="1" count="1">
            <x v="1"/>
          </reference>
        </references>
      </pivotArea>
    </format>
    <format dxfId="178">
      <pivotArea type="topRight" dataOnly="0" labelOnly="1" outline="0" offset="C1" fieldPosition="0"/>
    </format>
    <format dxfId="177">
      <pivotArea type="topRight" dataOnly="0" labelOnly="1" outline="0" offset="D1" fieldPosition="0"/>
    </format>
    <format dxfId="176">
      <pivotArea grandRow="1" outline="0" collapsedLevelsAreSubtotals="1" fieldPosition="0"/>
    </format>
    <format dxfId="175">
      <pivotArea dataOnly="0" labelOnly="1" grandRow="1" outline="0" fieldPosition="0"/>
    </format>
    <format dxfId="174">
      <pivotArea type="origin" dataOnly="0" labelOnly="1" outline="0" fieldPosition="0"/>
    </format>
    <format dxfId="173">
      <pivotArea field="1" type="button" dataOnly="0" labelOnly="1" outline="0" axis="axisCol" fieldPosition="0"/>
    </format>
    <format dxfId="172">
      <pivotArea field="-2" type="button" dataOnly="0" labelOnly="1" outline="0" axis="axisCol" fieldPosition="1"/>
    </format>
    <format dxfId="171">
      <pivotArea type="topRight" dataOnly="0" labelOnly="1" outline="0" fieldPosition="0"/>
    </format>
    <format dxfId="170">
      <pivotArea field="7" type="button" dataOnly="0" labelOnly="1" outline="0"/>
    </format>
    <format dxfId="169">
      <pivotArea dataOnly="0" labelOnly="1" fieldPosition="0">
        <references count="1">
          <reference field="1" count="0"/>
        </references>
      </pivotArea>
    </format>
    <format dxfId="168">
      <pivotArea type="origin" dataOnly="0" labelOnly="1" outline="0" fieldPosition="0"/>
    </format>
    <format dxfId="167">
      <pivotArea field="1" type="button" dataOnly="0" labelOnly="1" outline="0" axis="axisCol" fieldPosition="0"/>
    </format>
    <format dxfId="166">
      <pivotArea field="-2" type="button" dataOnly="0" labelOnly="1" outline="0" axis="axisCol" fieldPosition="1"/>
    </format>
    <format dxfId="165">
      <pivotArea type="topRight" dataOnly="0" labelOnly="1" outline="0" fieldPosition="0"/>
    </format>
    <format dxfId="164">
      <pivotArea field="7" type="button" dataOnly="0" labelOnly="1" outline="0"/>
    </format>
    <format dxfId="163">
      <pivotArea dataOnly="0" labelOnly="1" fieldPosition="0">
        <references count="1">
          <reference field="1" count="0"/>
        </references>
      </pivotArea>
    </format>
    <format dxfId="162">
      <pivotArea grandRow="1" outline="0" collapsedLevelsAreSubtotals="1" fieldPosition="0"/>
    </format>
    <format dxfId="161">
      <pivotArea dataOnly="0" labelOnly="1" grandRow="1" outline="0" fieldPosition="0"/>
    </format>
    <format dxfId="160">
      <pivotArea dataOnly="0" labelOnly="1" fieldPosition="0">
        <references count="1">
          <reference field="1" count="1">
            <x v="0"/>
          </reference>
        </references>
      </pivotArea>
    </format>
    <format dxfId="159">
      <pivotArea dataOnly="0" labelOnly="1" fieldPosition="0">
        <references count="1">
          <reference field="1" count="1">
            <x v="1"/>
          </reference>
        </references>
      </pivotArea>
    </format>
    <format dxfId="158">
      <pivotArea dataOnly="0" labelOnly="1" fieldPosition="0">
        <references count="1">
          <reference field="1" count="1">
            <x v="0"/>
          </reference>
        </references>
      </pivotArea>
    </format>
    <format dxfId="157">
      <pivotArea dataOnly="0" labelOnly="1" fieldPosition="0">
        <references count="1">
          <reference field="1" count="1">
            <x v="1"/>
          </reference>
        </references>
      </pivotArea>
    </format>
    <format dxfId="156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format>
    <format dxfId="155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format>
    <format dxfId="154">
      <pivotArea field="1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15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ECB5A-F509-4112-ABBD-85DBC638B610}" name="Tabela dinâmica2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8" rowHeaderCaption="Nível de Satisfação">
  <location ref="B465:D470" firstHeaderRow="0" firstDataRow="1" firstDataCol="1" rowPageCount="1" colPageCount="1"/>
  <pivotFields count="21">
    <pivotField showAll="0"/>
    <pivotField axis="axisPage" showAll="0">
      <items count="3">
        <item x="1"/>
        <item x="0"/>
        <item t="default"/>
      </items>
    </pivotField>
    <pivotField name="Faixa etária dos funcionários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10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3DB45-298E-4EE1-B3C0-C6EFB78F06F4}" name="Tabela dinâmica2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urnover" colHeaderCaption="Turnover">
  <location ref="B654:D657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3" subtotal="count" baseField="1" baseItem="0"/>
    <dataField name="Var. de Qte_ações_da_empresa2" fld="13" subtotal="var" baseField="1" baseItem="0"/>
  </dataFields>
  <formats count="19">
    <format dxfId="206">
      <pivotArea field="-2" type="button" dataOnly="0" labelOnly="1" outline="0" axis="axisCol" fieldPosition="0"/>
    </format>
    <format dxfId="205">
      <pivotArea type="topRight" dataOnly="0" labelOnly="1" outline="0" offset="B1" fieldPosition="0"/>
    </format>
    <format dxfId="204">
      <pivotArea type="origin" dataOnly="0" labelOnly="1" outline="0" fieldPosition="0"/>
    </format>
    <format dxfId="203">
      <pivotArea type="topRight" dataOnly="0" labelOnly="1" outline="0" offset="C1" fieldPosition="0"/>
    </format>
    <format dxfId="202">
      <pivotArea type="topRight" dataOnly="0" labelOnly="1" outline="0" offset="D1" fieldPosition="0"/>
    </format>
    <format dxfId="201">
      <pivotArea grandRow="1" outline="0" collapsedLevelsAreSubtotals="1" fieldPosition="0"/>
    </format>
    <format dxfId="200">
      <pivotArea dataOnly="0" labelOnly="1" grandRow="1" outline="0" fieldPosition="0"/>
    </format>
    <format dxfId="199">
      <pivotArea type="origin" dataOnly="0" labelOnly="1" outline="0" fieldPosition="0"/>
    </format>
    <format dxfId="198">
      <pivotArea field="1" type="button" dataOnly="0" labelOnly="1" outline="0" axis="axisRow" fieldPosition="0"/>
    </format>
    <format dxfId="197">
      <pivotArea field="-2" type="button" dataOnly="0" labelOnly="1" outline="0" axis="axisCol" fieldPosition="0"/>
    </format>
    <format dxfId="196">
      <pivotArea type="topRight" dataOnly="0" labelOnly="1" outline="0" fieldPosition="0"/>
    </format>
    <format dxfId="195">
      <pivotArea field="7" type="button" dataOnly="0" labelOnly="1" outline="0"/>
    </format>
    <format dxfId="194">
      <pivotArea type="origin" dataOnly="0" labelOnly="1" outline="0" fieldPosition="0"/>
    </format>
    <format dxfId="193">
      <pivotArea field="1" type="button" dataOnly="0" labelOnly="1" outline="0" axis="axisRow" fieldPosition="0"/>
    </format>
    <format dxfId="192">
      <pivotArea field="-2" type="button" dataOnly="0" labelOnly="1" outline="0" axis="axisCol" fieldPosition="0"/>
    </format>
    <format dxfId="191">
      <pivotArea type="topRight" dataOnly="0" labelOnly="1" outline="0" fieldPosition="0"/>
    </format>
    <format dxfId="190">
      <pivotArea field="7" type="button" dataOnly="0" labelOnly="1" outline="0"/>
    </format>
    <format dxfId="189">
      <pivotArea grandRow="1" outline="0" collapsedLevelsAreSubtotals="1" fieldPosition="0"/>
    </format>
    <format dxfId="18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1712D-6A0E-40CB-96E6-11891859ADD1}" name="Tabela dinâmica6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Anos desde a última promoção" colHeaderCaption="Turnover">
  <location ref="B943:H949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9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19" subtotal="count" baseField="19" baseItem="1"/>
    <dataField name="%" fld="19" subtotal="count" showDataAs="percentOfCol" baseField="19" baseItem="1" numFmtId="10"/>
  </dataFields>
  <formats count="32">
    <format dxfId="238">
      <pivotArea dataOnly="0" labelOnly="1" fieldPosition="0">
        <references count="1">
          <reference field="1" count="1">
            <x v="1"/>
          </reference>
        </references>
      </pivotArea>
    </format>
    <format dxfId="237">
      <pivotArea dataOnly="0" labelOnly="1" fieldPosition="0">
        <references count="1">
          <reference field="1" count="1">
            <x v="0"/>
          </reference>
        </references>
      </pivotArea>
    </format>
    <format dxfId="236">
      <pivotArea field="-2" type="button" dataOnly="0" labelOnly="1" outline="0" axis="axisCol" fieldPosition="1"/>
    </format>
    <format dxfId="235">
      <pivotArea dataOnly="0" labelOnly="1" offset="IV256" fieldPosition="0">
        <references count="1">
          <reference field="1" count="1">
            <x v="0"/>
          </reference>
        </references>
      </pivotArea>
    </format>
    <format dxfId="234">
      <pivotArea type="topRight" dataOnly="0" labelOnly="1" outline="0" offset="B1" fieldPosition="0"/>
    </format>
    <format dxfId="233">
      <pivotArea dataOnly="0" labelOnly="1" offset="IV256" fieldPosition="0">
        <references count="1">
          <reference field="1" count="1">
            <x v="1"/>
          </reference>
        </references>
      </pivotArea>
    </format>
    <format dxfId="232">
      <pivotArea type="origin" dataOnly="0" labelOnly="1" outline="0" fieldPosition="0"/>
    </format>
    <format dxfId="231">
      <pivotArea dataOnly="0" labelOnly="1" fieldPosition="0">
        <references count="1">
          <reference field="1" count="1">
            <x v="0"/>
          </reference>
        </references>
      </pivotArea>
    </format>
    <format dxfId="230">
      <pivotArea dataOnly="0" labelOnly="1" fieldPosition="0">
        <references count="1">
          <reference field="1" count="1">
            <x v="1"/>
          </reference>
        </references>
      </pivotArea>
    </format>
    <format dxfId="229">
      <pivotArea type="topRight" dataOnly="0" labelOnly="1" outline="0" offset="C1" fieldPosition="0"/>
    </format>
    <format dxfId="228">
      <pivotArea type="topRight" dataOnly="0" labelOnly="1" outline="0" offset="D1" fieldPosition="0"/>
    </format>
    <format dxfId="227">
      <pivotArea grandRow="1" outline="0" collapsedLevelsAreSubtotals="1" fieldPosition="0"/>
    </format>
    <format dxfId="226">
      <pivotArea dataOnly="0" labelOnly="1" grandRow="1" outline="0" fieldPosition="0"/>
    </format>
    <format dxfId="225">
      <pivotArea type="origin" dataOnly="0" labelOnly="1" outline="0" fieldPosition="0"/>
    </format>
    <format dxfId="224">
      <pivotArea field="1" type="button" dataOnly="0" labelOnly="1" outline="0" axis="axisCol" fieldPosition="0"/>
    </format>
    <format dxfId="223">
      <pivotArea field="-2" type="button" dataOnly="0" labelOnly="1" outline="0" axis="axisCol" fieldPosition="1"/>
    </format>
    <format dxfId="222">
      <pivotArea type="topRight" dataOnly="0" labelOnly="1" outline="0" fieldPosition="0"/>
    </format>
    <format dxfId="221">
      <pivotArea field="7" type="button" dataOnly="0" labelOnly="1" outline="0"/>
    </format>
    <format dxfId="220">
      <pivotArea dataOnly="0" labelOnly="1" fieldPosition="0">
        <references count="1">
          <reference field="1" count="0"/>
        </references>
      </pivotArea>
    </format>
    <format dxfId="219">
      <pivotArea type="origin" dataOnly="0" labelOnly="1" outline="0" fieldPosition="0"/>
    </format>
    <format dxfId="218">
      <pivotArea field="1" type="button" dataOnly="0" labelOnly="1" outline="0" axis="axisCol" fieldPosition="0"/>
    </format>
    <format dxfId="217">
      <pivotArea field="-2" type="button" dataOnly="0" labelOnly="1" outline="0" axis="axisCol" fieldPosition="1"/>
    </format>
    <format dxfId="216">
      <pivotArea type="topRight" dataOnly="0" labelOnly="1" outline="0" fieldPosition="0"/>
    </format>
    <format dxfId="215">
      <pivotArea field="7" type="button" dataOnly="0" labelOnly="1" outline="0"/>
    </format>
    <format dxfId="214">
      <pivotArea dataOnly="0" labelOnly="1" fieldPosition="0">
        <references count="1">
          <reference field="1" count="0"/>
        </references>
      </pivotArea>
    </format>
    <format dxfId="213">
      <pivotArea grandRow="1" outline="0" collapsedLevelsAreSubtotals="1" fieldPosition="0"/>
    </format>
    <format dxfId="212">
      <pivotArea dataOnly="0" labelOnly="1" grandRow="1" outline="0" fieldPosition="0"/>
    </format>
    <format dxfId="211">
      <pivotArea dataOnly="0" labelOnly="1" fieldPosition="0">
        <references count="1">
          <reference field="1" count="1">
            <x v="0"/>
          </reference>
        </references>
      </pivotArea>
    </format>
    <format dxfId="210">
      <pivotArea dataOnly="0" labelOnly="1" fieldPosition="0">
        <references count="1">
          <reference field="1" count="1">
            <x v="1"/>
          </reference>
        </references>
      </pivotArea>
    </format>
    <format dxfId="209">
      <pivotArea dataOnly="0" labelOnly="1" fieldPosition="0">
        <references count="1">
          <reference field="1" count="1">
            <x v="0"/>
          </reference>
        </references>
      </pivotArea>
    </format>
    <format dxfId="208">
      <pivotArea dataOnly="0" labelOnly="1" fieldPosition="0">
        <references count="1">
          <reference field="1" count="1">
            <x v="1"/>
          </reference>
        </references>
      </pivotArea>
    </format>
    <format dxfId="20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8BCFA-EFED-4C4E-80D0-C430E213559A}" name="Tabela dinâmica4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Qtd Ações">
  <location ref="B607:D612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" fld="13" subtotal="count" baseField="13" baseItem="0"/>
    <dataField name="Freq. Rel" fld="13" subtotal="count" showDataAs="percentOfCol" baseField="13" baseItem="0" numFmtId="10"/>
  </dataField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E10E4-C320-47AE-A3D4-A1666C434EA9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Distância (km)">
  <location ref="B284:D291" firstHeaderRow="0" firstDataRow="1" firstDataCol="1"/>
  <pivotFields count="21">
    <pivotField showAll="0"/>
    <pivotField showAll="0">
      <items count="3">
        <item x="1"/>
        <item x="0"/>
        <item t="default"/>
      </items>
    </pivotField>
    <pivotField name="Faixa etária dos funcionários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4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EFE59-3202-478D-8B0F-7C9583796863}" name="Tabela dinâmica7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urnover" colHeaderCaption="Turnover">
  <location ref="B856:D859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7" subtotal="count" baseField="1" baseItem="0"/>
    <dataField name="Variância" fld="17" subtotal="var" baseField="1" baseItem="0"/>
  </dataFields>
  <formats count="19">
    <format dxfId="257">
      <pivotArea field="-2" type="button" dataOnly="0" labelOnly="1" outline="0" axis="axisCol" fieldPosition="0"/>
    </format>
    <format dxfId="256">
      <pivotArea type="topRight" dataOnly="0" labelOnly="1" outline="0" offset="B1" fieldPosition="0"/>
    </format>
    <format dxfId="255">
      <pivotArea type="origin" dataOnly="0" labelOnly="1" outline="0" fieldPosition="0"/>
    </format>
    <format dxfId="254">
      <pivotArea type="topRight" dataOnly="0" labelOnly="1" outline="0" offset="C1" fieldPosition="0"/>
    </format>
    <format dxfId="253">
      <pivotArea type="topRight" dataOnly="0" labelOnly="1" outline="0" offset="D1" fieldPosition="0"/>
    </format>
    <format dxfId="252">
      <pivotArea grandRow="1" outline="0" collapsedLevelsAreSubtotals="1" fieldPosition="0"/>
    </format>
    <format dxfId="251">
      <pivotArea dataOnly="0" labelOnly="1" grandRow="1" outline="0" fieldPosition="0"/>
    </format>
    <format dxfId="250">
      <pivotArea type="origin" dataOnly="0" labelOnly="1" outline="0" fieldPosition="0"/>
    </format>
    <format dxfId="249">
      <pivotArea field="1" type="button" dataOnly="0" labelOnly="1" outline="0" axis="axisRow" fieldPosition="0"/>
    </format>
    <format dxfId="248">
      <pivotArea field="-2" type="button" dataOnly="0" labelOnly="1" outline="0" axis="axisCol" fieldPosition="0"/>
    </format>
    <format dxfId="247">
      <pivotArea type="topRight" dataOnly="0" labelOnly="1" outline="0" fieldPosition="0"/>
    </format>
    <format dxfId="246">
      <pivotArea field="7" type="button" dataOnly="0" labelOnly="1" outline="0"/>
    </format>
    <format dxfId="245">
      <pivotArea type="origin" dataOnly="0" labelOnly="1" outline="0" fieldPosition="0"/>
    </format>
    <format dxfId="244">
      <pivotArea field="1" type="button" dataOnly="0" labelOnly="1" outline="0" axis="axisRow" fieldPosition="0"/>
    </format>
    <format dxfId="243">
      <pivotArea field="-2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7" type="button" dataOnly="0" labelOnly="1" outline="0"/>
    </format>
    <format dxfId="240">
      <pivotArea grandRow="1" outline="0" collapsedLevelsAreSubtotals="1" fieldPosition="0"/>
    </format>
    <format dxfId="23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D3A51-D18E-4C1B-924C-50CC7CCA2FDB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 rowHeaderCaption="Faixa Salarial">
  <location ref="B176:D184" firstHeaderRow="0" firstDataRow="1" firstDataCol="1"/>
  <pivotFields count="21">
    <pivotField showAll="0"/>
    <pivotField showAll="0">
      <items count="3">
        <item x="1"/>
        <item x="0"/>
        <item t="default"/>
      </items>
    </pivotField>
    <pivotField name="Faixa etária dos funcionários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6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BAF67-7925-449A-9538-315B35D618B8}" name="Tabela dinâmica2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% Aumento">
  <location ref="B543:D549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" fld="12" subtotal="count" baseField="12" baseItem="0"/>
    <dataField name="Freq. Rel" fld="12" subtotal="count" showDataAs="percentOfCol" baseField="12" baseItem="0" numFmtId="10"/>
  </dataField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5B9E3-6F99-4DA8-9D09-D3B6CACAF3CA}" name="Tabela dinâmica4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urnover" colHeaderCaption="Turnover">
  <location ref="B705:D708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4" subtotal="count" baseField="1" baseItem="0"/>
    <dataField name="Variância" fld="14" subtotal="var" baseField="1" baseItem="0"/>
  </dataFields>
  <formats count="19">
    <format dxfId="276">
      <pivotArea field="-2" type="button" dataOnly="0" labelOnly="1" outline="0" axis="axisCol" fieldPosition="0"/>
    </format>
    <format dxfId="275">
      <pivotArea type="topRight" dataOnly="0" labelOnly="1" outline="0" offset="B1" fieldPosition="0"/>
    </format>
    <format dxfId="274">
      <pivotArea type="origin" dataOnly="0" labelOnly="1" outline="0" fieldPosition="0"/>
    </format>
    <format dxfId="273">
      <pivotArea type="topRight" dataOnly="0" labelOnly="1" outline="0" offset="C1" fieldPosition="0"/>
    </format>
    <format dxfId="272">
      <pivotArea type="topRight" dataOnly="0" labelOnly="1" outline="0" offset="D1" fieldPosition="0"/>
    </format>
    <format dxfId="271">
      <pivotArea grandRow="1" outline="0" collapsedLevelsAreSubtotals="1" fieldPosition="0"/>
    </format>
    <format dxfId="270">
      <pivotArea dataOnly="0" labelOnly="1" grandRow="1" outline="0" fieldPosition="0"/>
    </format>
    <format dxfId="269">
      <pivotArea type="origin" dataOnly="0" labelOnly="1" outline="0" fieldPosition="0"/>
    </format>
    <format dxfId="268">
      <pivotArea field="1" type="button" dataOnly="0" labelOnly="1" outline="0" axis="axisRow" fieldPosition="0"/>
    </format>
    <format dxfId="267">
      <pivotArea field="-2" type="button" dataOnly="0" labelOnly="1" outline="0" axis="axisCol" fieldPosition="0"/>
    </format>
    <format dxfId="266">
      <pivotArea type="topRight" dataOnly="0" labelOnly="1" outline="0" fieldPosition="0"/>
    </format>
    <format dxfId="265">
      <pivotArea field="7" type="button" dataOnly="0" labelOnly="1" outline="0"/>
    </format>
    <format dxfId="264">
      <pivotArea type="origin" dataOnly="0" labelOnly="1" outline="0" fieldPosition="0"/>
    </format>
    <format dxfId="263">
      <pivotArea field="1" type="button" dataOnly="0" labelOnly="1" outline="0" axis="axisRow" fieldPosition="0"/>
    </format>
    <format dxfId="262">
      <pivotArea field="-2" type="button" dataOnly="0" labelOnly="1" outline="0" axis="axisCol" fieldPosition="0"/>
    </format>
    <format dxfId="261">
      <pivotArea type="topRight" dataOnly="0" labelOnly="1" outline="0" fieldPosition="0"/>
    </format>
    <format dxfId="260">
      <pivotArea field="7" type="button" dataOnly="0" labelOnly="1" outline="0"/>
    </format>
    <format dxfId="259">
      <pivotArea grandRow="1" outline="0" collapsedLevelsAreSubtotals="1" fieldPosition="0"/>
    </format>
    <format dxfId="25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3F2B4-2BC4-4418-8DC0-52E8BCBAFF12}" name="Tabela dinâmica5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Equilíbrio de Vida">
  <location ref="B768:D773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Freq Abs" fld="16" subtotal="count" baseField="16" baseItem="0"/>
    <dataField name="Freq rel" fld="16" subtotal="count" showDataAs="percentOfCol" baseField="16" baseItem="0" numFmtId="10"/>
  </dataField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2BB12-350E-4C5C-8143-081C60058997}" name="Tabela dinâmica7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urnover" colHeaderCaption="Turnover">
  <location ref="B953:D956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9" subtotal="count" baseField="1" baseItem="0"/>
    <dataField name="Var." fld="19" subtotal="var" baseField="1" baseItem="0"/>
  </dataFields>
  <formats count="19">
    <format dxfId="295">
      <pivotArea field="-2" type="button" dataOnly="0" labelOnly="1" outline="0" axis="axisCol" fieldPosition="0"/>
    </format>
    <format dxfId="294">
      <pivotArea type="topRight" dataOnly="0" labelOnly="1" outline="0" offset="B1" fieldPosition="0"/>
    </format>
    <format dxfId="293">
      <pivotArea type="origin" dataOnly="0" labelOnly="1" outline="0" fieldPosition="0"/>
    </format>
    <format dxfId="292">
      <pivotArea type="topRight" dataOnly="0" labelOnly="1" outline="0" offset="C1" fieldPosition="0"/>
    </format>
    <format dxfId="291">
      <pivotArea type="topRight" dataOnly="0" labelOnly="1" outline="0" offset="D1" fieldPosition="0"/>
    </format>
    <format dxfId="290">
      <pivotArea grandRow="1" outline="0" collapsedLevelsAreSubtotals="1" fieldPosition="0"/>
    </format>
    <format dxfId="289">
      <pivotArea dataOnly="0" labelOnly="1" grandRow="1" outline="0" fieldPosition="0"/>
    </format>
    <format dxfId="288">
      <pivotArea type="origin" dataOnly="0" labelOnly="1" outline="0" fieldPosition="0"/>
    </format>
    <format dxfId="287">
      <pivotArea field="1" type="button" dataOnly="0" labelOnly="1" outline="0" axis="axisRow" fieldPosition="0"/>
    </format>
    <format dxfId="286">
      <pivotArea field="-2" type="button" dataOnly="0" labelOnly="1" outline="0" axis="axisCol" fieldPosition="0"/>
    </format>
    <format dxfId="285">
      <pivotArea type="topRight" dataOnly="0" labelOnly="1" outline="0" fieldPosition="0"/>
    </format>
    <format dxfId="284">
      <pivotArea field="7" type="button" dataOnly="0" labelOnly="1" outline="0"/>
    </format>
    <format dxfId="283">
      <pivotArea type="origin" dataOnly="0" labelOnly="1" outline="0" fieldPosition="0"/>
    </format>
    <format dxfId="282">
      <pivotArea field="1" type="button" dataOnly="0" labelOnly="1" outline="0" axis="axisRow" fieldPosition="0"/>
    </format>
    <format dxfId="281">
      <pivotArea field="-2" type="button" dataOnly="0" labelOnly="1" outline="0" axis="axisCol" fieldPosition="0"/>
    </format>
    <format dxfId="280">
      <pivotArea type="topRight" dataOnly="0" labelOnly="1" outline="0" fieldPosition="0"/>
    </format>
    <format dxfId="279">
      <pivotArea field="7" type="button" dataOnly="0" labelOnly="1" outline="0"/>
    </format>
    <format dxfId="278">
      <pivotArea grandRow="1" outline="0" collapsedLevelsAreSubtotals="1" fieldPosition="0"/>
    </format>
    <format dxfId="27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F381C-6948-4F47-BEA0-4E8E7FEA8D75}" name="Tabela dinâmica7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Anos com o mesmo chefe">
  <location ref="B980:D984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 Abs" fld="20" subtotal="count" baseField="20" baseItem="1"/>
    <dataField name="Freq Rel" fld="20" subtotal="count" showDataAs="percentOfCol" baseField="20" baseItem="1" numFmtId="10"/>
  </dataFields>
  <chartFormats count="2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41FF6-C48A-46AC-9484-6DA5F9DC1342}" name="Tabela dinâmica4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urnover" colHeaderCaption="Turnover">
  <location ref="B758:D761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5" subtotal="count" baseField="1" baseItem="0"/>
    <dataField name="Variância" fld="15" subtotal="var" baseField="1" baseItem="0"/>
  </dataFields>
  <formats count="19">
    <format dxfId="314">
      <pivotArea field="-2" type="button" dataOnly="0" labelOnly="1" outline="0" axis="axisCol" fieldPosition="0"/>
    </format>
    <format dxfId="313">
      <pivotArea type="topRight" dataOnly="0" labelOnly="1" outline="0" offset="B1" fieldPosition="0"/>
    </format>
    <format dxfId="312">
      <pivotArea type="origin" dataOnly="0" labelOnly="1" outline="0" fieldPosition="0"/>
    </format>
    <format dxfId="311">
      <pivotArea type="topRight" dataOnly="0" labelOnly="1" outline="0" offset="C1" fieldPosition="0"/>
    </format>
    <format dxfId="310">
      <pivotArea type="topRight" dataOnly="0" labelOnly="1" outline="0" offset="D1" fieldPosition="0"/>
    </format>
    <format dxfId="309">
      <pivotArea grandRow="1" outline="0" collapsedLevelsAreSubtotals="1" fieldPosition="0"/>
    </format>
    <format dxfId="308">
      <pivotArea dataOnly="0" labelOnly="1" grandRow="1" outline="0" fieldPosition="0"/>
    </format>
    <format dxfId="307">
      <pivotArea type="origin" dataOnly="0" labelOnly="1" outline="0" fieldPosition="0"/>
    </format>
    <format dxfId="306">
      <pivotArea field="1" type="button" dataOnly="0" labelOnly="1" outline="0" axis="axisRow" fieldPosition="0"/>
    </format>
    <format dxfId="305">
      <pivotArea field="-2" type="button" dataOnly="0" labelOnly="1" outline="0" axis="axisCol" fieldPosition="0"/>
    </format>
    <format dxfId="304">
      <pivotArea type="topRight" dataOnly="0" labelOnly="1" outline="0" fieldPosition="0"/>
    </format>
    <format dxfId="303">
      <pivotArea field="7" type="button" dataOnly="0" labelOnly="1" outline="0"/>
    </format>
    <format dxfId="302">
      <pivotArea type="origin" dataOnly="0" labelOnly="1" outline="0" fieldPosition="0"/>
    </format>
    <format dxfId="301">
      <pivotArea field="1" type="button" dataOnly="0" labelOnly="1" outline="0" axis="axisRow" fieldPosition="0"/>
    </format>
    <format dxfId="300">
      <pivotArea field="-2" type="button" dataOnly="0" labelOnly="1" outline="0" axis="axisCol" fieldPosition="0"/>
    </format>
    <format dxfId="299">
      <pivotArea type="topRight" dataOnly="0" labelOnly="1" outline="0" fieldPosition="0"/>
    </format>
    <format dxfId="298">
      <pivotArea field="7" type="button" dataOnly="0" labelOnly="1" outline="0"/>
    </format>
    <format dxfId="297">
      <pivotArea grandRow="1" outline="0" collapsedLevelsAreSubtotals="1" fieldPosition="0"/>
    </format>
    <format dxfId="29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AB778-18D1-4702-9E82-41359DD9B764}" name="Tabela dinâmica5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Tempo de Empresa">
  <location ref="B829:D837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. Abs" fld="17" subtotal="count" baseField="17" baseItem="1"/>
    <dataField name="Freq. Rel" fld="17" subtotal="count" showDataAs="percentOfCol" baseField="17" baseItem="1" numFmtId="10"/>
  </dataFields>
  <chartFormats count="2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BB292-A7E9-4E77-99A3-7265AB51182C}" name="Tabela dinâmica6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Anos com o mesmo chefe">
  <location ref="B963:D968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 Abs" fld="20" subtotal="count" baseField="20" baseItem="1"/>
    <dataField name="Freq Rel" fld="20" subtotal="count" showDataAs="percentOfCol" baseField="20" baseItem="1" numFmtId="10"/>
  </dataField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A29F9-CA5C-4112-963B-B67C4102E233}" name="Tabela dinâmica3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urnover" colHeaderCaption="Turnover">
  <location ref="B337:D340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4" subtotal="count" baseField="4" baseItem="1"/>
    <dataField name="Variância" fld="4" subtotal="varp" baseField="4" baseItem="1"/>
  </dataFields>
  <formats count="19">
    <format dxfId="333">
      <pivotArea field="-2" type="button" dataOnly="0" labelOnly="1" outline="0" axis="axisCol" fieldPosition="0"/>
    </format>
    <format dxfId="332">
      <pivotArea type="topRight" dataOnly="0" labelOnly="1" outline="0" offset="B1" fieldPosition="0"/>
    </format>
    <format dxfId="331">
      <pivotArea type="origin" dataOnly="0" labelOnly="1" outline="0" fieldPosition="0"/>
    </format>
    <format dxfId="330">
      <pivotArea type="topRight" dataOnly="0" labelOnly="1" outline="0" offset="C1" fieldPosition="0"/>
    </format>
    <format dxfId="329">
      <pivotArea type="topRight" dataOnly="0" labelOnly="1" outline="0" offset="D1" fieldPosition="0"/>
    </format>
    <format dxfId="328">
      <pivotArea grandRow="1" outline="0" collapsedLevelsAreSubtotals="1" fieldPosition="0"/>
    </format>
    <format dxfId="327">
      <pivotArea dataOnly="0" labelOnly="1" grandRow="1" outline="0" fieldPosition="0"/>
    </format>
    <format dxfId="326">
      <pivotArea type="origin" dataOnly="0" labelOnly="1" outline="0" fieldPosition="0"/>
    </format>
    <format dxfId="325">
      <pivotArea field="1" type="button" dataOnly="0" labelOnly="1" outline="0" axis="axisRow" fieldPosition="0"/>
    </format>
    <format dxfId="324">
      <pivotArea field="-2" type="button" dataOnly="0" labelOnly="1" outline="0" axis="axisCol" fieldPosition="0"/>
    </format>
    <format dxfId="323">
      <pivotArea type="topRight" dataOnly="0" labelOnly="1" outline="0" fieldPosition="0"/>
    </format>
    <format dxfId="322">
      <pivotArea field="7" type="button" dataOnly="0" labelOnly="1" outline="0"/>
    </format>
    <format dxfId="321">
      <pivotArea type="origin" dataOnly="0" labelOnly="1" outline="0" fieldPosition="0"/>
    </format>
    <format dxfId="320">
      <pivotArea field="1" type="button" dataOnly="0" labelOnly="1" outline="0" axis="axisRow" fieldPosition="0"/>
    </format>
    <format dxfId="319">
      <pivotArea field="-2" type="button" dataOnly="0" labelOnly="1" outline="0" axis="axisCol" fieldPosition="0"/>
    </format>
    <format dxfId="318">
      <pivotArea type="topRight" dataOnly="0" labelOnly="1" outline="0" fieldPosition="0"/>
    </format>
    <format dxfId="317">
      <pivotArea field="7" type="button" dataOnly="0" labelOnly="1" outline="0"/>
    </format>
    <format dxfId="316">
      <pivotArea grandRow="1" outline="0" collapsedLevelsAreSubtotals="1" fieldPosition="0"/>
    </format>
    <format dxfId="31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5ACAD-F22A-4BCB-A28E-5065A0ED2351}" name="Tabela dinâmica4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Qtd Ações">
  <location ref="B628:D633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. Abs" fld="13" subtotal="count" baseField="13" baseItem="0"/>
    <dataField name="Freq. Rel" fld="13" subtotal="count" showDataAs="percentOfCol" baseField="0" baseItem="0" numFmtId="10"/>
  </dataFields>
  <chartFormats count="2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6A9D0-E136-4460-9502-A3EE1A957289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 rowHeaderCaption="Estado Civil">
  <location ref="B254:D258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name="Faixa etária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8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1B68F-FC33-4406-8A6C-B66AA33D8BEF}" name="Tabela dinâmica3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Distância do trabalho" colHeaderCaption="Turnover">
  <location ref="B326:H335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4" subtotal="count" baseField="4" baseItem="1"/>
    <dataField name="%" fld="4" subtotal="count" showDataAs="percentOfCol" baseField="4" baseItem="1" numFmtId="10"/>
  </dataFields>
  <formats count="32">
    <format dxfId="365">
      <pivotArea dataOnly="0" labelOnly="1" fieldPosition="0">
        <references count="1">
          <reference field="1" count="1">
            <x v="1"/>
          </reference>
        </references>
      </pivotArea>
    </format>
    <format dxfId="364">
      <pivotArea dataOnly="0" labelOnly="1" fieldPosition="0">
        <references count="1">
          <reference field="1" count="1">
            <x v="0"/>
          </reference>
        </references>
      </pivotArea>
    </format>
    <format dxfId="363">
      <pivotArea field="-2" type="button" dataOnly="0" labelOnly="1" outline="0" axis="axisCol" fieldPosition="1"/>
    </format>
    <format dxfId="362">
      <pivotArea dataOnly="0" labelOnly="1" offset="IV256" fieldPosition="0">
        <references count="1">
          <reference field="1" count="1">
            <x v="0"/>
          </reference>
        </references>
      </pivotArea>
    </format>
    <format dxfId="361">
      <pivotArea type="topRight" dataOnly="0" labelOnly="1" outline="0" offset="B1" fieldPosition="0"/>
    </format>
    <format dxfId="360">
      <pivotArea dataOnly="0" labelOnly="1" offset="IV256" fieldPosition="0">
        <references count="1">
          <reference field="1" count="1">
            <x v="1"/>
          </reference>
        </references>
      </pivotArea>
    </format>
    <format dxfId="359">
      <pivotArea type="origin" dataOnly="0" labelOnly="1" outline="0" fieldPosition="0"/>
    </format>
    <format dxfId="358">
      <pivotArea dataOnly="0" labelOnly="1" fieldPosition="0">
        <references count="1">
          <reference field="1" count="1">
            <x v="0"/>
          </reference>
        </references>
      </pivotArea>
    </format>
    <format dxfId="357">
      <pivotArea dataOnly="0" labelOnly="1" fieldPosition="0">
        <references count="1">
          <reference field="1" count="1">
            <x v="1"/>
          </reference>
        </references>
      </pivotArea>
    </format>
    <format dxfId="356">
      <pivotArea type="topRight" dataOnly="0" labelOnly="1" outline="0" offset="C1" fieldPosition="0"/>
    </format>
    <format dxfId="355">
      <pivotArea type="topRight" dataOnly="0" labelOnly="1" outline="0" offset="D1" fieldPosition="0"/>
    </format>
    <format dxfId="354">
      <pivotArea grandRow="1" outline="0" collapsedLevelsAreSubtotals="1" fieldPosition="0"/>
    </format>
    <format dxfId="353">
      <pivotArea dataOnly="0" labelOnly="1" grandRow="1" outline="0" fieldPosition="0"/>
    </format>
    <format dxfId="352">
      <pivotArea type="origin" dataOnly="0" labelOnly="1" outline="0" fieldPosition="0"/>
    </format>
    <format dxfId="351">
      <pivotArea field="1" type="button" dataOnly="0" labelOnly="1" outline="0" axis="axisCol" fieldPosition="0"/>
    </format>
    <format dxfId="350">
      <pivotArea field="-2" type="button" dataOnly="0" labelOnly="1" outline="0" axis="axisCol" fieldPosition="1"/>
    </format>
    <format dxfId="349">
      <pivotArea type="topRight" dataOnly="0" labelOnly="1" outline="0" fieldPosition="0"/>
    </format>
    <format dxfId="348">
      <pivotArea field="7" type="button" dataOnly="0" labelOnly="1" outline="0"/>
    </format>
    <format dxfId="347">
      <pivotArea dataOnly="0" labelOnly="1" fieldPosition="0">
        <references count="1">
          <reference field="1" count="0"/>
        </references>
      </pivotArea>
    </format>
    <format dxfId="346">
      <pivotArea type="origin" dataOnly="0" labelOnly="1" outline="0" fieldPosition="0"/>
    </format>
    <format dxfId="345">
      <pivotArea field="1" type="button" dataOnly="0" labelOnly="1" outline="0" axis="axisCol" fieldPosition="0"/>
    </format>
    <format dxfId="344">
      <pivotArea field="-2" type="button" dataOnly="0" labelOnly="1" outline="0" axis="axisCol" fieldPosition="1"/>
    </format>
    <format dxfId="343">
      <pivotArea type="topRight" dataOnly="0" labelOnly="1" outline="0" fieldPosition="0"/>
    </format>
    <format dxfId="342">
      <pivotArea field="7" type="button" dataOnly="0" labelOnly="1" outline="0"/>
    </format>
    <format dxfId="341">
      <pivotArea dataOnly="0" labelOnly="1" fieldPosition="0">
        <references count="1">
          <reference field="1" count="0"/>
        </references>
      </pivotArea>
    </format>
    <format dxfId="340">
      <pivotArea grandRow="1" outline="0" collapsedLevelsAreSubtotals="1" fieldPosition="0"/>
    </format>
    <format dxfId="339">
      <pivotArea dataOnly="0" labelOnly="1" grandRow="1" outline="0" fieldPosition="0"/>
    </format>
    <format dxfId="338">
      <pivotArea dataOnly="0" labelOnly="1" fieldPosition="0">
        <references count="1">
          <reference field="1" count="1">
            <x v="0"/>
          </reference>
        </references>
      </pivotArea>
    </format>
    <format dxfId="337">
      <pivotArea dataOnly="0" labelOnly="1" fieldPosition="0">
        <references count="1">
          <reference field="1" count="1">
            <x v="1"/>
          </reference>
        </references>
      </pivotArea>
    </format>
    <format dxfId="336">
      <pivotArea dataOnly="0" labelOnly="1" fieldPosition="0">
        <references count="1">
          <reference field="1" count="1">
            <x v="0"/>
          </reference>
        </references>
      </pivotArea>
    </format>
    <format dxfId="335">
      <pivotArea dataOnly="0" labelOnly="1" fieldPosition="0">
        <references count="1">
          <reference field="1" count="1">
            <x v="1"/>
          </reference>
        </references>
      </pivotArea>
    </format>
    <format dxfId="33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D7973-58AE-45A8-99FF-D13B2C9B449E}" name="Tabela dinâmica6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Tempo de Empresa">
  <location ref="B812:D820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" fld="17" subtotal="count" baseField="17" baseItem="1"/>
    <dataField name="Freq. Rel" fld="17" subtotal="count" showDataAs="percentOfCol" baseField="17" baseItem="1" numFmtId="10"/>
  </dataField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2FFD-9409-4A6A-9AD2-058A372978CE}" name="Tabela dinâmica5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Estado Civil" colHeaderCaption="Turnover">
  <location ref="B274:H280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8" subtotal="count" baseField="8" baseItem="0"/>
    <dataField name="%" fld="8" subtotal="count" showDataAs="percentOfCol" baseField="8" baseItem="0" numFmtId="10"/>
  </dataFields>
  <formats count="32">
    <format dxfId="397">
      <pivotArea dataOnly="0" labelOnly="1" fieldPosition="0">
        <references count="1">
          <reference field="1" count="1">
            <x v="1"/>
          </reference>
        </references>
      </pivotArea>
    </format>
    <format dxfId="396">
      <pivotArea dataOnly="0" labelOnly="1" fieldPosition="0">
        <references count="1">
          <reference field="1" count="1">
            <x v="0"/>
          </reference>
        </references>
      </pivotArea>
    </format>
    <format dxfId="395">
      <pivotArea field="-2" type="button" dataOnly="0" labelOnly="1" outline="0" axis="axisCol" fieldPosition="1"/>
    </format>
    <format dxfId="394">
      <pivotArea dataOnly="0" labelOnly="1" offset="IV256" fieldPosition="0">
        <references count="1">
          <reference field="1" count="1">
            <x v="0"/>
          </reference>
        </references>
      </pivotArea>
    </format>
    <format dxfId="393">
      <pivotArea type="topRight" dataOnly="0" labelOnly="1" outline="0" offset="B1" fieldPosition="0"/>
    </format>
    <format dxfId="392">
      <pivotArea dataOnly="0" labelOnly="1" offset="IV256" fieldPosition="0">
        <references count="1">
          <reference field="1" count="1">
            <x v="1"/>
          </reference>
        </references>
      </pivotArea>
    </format>
    <format dxfId="391">
      <pivotArea type="origin" dataOnly="0" labelOnly="1" outline="0" fieldPosition="0"/>
    </format>
    <format dxfId="390">
      <pivotArea dataOnly="0" labelOnly="1" fieldPosition="0">
        <references count="1">
          <reference field="1" count="1">
            <x v="0"/>
          </reference>
        </references>
      </pivotArea>
    </format>
    <format dxfId="389">
      <pivotArea dataOnly="0" labelOnly="1" fieldPosition="0">
        <references count="1">
          <reference field="1" count="1">
            <x v="1"/>
          </reference>
        </references>
      </pivotArea>
    </format>
    <format dxfId="388">
      <pivotArea type="topRight" dataOnly="0" labelOnly="1" outline="0" offset="C1" fieldPosition="0"/>
    </format>
    <format dxfId="387">
      <pivotArea type="topRight" dataOnly="0" labelOnly="1" outline="0" offset="D1" fieldPosition="0"/>
    </format>
    <format dxfId="386">
      <pivotArea grandRow="1" outline="0" collapsedLevelsAreSubtotals="1" fieldPosition="0"/>
    </format>
    <format dxfId="385">
      <pivotArea dataOnly="0" labelOnly="1" grandRow="1" outline="0" fieldPosition="0"/>
    </format>
    <format dxfId="384">
      <pivotArea type="origin" dataOnly="0" labelOnly="1" outline="0" fieldPosition="0"/>
    </format>
    <format dxfId="383">
      <pivotArea field="1" type="button" dataOnly="0" labelOnly="1" outline="0" axis="axisCol" fieldPosition="0"/>
    </format>
    <format dxfId="382">
      <pivotArea field="-2" type="button" dataOnly="0" labelOnly="1" outline="0" axis="axisCol" fieldPosition="1"/>
    </format>
    <format dxfId="381">
      <pivotArea type="topRight" dataOnly="0" labelOnly="1" outline="0" fieldPosition="0"/>
    </format>
    <format dxfId="380">
      <pivotArea field="7" type="button" dataOnly="0" labelOnly="1" outline="0"/>
    </format>
    <format dxfId="379">
      <pivotArea dataOnly="0" labelOnly="1" fieldPosition="0">
        <references count="1">
          <reference field="1" count="0"/>
        </references>
      </pivotArea>
    </format>
    <format dxfId="378">
      <pivotArea type="origin" dataOnly="0" labelOnly="1" outline="0" fieldPosition="0"/>
    </format>
    <format dxfId="377">
      <pivotArea field="1" type="button" dataOnly="0" labelOnly="1" outline="0" axis="axisCol" fieldPosition="0"/>
    </format>
    <format dxfId="376">
      <pivotArea field="-2" type="button" dataOnly="0" labelOnly="1" outline="0" axis="axisCol" fieldPosition="1"/>
    </format>
    <format dxfId="375">
      <pivotArea type="topRight" dataOnly="0" labelOnly="1" outline="0" fieldPosition="0"/>
    </format>
    <format dxfId="374">
      <pivotArea field="7" type="button" dataOnly="0" labelOnly="1" outline="0"/>
    </format>
    <format dxfId="373">
      <pivotArea dataOnly="0" labelOnly="1" fieldPosition="0">
        <references count="1">
          <reference field="1" count="0"/>
        </references>
      </pivotArea>
    </format>
    <format dxfId="372">
      <pivotArea grandRow="1" outline="0" collapsedLevelsAreSubtotals="1" fieldPosition="0"/>
    </format>
    <format dxfId="371">
      <pivotArea dataOnly="0" labelOnly="1" grandRow="1" outline="0" fieldPosition="0"/>
    </format>
    <format dxfId="370">
      <pivotArea dataOnly="0" labelOnly="1" fieldPosition="0">
        <references count="1">
          <reference field="1" count="1">
            <x v="0"/>
          </reference>
        </references>
      </pivotArea>
    </format>
    <format dxfId="369">
      <pivotArea dataOnly="0" labelOnly="1" fieldPosition="0">
        <references count="1">
          <reference field="1" count="1">
            <x v="1"/>
          </reference>
        </references>
      </pivotArea>
    </format>
    <format dxfId="368">
      <pivotArea dataOnly="0" labelOnly="1" fieldPosition="0">
        <references count="1">
          <reference field="1" count="1">
            <x v="0"/>
          </reference>
        </references>
      </pivotArea>
    </format>
    <format dxfId="367">
      <pivotArea dataOnly="0" labelOnly="1" fieldPosition="0">
        <references count="1">
          <reference field="1" count="1">
            <x v="1"/>
          </reference>
        </references>
      </pivotArea>
    </format>
    <format dxfId="36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7A534-C1DE-41D9-AE6C-4D80B2B90439}" name="Tabela dinâmica5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Horas de treinamento">
  <location ref="B732:D740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 Abs" fld="15" subtotal="count" baseField="15" baseItem="0"/>
    <dataField name="Freq Rel" fld="15" subtotal="count" showDataAs="percentOfCol" baseField="15" baseItem="0" numFmtId="10"/>
  </dataFields>
  <chartFormats count="2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F59C0-A5DC-401B-89BF-E1DC933A09D5}" name="Tabela dinâmica5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Horas de Treinamento" colHeaderCaption="Turnover">
  <location ref="B745:H755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15" subtotal="count" baseField="15" baseItem="0"/>
    <dataField name="%" fld="15" subtotal="count" showDataAs="percentOfCol" baseField="15" baseItem="0" numFmtId="10"/>
  </dataFields>
  <formats count="32">
    <format dxfId="429">
      <pivotArea dataOnly="0" labelOnly="1" fieldPosition="0">
        <references count="1">
          <reference field="1" count="1">
            <x v="1"/>
          </reference>
        </references>
      </pivotArea>
    </format>
    <format dxfId="428">
      <pivotArea dataOnly="0" labelOnly="1" fieldPosition="0">
        <references count="1">
          <reference field="1" count="1">
            <x v="0"/>
          </reference>
        </references>
      </pivotArea>
    </format>
    <format dxfId="427">
      <pivotArea field="-2" type="button" dataOnly="0" labelOnly="1" outline="0" axis="axisCol" fieldPosition="1"/>
    </format>
    <format dxfId="426">
      <pivotArea dataOnly="0" labelOnly="1" offset="IV256" fieldPosition="0">
        <references count="1">
          <reference field="1" count="1">
            <x v="0"/>
          </reference>
        </references>
      </pivotArea>
    </format>
    <format dxfId="425">
      <pivotArea type="topRight" dataOnly="0" labelOnly="1" outline="0" offset="B1" fieldPosition="0"/>
    </format>
    <format dxfId="424">
      <pivotArea dataOnly="0" labelOnly="1" offset="IV256" fieldPosition="0">
        <references count="1">
          <reference field="1" count="1">
            <x v="1"/>
          </reference>
        </references>
      </pivotArea>
    </format>
    <format dxfId="423">
      <pivotArea type="origin" dataOnly="0" labelOnly="1" outline="0" fieldPosition="0"/>
    </format>
    <format dxfId="422">
      <pivotArea dataOnly="0" labelOnly="1" fieldPosition="0">
        <references count="1">
          <reference field="1" count="1">
            <x v="0"/>
          </reference>
        </references>
      </pivotArea>
    </format>
    <format dxfId="421">
      <pivotArea dataOnly="0" labelOnly="1" fieldPosition="0">
        <references count="1">
          <reference field="1" count="1">
            <x v="1"/>
          </reference>
        </references>
      </pivotArea>
    </format>
    <format dxfId="420">
      <pivotArea type="topRight" dataOnly="0" labelOnly="1" outline="0" offset="C1" fieldPosition="0"/>
    </format>
    <format dxfId="419">
      <pivotArea type="topRight" dataOnly="0" labelOnly="1" outline="0" offset="D1" fieldPosition="0"/>
    </format>
    <format dxfId="418">
      <pivotArea grandRow="1" outline="0" collapsedLevelsAreSubtotals="1" fieldPosition="0"/>
    </format>
    <format dxfId="417">
      <pivotArea dataOnly="0" labelOnly="1" grandRow="1" outline="0" fieldPosition="0"/>
    </format>
    <format dxfId="416">
      <pivotArea type="origin" dataOnly="0" labelOnly="1" outline="0" fieldPosition="0"/>
    </format>
    <format dxfId="415">
      <pivotArea field="1" type="button" dataOnly="0" labelOnly="1" outline="0" axis="axisCol" fieldPosition="0"/>
    </format>
    <format dxfId="414">
      <pivotArea field="-2" type="button" dataOnly="0" labelOnly="1" outline="0" axis="axisCol" fieldPosition="1"/>
    </format>
    <format dxfId="413">
      <pivotArea type="topRight" dataOnly="0" labelOnly="1" outline="0" fieldPosition="0"/>
    </format>
    <format dxfId="412">
      <pivotArea field="7" type="button" dataOnly="0" labelOnly="1" outline="0"/>
    </format>
    <format dxfId="411">
      <pivotArea dataOnly="0" labelOnly="1" fieldPosition="0">
        <references count="1">
          <reference field="1" count="0"/>
        </references>
      </pivotArea>
    </format>
    <format dxfId="410">
      <pivotArea type="origin" dataOnly="0" labelOnly="1" outline="0" fieldPosition="0"/>
    </format>
    <format dxfId="409">
      <pivotArea field="1" type="button" dataOnly="0" labelOnly="1" outline="0" axis="axisCol" fieldPosition="0"/>
    </format>
    <format dxfId="408">
      <pivotArea field="-2" type="button" dataOnly="0" labelOnly="1" outline="0" axis="axisCol" fieldPosition="1"/>
    </format>
    <format dxfId="407">
      <pivotArea type="topRight" dataOnly="0" labelOnly="1" outline="0" fieldPosition="0"/>
    </format>
    <format dxfId="406">
      <pivotArea field="7" type="button" dataOnly="0" labelOnly="1" outline="0"/>
    </format>
    <format dxfId="405">
      <pivotArea dataOnly="0" labelOnly="1" fieldPosition="0">
        <references count="1">
          <reference field="1" count="0"/>
        </references>
      </pivotArea>
    </format>
    <format dxfId="404">
      <pivotArea grandRow="1" outline="0" collapsedLevelsAreSubtotals="1" fieldPosition="0"/>
    </format>
    <format dxfId="403">
      <pivotArea dataOnly="0" labelOnly="1" grandRow="1" outline="0" fieldPosition="0"/>
    </format>
    <format dxfId="402">
      <pivotArea dataOnly="0" labelOnly="1" fieldPosition="0">
        <references count="1">
          <reference field="1" count="1">
            <x v="0"/>
          </reference>
        </references>
      </pivotArea>
    </format>
    <format dxfId="401">
      <pivotArea dataOnly="0" labelOnly="1" fieldPosition="0">
        <references count="1">
          <reference field="1" count="1">
            <x v="1"/>
          </reference>
        </references>
      </pivotArea>
    </format>
    <format dxfId="400">
      <pivotArea dataOnly="0" labelOnly="1" fieldPosition="0">
        <references count="1">
          <reference field="1" count="1">
            <x v="0"/>
          </reference>
        </references>
      </pivotArea>
    </format>
    <format dxfId="399">
      <pivotArea dataOnly="0" labelOnly="1" fieldPosition="0">
        <references count="1">
          <reference field="1" count="1">
            <x v="1"/>
          </reference>
        </references>
      </pivotArea>
    </format>
    <format dxfId="39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80EFC-098D-43AE-8DED-D8CA8A655B11}" name="Tabela dinâmica3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Faixa Salarial" colHeaderCaption="Turnover">
  <location ref="B214:H224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9" subtotal="count" baseField="9" baseItem="1"/>
    <dataField name="%" fld="9" subtotal="count" showDataAs="percentOfCol" baseField="9" baseItem="1" numFmtId="10"/>
  </dataFields>
  <formats count="32">
    <format dxfId="461">
      <pivotArea dataOnly="0" labelOnly="1" fieldPosition="0">
        <references count="1">
          <reference field="1" count="1">
            <x v="1"/>
          </reference>
        </references>
      </pivotArea>
    </format>
    <format dxfId="460">
      <pivotArea dataOnly="0" labelOnly="1" fieldPosition="0">
        <references count="1">
          <reference field="1" count="1">
            <x v="0"/>
          </reference>
        </references>
      </pivotArea>
    </format>
    <format dxfId="459">
      <pivotArea field="-2" type="button" dataOnly="0" labelOnly="1" outline="0" axis="axisCol" fieldPosition="1"/>
    </format>
    <format dxfId="458">
      <pivotArea dataOnly="0" labelOnly="1" offset="IV256" fieldPosition="0">
        <references count="1">
          <reference field="1" count="1">
            <x v="0"/>
          </reference>
        </references>
      </pivotArea>
    </format>
    <format dxfId="457">
      <pivotArea type="topRight" dataOnly="0" labelOnly="1" outline="0" offset="B1" fieldPosition="0"/>
    </format>
    <format dxfId="456">
      <pivotArea dataOnly="0" labelOnly="1" offset="IV256" fieldPosition="0">
        <references count="1">
          <reference field="1" count="1">
            <x v="1"/>
          </reference>
        </references>
      </pivotArea>
    </format>
    <format dxfId="455">
      <pivotArea type="origin" dataOnly="0" labelOnly="1" outline="0" fieldPosition="0"/>
    </format>
    <format dxfId="454">
      <pivotArea dataOnly="0" labelOnly="1" fieldPosition="0">
        <references count="1">
          <reference field="1" count="1">
            <x v="0"/>
          </reference>
        </references>
      </pivotArea>
    </format>
    <format dxfId="453">
      <pivotArea dataOnly="0" labelOnly="1" fieldPosition="0">
        <references count="1">
          <reference field="1" count="1">
            <x v="1"/>
          </reference>
        </references>
      </pivotArea>
    </format>
    <format dxfId="452">
      <pivotArea type="topRight" dataOnly="0" labelOnly="1" outline="0" offset="C1" fieldPosition="0"/>
    </format>
    <format dxfId="451">
      <pivotArea type="topRight" dataOnly="0" labelOnly="1" outline="0" offset="D1" fieldPosition="0"/>
    </format>
    <format dxfId="450">
      <pivotArea grandRow="1" outline="0" collapsedLevelsAreSubtotals="1" fieldPosition="0"/>
    </format>
    <format dxfId="449">
      <pivotArea dataOnly="0" labelOnly="1" grandRow="1" outline="0" fieldPosition="0"/>
    </format>
    <format dxfId="448">
      <pivotArea type="origin" dataOnly="0" labelOnly="1" outline="0" fieldPosition="0"/>
    </format>
    <format dxfId="447">
      <pivotArea field="1" type="button" dataOnly="0" labelOnly="1" outline="0" axis="axisCol" fieldPosition="0"/>
    </format>
    <format dxfId="446">
      <pivotArea field="-2" type="button" dataOnly="0" labelOnly="1" outline="0" axis="axisCol" fieldPosition="1"/>
    </format>
    <format dxfId="445">
      <pivotArea type="topRight" dataOnly="0" labelOnly="1" outline="0" fieldPosition="0"/>
    </format>
    <format dxfId="444">
      <pivotArea field="7" type="button" dataOnly="0" labelOnly="1" outline="0"/>
    </format>
    <format dxfId="443">
      <pivotArea dataOnly="0" labelOnly="1" fieldPosition="0">
        <references count="1">
          <reference field="1" count="0"/>
        </references>
      </pivotArea>
    </format>
    <format dxfId="442">
      <pivotArea type="origin" dataOnly="0" labelOnly="1" outline="0" fieldPosition="0"/>
    </format>
    <format dxfId="441">
      <pivotArea field="1" type="button" dataOnly="0" labelOnly="1" outline="0" axis="axisCol" fieldPosition="0"/>
    </format>
    <format dxfId="440">
      <pivotArea field="-2" type="button" dataOnly="0" labelOnly="1" outline="0" axis="axisCol" fieldPosition="1"/>
    </format>
    <format dxfId="439">
      <pivotArea type="topRight" dataOnly="0" labelOnly="1" outline="0" fieldPosition="0"/>
    </format>
    <format dxfId="438">
      <pivotArea field="7" type="button" dataOnly="0" labelOnly="1" outline="0"/>
    </format>
    <format dxfId="437">
      <pivotArea dataOnly="0" labelOnly="1" fieldPosition="0">
        <references count="1">
          <reference field="1" count="0"/>
        </references>
      </pivotArea>
    </format>
    <format dxfId="436">
      <pivotArea grandRow="1" outline="0" collapsedLevelsAreSubtotals="1" fieldPosition="0"/>
    </format>
    <format dxfId="435">
      <pivotArea dataOnly="0" labelOnly="1" grandRow="1" outline="0" fieldPosition="0"/>
    </format>
    <format dxfId="434">
      <pivotArea dataOnly="0" labelOnly="1" fieldPosition="0">
        <references count="1">
          <reference field="1" count="1">
            <x v="0"/>
          </reference>
        </references>
      </pivotArea>
    </format>
    <format dxfId="433">
      <pivotArea dataOnly="0" labelOnly="1" fieldPosition="0">
        <references count="1">
          <reference field="1" count="1">
            <x v="1"/>
          </reference>
        </references>
      </pivotArea>
    </format>
    <format dxfId="432">
      <pivotArea dataOnly="0" labelOnly="1" fieldPosition="0">
        <references count="1">
          <reference field="1" count="1">
            <x v="0"/>
          </reference>
        </references>
      </pivotArea>
    </format>
    <format dxfId="431">
      <pivotArea dataOnly="0" labelOnly="1" fieldPosition="0">
        <references count="1">
          <reference field="1" count="1">
            <x v="1"/>
          </reference>
        </references>
      </pivotArea>
    </format>
    <format dxfId="43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44113-B940-4320-B67B-6839DDE7B6E7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Distância (km)">
  <location ref="B305:D312" firstHeaderRow="0" firstDataRow="1" firstDataCol="1" rowPageCount="1" colPageCount="1"/>
  <pivotFields count="21">
    <pivotField showAll="0"/>
    <pivotField axis="axisPage" showAll="0">
      <items count="3">
        <item x="1"/>
        <item x="0"/>
        <item t="default"/>
      </items>
    </pivotField>
    <pivotField name="Faixa etária dos funcionários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10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CC02E-262E-47BF-9FED-306E98F43172}" name="Tabela dinâmica7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urnover" colHeaderCaption="Turnover">
  <location ref="B1009:D1012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20" subtotal="count" baseField="1" baseItem="0"/>
    <dataField name="Var" fld="20" subtotal="var" baseField="1" baseItem="0"/>
  </dataFields>
  <formats count="19">
    <format dxfId="18">
      <pivotArea field="-2" type="button" dataOnly="0" labelOnly="1" outline="0" axis="axisCol" fieldPosition="0"/>
    </format>
    <format dxfId="17">
      <pivotArea type="topRight" dataOnly="0" labelOnly="1" outline="0" offset="B1" fieldPosition="0"/>
    </format>
    <format dxfId="16">
      <pivotArea type="origin" dataOnly="0" labelOnly="1" outline="0" fieldPosition="0"/>
    </format>
    <format dxfId="15">
      <pivotArea type="topRight" dataOnly="0" labelOnly="1" outline="0" offset="C1" fieldPosition="0"/>
    </format>
    <format dxfId="14">
      <pivotArea type="topRight" dataOnly="0" labelOnly="1" outline="0" offset="D1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type="origin" dataOnly="0" labelOnly="1" outline="0" fieldPosition="0"/>
    </format>
    <format dxfId="10">
      <pivotArea field="1" type="button" dataOnly="0" labelOnly="1" outline="0" axis="axisRow" fieldPosition="0"/>
    </format>
    <format dxfId="9">
      <pivotArea field="-2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7" type="button" dataOnly="0" labelOnly="1" outline="0"/>
    </format>
    <format dxfId="6">
      <pivotArea type="origin" dataOnly="0" labelOnly="1" outline="0" fieldPosition="0"/>
    </format>
    <format dxfId="5">
      <pivotArea field="1" type="button" dataOnly="0" labelOnly="1" outline="0" axis="axisRow" fieldPosition="0"/>
    </format>
    <format dxfId="4">
      <pivotArea field="-2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7" type="button" dataOnly="0" labelOnly="1" outline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628A4-6634-44F4-A1B6-4E10CE9ACA7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Deixou a empresa?">
  <location ref="B6:D9" firstHeaderRow="0" firstDataRow="1" firstDataCol="1"/>
  <pivotFields count="21">
    <pivotField showAll="0"/>
    <pivotField axis="axisRow" dataField="1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% Turnover" fld="1" subtotal="count" showDataAs="percentOfCol" baseField="0" baseItem="0" numFmtId="10"/>
    <dataField name="Turnover abs." fld="1" subtotal="count" baseField="1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118AA-ED68-4895-87C6-569F87CA01F8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 rowHeaderCaption="Frequência de viagem">
  <location ref="B344:D348" firstHeaderRow="0" firstDataRow="1" firstDataCol="1"/>
  <pivotFields count="21">
    <pivotField showAll="0"/>
    <pivotField showAll="0">
      <items count="3">
        <item x="1"/>
        <item x="0"/>
        <item t="default"/>
      </items>
    </pivotField>
    <pivotField name="Faixa etária dos funcionários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14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8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28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05AB-7427-4068-BBC4-0B1AD276FFB3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 rowHeaderCaption="Qtd Empresas Trab.">
  <location ref="B392:D396" firstHeaderRow="0" firstDataRow="1" firstDataCol="1"/>
  <pivotFields count="21">
    <pivotField showAll="0"/>
    <pivotField showAll="0">
      <items count="3">
        <item x="1"/>
        <item x="0"/>
        <item t="default"/>
      </items>
    </pivotField>
    <pivotField name="Faixa etária dos funcionários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7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F4331-B6E2-47BD-8549-4FB05A9670F9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Faixa etária">
  <location ref="B94:D104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name="Faixa etária" axis="axisRow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4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2D909-CF1F-4581-8AD7-FAAFAD9FD698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 rowHeaderCaption="Formação">
  <location ref="B149:D155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name="Faixa etária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6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FDD0D-356B-40F3-8F3F-8081DF76A7FF}" name="Tabela dinâmica7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urnover" colHeaderCaption="Turnover">
  <location ref="B906:D909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8" subtotal="count" baseField="1" baseItem="0"/>
    <dataField name="Var." fld="18" subtotal="var" baseField="1" baseItem="0"/>
  </dataFields>
  <formats count="19">
    <format dxfId="480">
      <pivotArea field="-2" type="button" dataOnly="0" labelOnly="1" outline="0" axis="axisCol" fieldPosition="0"/>
    </format>
    <format dxfId="479">
      <pivotArea type="topRight" dataOnly="0" labelOnly="1" outline="0" offset="B1" fieldPosition="0"/>
    </format>
    <format dxfId="478">
      <pivotArea type="origin" dataOnly="0" labelOnly="1" outline="0" fieldPosition="0"/>
    </format>
    <format dxfId="477">
      <pivotArea type="topRight" dataOnly="0" labelOnly="1" outline="0" offset="C1" fieldPosition="0"/>
    </format>
    <format dxfId="476">
      <pivotArea type="topRight" dataOnly="0" labelOnly="1" outline="0" offset="D1" fieldPosition="0"/>
    </format>
    <format dxfId="475">
      <pivotArea grandRow="1" outline="0" collapsedLevelsAreSubtotals="1" fieldPosition="0"/>
    </format>
    <format dxfId="474">
      <pivotArea dataOnly="0" labelOnly="1" grandRow="1" outline="0" fieldPosition="0"/>
    </format>
    <format dxfId="473">
      <pivotArea type="origin" dataOnly="0" labelOnly="1" outline="0" fieldPosition="0"/>
    </format>
    <format dxfId="472">
      <pivotArea field="1" type="button" dataOnly="0" labelOnly="1" outline="0" axis="axisRow" fieldPosition="0"/>
    </format>
    <format dxfId="471">
      <pivotArea field="-2" type="button" dataOnly="0" labelOnly="1" outline="0" axis="axisCol" fieldPosition="0"/>
    </format>
    <format dxfId="470">
      <pivotArea type="topRight" dataOnly="0" labelOnly="1" outline="0" fieldPosition="0"/>
    </format>
    <format dxfId="469">
      <pivotArea field="7" type="button" dataOnly="0" labelOnly="1" outline="0"/>
    </format>
    <format dxfId="468">
      <pivotArea type="origin" dataOnly="0" labelOnly="1" outline="0" fieldPosition="0"/>
    </format>
    <format dxfId="467">
      <pivotArea field="1" type="button" dataOnly="0" labelOnly="1" outline="0" axis="axisRow" fieldPosition="0"/>
    </format>
    <format dxfId="466">
      <pivotArea field="-2" type="button" dataOnly="0" labelOnly="1" outline="0" axis="axisCol" fieldPosition="0"/>
    </format>
    <format dxfId="465">
      <pivotArea type="topRight" dataOnly="0" labelOnly="1" outline="0" fieldPosition="0"/>
    </format>
    <format dxfId="464">
      <pivotArea field="7" type="button" dataOnly="0" labelOnly="1" outline="0"/>
    </format>
    <format dxfId="463">
      <pivotArea grandRow="1" outline="0" collapsedLevelsAreSubtotals="1" fieldPosition="0"/>
    </format>
    <format dxfId="46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249BB-66FC-4678-9E85-82F93AE94C57}" name="Tabela dinâmica3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Faixa Etária" colHeaderCaption="Turnover">
  <location ref="B123:D126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2" subtotal="count" baseField="2" baseItem="1"/>
    <dataField name="Variância" fld="2" subtotal="varp" baseField="2" baseItem="1"/>
  </dataFields>
  <formats count="19">
    <format dxfId="499">
      <pivotArea field="-2" type="button" dataOnly="0" labelOnly="1" outline="0" axis="axisCol" fieldPosition="0"/>
    </format>
    <format dxfId="498">
      <pivotArea type="topRight" dataOnly="0" labelOnly="1" outline="0" offset="B1" fieldPosition="0"/>
    </format>
    <format dxfId="497">
      <pivotArea type="origin" dataOnly="0" labelOnly="1" outline="0" fieldPosition="0"/>
    </format>
    <format dxfId="496">
      <pivotArea type="topRight" dataOnly="0" labelOnly="1" outline="0" offset="C1" fieldPosition="0"/>
    </format>
    <format dxfId="495">
      <pivotArea type="topRight" dataOnly="0" labelOnly="1" outline="0" offset="D1" fieldPosition="0"/>
    </format>
    <format dxfId="494">
      <pivotArea grandRow="1" outline="0" collapsedLevelsAreSubtotals="1" fieldPosition="0"/>
    </format>
    <format dxfId="493">
      <pivotArea dataOnly="0" labelOnly="1" grandRow="1" outline="0" fieldPosition="0"/>
    </format>
    <format dxfId="492">
      <pivotArea type="origin" dataOnly="0" labelOnly="1" outline="0" fieldPosition="0"/>
    </format>
    <format dxfId="491">
      <pivotArea field="1" type="button" dataOnly="0" labelOnly="1" outline="0" axis="axisRow" fieldPosition="0"/>
    </format>
    <format dxfId="490">
      <pivotArea field="-2" type="button" dataOnly="0" labelOnly="1" outline="0" axis="axisCol" fieldPosition="0"/>
    </format>
    <format dxfId="489">
      <pivotArea type="topRight" dataOnly="0" labelOnly="1" outline="0" fieldPosition="0"/>
    </format>
    <format dxfId="488">
      <pivotArea field="7" type="button" dataOnly="0" labelOnly="1" outline="0"/>
    </format>
    <format dxfId="487">
      <pivotArea type="origin" dataOnly="0" labelOnly="1" outline="0" fieldPosition="0"/>
    </format>
    <format dxfId="486">
      <pivotArea field="1" type="button" dataOnly="0" labelOnly="1" outline="0" axis="axisRow" fieldPosition="0"/>
    </format>
    <format dxfId="485">
      <pivotArea field="-2" type="button" dataOnly="0" labelOnly="1" outline="0" axis="axisCol" fieldPosition="0"/>
    </format>
    <format dxfId="484">
      <pivotArea type="topRight" dataOnly="0" labelOnly="1" outline="0" fieldPosition="0"/>
    </format>
    <format dxfId="483">
      <pivotArea field="7" type="button" dataOnly="0" labelOnly="1" outline="0"/>
    </format>
    <format dxfId="482">
      <pivotArea grandRow="1" outline="0" collapsedLevelsAreSubtotals="1" fieldPosition="0"/>
    </format>
    <format dxfId="48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7BEEA-8A9B-4AB4-9158-9D379BA6233B}" name="Tabela dinâmica5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Tempo de Carreira">
  <location ref="B661:D669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" fld="14" subtotal="count" baseField="14" baseItem="1"/>
    <dataField name="Freq. Rel." fld="14" subtotal="count" showDataAs="percentOfCol" baseField="14" baseItem="1" numFmtId="10"/>
  </dataField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E31BB-200A-4B10-99CD-03F7ED3EFFD4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Gênero" colHeaderCaption="Turnover">
  <location ref="B66:H71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7" subtotal="count" baseField="7" baseItem="0"/>
    <dataField name="%" fld="7" subtotal="count" showDataAs="percentOfCol" baseField="0" baseItem="0" numFmtId="10"/>
  </dataFields>
  <formats count="61">
    <format dxfId="560">
      <pivotArea dataOnly="0" labelOnly="1" fieldPosition="0">
        <references count="1">
          <reference field="1" count="1">
            <x v="1"/>
          </reference>
        </references>
      </pivotArea>
    </format>
    <format dxfId="559">
      <pivotArea dataOnly="0" labelOnly="1" fieldPosition="0">
        <references count="1">
          <reference field="1" count="1">
            <x v="0"/>
          </reference>
        </references>
      </pivotArea>
    </format>
    <format dxfId="558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0"/>
        </references>
      </pivotArea>
    </format>
    <format dxfId="55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7" count="0"/>
        </references>
      </pivotArea>
    </format>
    <format dxfId="556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0"/>
        </references>
      </pivotArea>
    </format>
    <format dxfId="55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7" count="0"/>
        </references>
      </pivotArea>
    </format>
    <format dxfId="554">
      <pivotArea field="7" grandCol="1" collapsedLevelsAreSubtotals="1" axis="axisRow" fieldPosition="0">
        <references count="2">
          <reference field="4294967294" count="1" selected="0">
            <x v="0"/>
          </reference>
          <reference field="7" count="0"/>
        </references>
      </pivotArea>
    </format>
    <format dxfId="553">
      <pivotArea field="7" grandCol="1" collapsedLevelsAreSubtotals="1" axis="axisRow" fieldPosition="0">
        <references count="2">
          <reference field="4294967294" count="1" selected="0">
            <x v="1"/>
          </reference>
          <reference field="7" count="0"/>
        </references>
      </pivotArea>
    </format>
    <format dxfId="552">
      <pivotArea collapsedLevelsAreSubtotals="1" fieldPosition="0">
        <references count="1">
          <reference field="7" count="1">
            <x v="0"/>
          </reference>
        </references>
      </pivotArea>
    </format>
    <format dxfId="551">
      <pivotArea dataOnly="0" labelOnly="1" fieldPosition="0">
        <references count="1">
          <reference field="7" count="1">
            <x v="0"/>
          </reference>
        </references>
      </pivotArea>
    </format>
    <format dxfId="550">
      <pivotArea dataOnly="0" labelOnly="1" fieldPosition="0">
        <references count="1">
          <reference field="7" count="0"/>
        </references>
      </pivotArea>
    </format>
    <format dxfId="549">
      <pivotArea dataOnly="0" labelOnly="1" fieldPosition="0">
        <references count="1">
          <reference field="7" count="0"/>
        </references>
      </pivotArea>
    </format>
    <format dxfId="548">
      <pivotArea dataOnly="0" labelOnly="1" fieldPosition="0">
        <references count="1">
          <reference field="7" count="0"/>
        </references>
      </pivotArea>
    </format>
    <format dxfId="547">
      <pivotArea field="-2" type="button" dataOnly="0" labelOnly="1" outline="0" axis="axisCol" fieldPosition="1"/>
    </format>
    <format dxfId="546">
      <pivotArea dataOnly="0" labelOnly="1" offset="IV256" fieldPosition="0">
        <references count="1">
          <reference field="1" count="1">
            <x v="0"/>
          </reference>
        </references>
      </pivotArea>
    </format>
    <format dxfId="545">
      <pivotArea dataOnly="0" labelOnly="1" outline="0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544">
      <pivotArea type="topRight" dataOnly="0" labelOnly="1" outline="0" offset="B1" fieldPosition="0"/>
    </format>
    <format dxfId="543">
      <pivotArea dataOnly="0" labelOnly="1" offset="IV256" fieldPosition="0">
        <references count="1">
          <reference field="1" count="1">
            <x v="1"/>
          </reference>
        </references>
      </pivotArea>
    </format>
    <format dxfId="542">
      <pivotArea dataOnly="0" labelOnly="1" outline="0" fieldPosition="0">
        <references count="2">
          <reference field="4294967294" count="1">
            <x v="1"/>
          </reference>
          <reference field="1" count="1" selected="0">
            <x v="1"/>
          </reference>
        </references>
      </pivotArea>
    </format>
    <format dxfId="541">
      <pivotArea type="origin" dataOnly="0" labelOnly="1" outline="0" fieldPosition="0"/>
    </format>
    <format dxfId="540">
      <pivotArea dataOnly="0" labelOnly="1" fieldPosition="0">
        <references count="1">
          <reference field="1" count="1">
            <x v="0"/>
          </reference>
        </references>
      </pivotArea>
    </format>
    <format dxfId="539">
      <pivotArea dataOnly="0" labelOnly="1" fieldPosition="0">
        <references count="1">
          <reference field="1" count="1">
            <x v="1"/>
          </reference>
        </references>
      </pivotArea>
    </format>
    <format dxfId="538">
      <pivotArea dataOnly="0" labelOnly="1" fieldPosition="0">
        <references count="1">
          <reference field="7" count="0"/>
        </references>
      </pivotArea>
    </format>
    <format dxfId="537">
      <pivotArea type="topRight" dataOnly="0" labelOnly="1" outline="0" offset="C1" fieldPosition="0"/>
    </format>
    <format dxfId="536">
      <pivotArea type="topRight" dataOnly="0" labelOnly="1" outline="0" offset="D1" fieldPosition="0"/>
    </format>
    <format dxfId="535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3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33">
      <pivotArea collapsedLevelsAreSubtotals="1" fieldPosition="0">
        <references count="1">
          <reference field="7" count="1">
            <x v="1"/>
          </reference>
        </references>
      </pivotArea>
    </format>
    <format dxfId="532">
      <pivotArea grandRow="1" outline="0" collapsedLevelsAreSubtotals="1" fieldPosition="0"/>
    </format>
    <format dxfId="531">
      <pivotArea dataOnly="0" labelOnly="1" fieldPosition="0">
        <references count="1">
          <reference field="7" count="1">
            <x v="1"/>
          </reference>
        </references>
      </pivotArea>
    </format>
    <format dxfId="530">
      <pivotArea dataOnly="0" labelOnly="1" grandRow="1" outline="0" fieldPosition="0"/>
    </format>
    <format dxfId="529">
      <pivotArea type="origin" dataOnly="0" labelOnly="1" outline="0" fieldPosition="0"/>
    </format>
    <format dxfId="528">
      <pivotArea field="1" type="button" dataOnly="0" labelOnly="1" outline="0" axis="axisCol" fieldPosition="0"/>
    </format>
    <format dxfId="527">
      <pivotArea field="-2" type="button" dataOnly="0" labelOnly="1" outline="0" axis="axisCol" fieldPosition="1"/>
    </format>
    <format dxfId="526">
      <pivotArea type="topRight" dataOnly="0" labelOnly="1" outline="0" fieldPosition="0"/>
    </format>
    <format dxfId="525">
      <pivotArea field="7" type="button" dataOnly="0" labelOnly="1" outline="0" axis="axisRow" fieldPosition="0"/>
    </format>
    <format dxfId="524">
      <pivotArea dataOnly="0" labelOnly="1" fieldPosition="0">
        <references count="1">
          <reference field="1" count="0"/>
        </references>
      </pivotArea>
    </format>
    <format dxfId="52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22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2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2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519">
      <pivotArea type="origin" dataOnly="0" labelOnly="1" outline="0" fieldPosition="0"/>
    </format>
    <format dxfId="518">
      <pivotArea field="1" type="button" dataOnly="0" labelOnly="1" outline="0" axis="axisCol" fieldPosition="0"/>
    </format>
    <format dxfId="517">
      <pivotArea field="-2" type="button" dataOnly="0" labelOnly="1" outline="0" axis="axisCol" fieldPosition="1"/>
    </format>
    <format dxfId="516">
      <pivotArea type="topRight" dataOnly="0" labelOnly="1" outline="0" fieldPosition="0"/>
    </format>
    <format dxfId="515">
      <pivotArea field="7" type="button" dataOnly="0" labelOnly="1" outline="0" axis="axisRow" fieldPosition="0"/>
    </format>
    <format dxfId="514">
      <pivotArea dataOnly="0" labelOnly="1" fieldPosition="0">
        <references count="1">
          <reference field="1" count="0"/>
        </references>
      </pivotArea>
    </format>
    <format dxfId="51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2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1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509">
      <pivotArea grandRow="1" outline="0" collapsedLevelsAreSubtotals="1" fieldPosition="0"/>
    </format>
    <format dxfId="508">
      <pivotArea dataOnly="0" labelOnly="1" grandRow="1" outline="0" fieldPosition="0"/>
    </format>
    <format dxfId="507">
      <pivotArea dataOnly="0" labelOnly="1" fieldPosition="0">
        <references count="1">
          <reference field="1" count="1">
            <x v="0"/>
          </reference>
        </references>
      </pivotArea>
    </format>
    <format dxfId="506">
      <pivotArea dataOnly="0" labelOnly="1" fieldPosition="0">
        <references count="1">
          <reference field="1" count="1">
            <x v="1"/>
          </reference>
        </references>
      </pivotArea>
    </format>
    <format dxfId="505">
      <pivotArea dataOnly="0" labelOnly="1" fieldPosition="0">
        <references count="1">
          <reference field="1" count="1">
            <x v="0"/>
          </reference>
        </references>
      </pivotArea>
    </format>
    <format dxfId="504">
      <pivotArea dataOnly="0" labelOnly="1" fieldPosition="0">
        <references count="1">
          <reference field="1" count="1">
            <x v="1"/>
          </reference>
        </references>
      </pivotArea>
    </format>
    <format dxfId="503">
      <pivotArea dataOnly="0" labelOnly="1" outline="0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502">
      <pivotArea dataOnly="0" labelOnly="1" outline="0" fieldPosition="0">
        <references count="2">
          <reference field="4294967294" count="1">
            <x v="1"/>
          </reference>
          <reference field="1" count="1" selected="0">
            <x v="1"/>
          </reference>
        </references>
      </pivotArea>
    </format>
    <format dxfId="50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500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AA1AE-1D13-4FD6-85AF-F1A397774CD4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Estado Civil">
  <location ref="B235:D239" firstHeaderRow="0" firstDataRow="1" firstDataCol="1"/>
  <pivotFields count="21">
    <pivotField showAll="0"/>
    <pivotField showAll="0">
      <items count="3">
        <item x="1"/>
        <item x="0"/>
        <item t="default"/>
      </items>
    </pivotField>
    <pivotField name="Faixa etária dos funcionários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8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D0505-A6A1-4437-BFA9-4B54D71F92E3}" name="Tabela dinâmica5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Equilíbrio de Vida">
  <location ref="B786:D791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 Abs" fld="16" subtotal="count" baseField="16" baseItem="0"/>
    <dataField name="Freq Rel" fld="16" subtotal="count" showDataAs="percentOfCol" baseField="16" baseItem="0" numFmtId="10"/>
  </dataFields>
  <chartFormats count="2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72050-7102-4EDD-8F70-B452A8CF8FE9}" name="Tabela dinâmica4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Nível de Satisfação" colHeaderCaption="Turnover">
  <location ref="B482:H489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6" subtotal="count" baseField="6" baseItem="0"/>
    <dataField name="%" fld="6" subtotal="count" showDataAs="percentOfCol" baseField="6" baseItem="0" numFmtId="10"/>
  </dataFields>
  <formats count="32">
    <format dxfId="592">
      <pivotArea dataOnly="0" labelOnly="1" fieldPosition="0">
        <references count="1">
          <reference field="1" count="1">
            <x v="1"/>
          </reference>
        </references>
      </pivotArea>
    </format>
    <format dxfId="591">
      <pivotArea dataOnly="0" labelOnly="1" fieldPosition="0">
        <references count="1">
          <reference field="1" count="1">
            <x v="0"/>
          </reference>
        </references>
      </pivotArea>
    </format>
    <format dxfId="590">
      <pivotArea field="-2" type="button" dataOnly="0" labelOnly="1" outline="0" axis="axisCol" fieldPosition="1"/>
    </format>
    <format dxfId="589">
      <pivotArea dataOnly="0" labelOnly="1" offset="IV256" fieldPosition="0">
        <references count="1">
          <reference field="1" count="1">
            <x v="0"/>
          </reference>
        </references>
      </pivotArea>
    </format>
    <format dxfId="588">
      <pivotArea type="topRight" dataOnly="0" labelOnly="1" outline="0" offset="B1" fieldPosition="0"/>
    </format>
    <format dxfId="587">
      <pivotArea dataOnly="0" labelOnly="1" offset="IV256" fieldPosition="0">
        <references count="1">
          <reference field="1" count="1">
            <x v="1"/>
          </reference>
        </references>
      </pivotArea>
    </format>
    <format dxfId="586">
      <pivotArea type="origin" dataOnly="0" labelOnly="1" outline="0" fieldPosition="0"/>
    </format>
    <format dxfId="585">
      <pivotArea dataOnly="0" labelOnly="1" fieldPosition="0">
        <references count="1">
          <reference field="1" count="1">
            <x v="0"/>
          </reference>
        </references>
      </pivotArea>
    </format>
    <format dxfId="584">
      <pivotArea dataOnly="0" labelOnly="1" fieldPosition="0">
        <references count="1">
          <reference field="1" count="1">
            <x v="1"/>
          </reference>
        </references>
      </pivotArea>
    </format>
    <format dxfId="583">
      <pivotArea type="topRight" dataOnly="0" labelOnly="1" outline="0" offset="C1" fieldPosition="0"/>
    </format>
    <format dxfId="582">
      <pivotArea type="topRight" dataOnly="0" labelOnly="1" outline="0" offset="D1" fieldPosition="0"/>
    </format>
    <format dxfId="581">
      <pivotArea grandRow="1" outline="0" collapsedLevelsAreSubtotals="1" fieldPosition="0"/>
    </format>
    <format dxfId="580">
      <pivotArea dataOnly="0" labelOnly="1" grandRow="1" outline="0" fieldPosition="0"/>
    </format>
    <format dxfId="579">
      <pivotArea type="origin" dataOnly="0" labelOnly="1" outline="0" fieldPosition="0"/>
    </format>
    <format dxfId="578">
      <pivotArea field="1" type="button" dataOnly="0" labelOnly="1" outline="0" axis="axisCol" fieldPosition="0"/>
    </format>
    <format dxfId="577">
      <pivotArea field="-2" type="button" dataOnly="0" labelOnly="1" outline="0" axis="axisCol" fieldPosition="1"/>
    </format>
    <format dxfId="576">
      <pivotArea type="topRight" dataOnly="0" labelOnly="1" outline="0" fieldPosition="0"/>
    </format>
    <format dxfId="575">
      <pivotArea field="7" type="button" dataOnly="0" labelOnly="1" outline="0"/>
    </format>
    <format dxfId="574">
      <pivotArea dataOnly="0" labelOnly="1" fieldPosition="0">
        <references count="1">
          <reference field="1" count="0"/>
        </references>
      </pivotArea>
    </format>
    <format dxfId="573">
      <pivotArea type="origin" dataOnly="0" labelOnly="1" outline="0" fieldPosition="0"/>
    </format>
    <format dxfId="572">
      <pivotArea field="1" type="button" dataOnly="0" labelOnly="1" outline="0" axis="axisCol" fieldPosition="0"/>
    </format>
    <format dxfId="571">
      <pivotArea field="-2" type="button" dataOnly="0" labelOnly="1" outline="0" axis="axisCol" fieldPosition="1"/>
    </format>
    <format dxfId="570">
      <pivotArea type="topRight" dataOnly="0" labelOnly="1" outline="0" fieldPosition="0"/>
    </format>
    <format dxfId="569">
      <pivotArea field="7" type="button" dataOnly="0" labelOnly="1" outline="0"/>
    </format>
    <format dxfId="568">
      <pivotArea dataOnly="0" labelOnly="1" fieldPosition="0">
        <references count="1">
          <reference field="1" count="0"/>
        </references>
      </pivotArea>
    </format>
    <format dxfId="567">
      <pivotArea grandRow="1" outline="0" collapsedLevelsAreSubtotals="1" fieldPosition="0"/>
    </format>
    <format dxfId="566">
      <pivotArea dataOnly="0" labelOnly="1" grandRow="1" outline="0" fieldPosition="0"/>
    </format>
    <format dxfId="565">
      <pivotArea dataOnly="0" labelOnly="1" fieldPosition="0">
        <references count="1">
          <reference field="1" count="1">
            <x v="0"/>
          </reference>
        </references>
      </pivotArea>
    </format>
    <format dxfId="564">
      <pivotArea dataOnly="0" labelOnly="1" fieldPosition="0">
        <references count="1">
          <reference field="1" count="1">
            <x v="1"/>
          </reference>
        </references>
      </pivotArea>
    </format>
    <format dxfId="563">
      <pivotArea dataOnly="0" labelOnly="1" fieldPosition="0">
        <references count="1">
          <reference field="1" count="1">
            <x v="0"/>
          </reference>
        </references>
      </pivotArea>
    </format>
    <format dxfId="562">
      <pivotArea dataOnly="0" labelOnly="1" fieldPosition="0">
        <references count="1">
          <reference field="1" count="1">
            <x v="1"/>
          </reference>
        </references>
      </pivotArea>
    </format>
    <format dxfId="56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F06D8-2765-42A0-9EBC-60DBF82B986B}" name="Tabela dinâmica6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Anos desde a última promoção">
  <location ref="B913:D917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9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Freq Abs" fld="19" subtotal="count" baseField="19" baseItem="1"/>
    <dataField name="Freq Rel" fld="19" subtotal="count" showDataAs="percentOfCol" baseField="19" baseItem="1" numFmtId="10"/>
  </dataField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90F87-47C6-4FC9-83FE-624D57D206BB}" name="Tabela dinâmica25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 rowHeaderCaption="% Aumento">
  <location ref="B564:D570" firstHeaderRow="0" firstDataRow="1" firstDataCol="1" rowPageCount="1" colPageCount="1"/>
  <pivotFields count="21">
    <pivotField showAll="0"/>
    <pivotField name="Turnover" axis="axisPage" dataField="1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Total" fld="1" subtotal="count" baseField="7" baseItem="0"/>
    <dataField name="% Turnover" fld="1" subtotal="count" showDataAs="percentOfCol" baseField="0" baseItem="0" numFmtId="10"/>
  </dataFields>
  <chartFormats count="11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0D3D2-89F8-4794-9025-B3E4254B8621}" name="Tabela dinâmica4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Qtd Ações" colHeaderCaption="Turnover">
  <location ref="B644:H651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13" subtotal="count" baseField="13" baseItem="0"/>
    <dataField name="%" fld="13" subtotal="count" showDataAs="percentOfCol" baseField="13" baseItem="0" numFmtId="10"/>
  </dataFields>
  <formats count="32">
    <format dxfId="624">
      <pivotArea dataOnly="0" labelOnly="1" fieldPosition="0">
        <references count="1">
          <reference field="1" count="1">
            <x v="1"/>
          </reference>
        </references>
      </pivotArea>
    </format>
    <format dxfId="623">
      <pivotArea dataOnly="0" labelOnly="1" fieldPosition="0">
        <references count="1">
          <reference field="1" count="1">
            <x v="0"/>
          </reference>
        </references>
      </pivotArea>
    </format>
    <format dxfId="622">
      <pivotArea field="-2" type="button" dataOnly="0" labelOnly="1" outline="0" axis="axisCol" fieldPosition="1"/>
    </format>
    <format dxfId="621">
      <pivotArea dataOnly="0" labelOnly="1" offset="IV256" fieldPosition="0">
        <references count="1">
          <reference field="1" count="1">
            <x v="0"/>
          </reference>
        </references>
      </pivotArea>
    </format>
    <format dxfId="620">
      <pivotArea type="topRight" dataOnly="0" labelOnly="1" outline="0" offset="B1" fieldPosition="0"/>
    </format>
    <format dxfId="619">
      <pivotArea dataOnly="0" labelOnly="1" offset="IV256" fieldPosition="0">
        <references count="1">
          <reference field="1" count="1">
            <x v="1"/>
          </reference>
        </references>
      </pivotArea>
    </format>
    <format dxfId="618">
      <pivotArea type="origin" dataOnly="0" labelOnly="1" outline="0" fieldPosition="0"/>
    </format>
    <format dxfId="617">
      <pivotArea dataOnly="0" labelOnly="1" fieldPosition="0">
        <references count="1">
          <reference field="1" count="1">
            <x v="0"/>
          </reference>
        </references>
      </pivotArea>
    </format>
    <format dxfId="616">
      <pivotArea dataOnly="0" labelOnly="1" fieldPosition="0">
        <references count="1">
          <reference field="1" count="1">
            <x v="1"/>
          </reference>
        </references>
      </pivotArea>
    </format>
    <format dxfId="615">
      <pivotArea type="topRight" dataOnly="0" labelOnly="1" outline="0" offset="C1" fieldPosition="0"/>
    </format>
    <format dxfId="614">
      <pivotArea type="topRight" dataOnly="0" labelOnly="1" outline="0" offset="D1" fieldPosition="0"/>
    </format>
    <format dxfId="613">
      <pivotArea grandRow="1" outline="0" collapsedLevelsAreSubtotals="1" fieldPosition="0"/>
    </format>
    <format dxfId="612">
      <pivotArea dataOnly="0" labelOnly="1" grandRow="1" outline="0" fieldPosition="0"/>
    </format>
    <format dxfId="611">
      <pivotArea type="origin" dataOnly="0" labelOnly="1" outline="0" fieldPosition="0"/>
    </format>
    <format dxfId="610">
      <pivotArea field="1" type="button" dataOnly="0" labelOnly="1" outline="0" axis="axisCol" fieldPosition="0"/>
    </format>
    <format dxfId="609">
      <pivotArea field="-2" type="button" dataOnly="0" labelOnly="1" outline="0" axis="axisCol" fieldPosition="1"/>
    </format>
    <format dxfId="608">
      <pivotArea type="topRight" dataOnly="0" labelOnly="1" outline="0" fieldPosition="0"/>
    </format>
    <format dxfId="607">
      <pivotArea field="7" type="button" dataOnly="0" labelOnly="1" outline="0"/>
    </format>
    <format dxfId="606">
      <pivotArea dataOnly="0" labelOnly="1" fieldPosition="0">
        <references count="1">
          <reference field="1" count="0"/>
        </references>
      </pivotArea>
    </format>
    <format dxfId="605">
      <pivotArea type="origin" dataOnly="0" labelOnly="1" outline="0" fieldPosition="0"/>
    </format>
    <format dxfId="604">
      <pivotArea field="1" type="button" dataOnly="0" labelOnly="1" outline="0" axis="axisCol" fieldPosition="0"/>
    </format>
    <format dxfId="603">
      <pivotArea field="-2" type="button" dataOnly="0" labelOnly="1" outline="0" axis="axisCol" fieldPosition="1"/>
    </format>
    <format dxfId="602">
      <pivotArea type="topRight" dataOnly="0" labelOnly="1" outline="0" fieldPosition="0"/>
    </format>
    <format dxfId="601">
      <pivotArea field="7" type="button" dataOnly="0" labelOnly="1" outline="0"/>
    </format>
    <format dxfId="600">
      <pivotArea dataOnly="0" labelOnly="1" fieldPosition="0">
        <references count="1">
          <reference field="1" count="0"/>
        </references>
      </pivotArea>
    </format>
    <format dxfId="599">
      <pivotArea grandRow="1" outline="0" collapsedLevelsAreSubtotals="1" fieldPosition="0"/>
    </format>
    <format dxfId="598">
      <pivotArea dataOnly="0" labelOnly="1" grandRow="1" outline="0" fieldPosition="0"/>
    </format>
    <format dxfId="597">
      <pivotArea dataOnly="0" labelOnly="1" fieldPosition="0">
        <references count="1">
          <reference field="1" count="1">
            <x v="0"/>
          </reference>
        </references>
      </pivotArea>
    </format>
    <format dxfId="596">
      <pivotArea dataOnly="0" labelOnly="1" fieldPosition="0">
        <references count="1">
          <reference field="1" count="1">
            <x v="1"/>
          </reference>
        </references>
      </pivotArea>
    </format>
    <format dxfId="595">
      <pivotArea dataOnly="0" labelOnly="1" fieldPosition="0">
        <references count="1">
          <reference field="1" count="1">
            <x v="0"/>
          </reference>
        </references>
      </pivotArea>
    </format>
    <format dxfId="594">
      <pivotArea dataOnly="0" labelOnly="1" fieldPosition="0">
        <references count="1">
          <reference field="1" count="1">
            <x v="1"/>
          </reference>
        </references>
      </pivotArea>
    </format>
    <format dxfId="59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3EE61-1FB6-4A37-9097-EB925B23F310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urnover" colHeaderCaption="Turnover">
  <location ref="B599:D602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2" subtotal="count" baseField="1" baseItem="1"/>
    <dataField name="Variância" fld="12" subtotal="var" baseField="1" baseItem="0"/>
  </dataFields>
  <formats count="19">
    <format dxfId="643">
      <pivotArea field="-2" type="button" dataOnly="0" labelOnly="1" outline="0" axis="axisCol" fieldPosition="0"/>
    </format>
    <format dxfId="642">
      <pivotArea type="topRight" dataOnly="0" labelOnly="1" outline="0" offset="B1" fieldPosition="0"/>
    </format>
    <format dxfId="641">
      <pivotArea type="origin" dataOnly="0" labelOnly="1" outline="0" fieldPosition="0"/>
    </format>
    <format dxfId="640">
      <pivotArea type="topRight" dataOnly="0" labelOnly="1" outline="0" offset="C1" fieldPosition="0"/>
    </format>
    <format dxfId="639">
      <pivotArea type="topRight" dataOnly="0" labelOnly="1" outline="0" offset="D1" fieldPosition="0"/>
    </format>
    <format dxfId="638">
      <pivotArea grandRow="1" outline="0" collapsedLevelsAreSubtotals="1" fieldPosition="0"/>
    </format>
    <format dxfId="637">
      <pivotArea dataOnly="0" labelOnly="1" grandRow="1" outline="0" fieldPosition="0"/>
    </format>
    <format dxfId="636">
      <pivotArea type="origin" dataOnly="0" labelOnly="1" outline="0" fieldPosition="0"/>
    </format>
    <format dxfId="635">
      <pivotArea field="1" type="button" dataOnly="0" labelOnly="1" outline="0" axis="axisRow" fieldPosition="0"/>
    </format>
    <format dxfId="634">
      <pivotArea field="-2" type="button" dataOnly="0" labelOnly="1" outline="0" axis="axisCol" fieldPosition="0"/>
    </format>
    <format dxfId="633">
      <pivotArea type="topRight" dataOnly="0" labelOnly="1" outline="0" fieldPosition="0"/>
    </format>
    <format dxfId="632">
      <pivotArea field="7" type="button" dataOnly="0" labelOnly="1" outline="0"/>
    </format>
    <format dxfId="631">
      <pivotArea type="origin" dataOnly="0" labelOnly="1" outline="0" fieldPosition="0"/>
    </format>
    <format dxfId="630">
      <pivotArea field="1" type="button" dataOnly="0" labelOnly="1" outline="0" axis="axisRow" fieldPosition="0"/>
    </format>
    <format dxfId="629">
      <pivotArea field="-2" type="button" dataOnly="0" labelOnly="1" outline="0" axis="axisCol" fieldPosition="0"/>
    </format>
    <format dxfId="628">
      <pivotArea type="topRight" dataOnly="0" labelOnly="1" outline="0" fieldPosition="0"/>
    </format>
    <format dxfId="627">
      <pivotArea field="7" type="button" dataOnly="0" labelOnly="1" outline="0"/>
    </format>
    <format dxfId="626">
      <pivotArea grandRow="1" outline="0" collapsedLevelsAreSubtotals="1" fieldPosition="0"/>
    </format>
    <format dxfId="62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7DAB1-8131-46D5-879B-9F9B3ACBEC7C}" name="Tabela dinâmica4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Hora Extra" colHeaderCaption="Turnover">
  <location ref="B532:H537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11" subtotal="count" baseField="11" baseItem="0"/>
    <dataField name="%" fld="11" subtotal="count" showDataAs="percentOfCol" baseField="11" baseItem="0" numFmtId="10"/>
  </dataFields>
  <formats count="32">
    <format dxfId="675">
      <pivotArea dataOnly="0" labelOnly="1" fieldPosition="0">
        <references count="1">
          <reference field="1" count="1">
            <x v="1"/>
          </reference>
        </references>
      </pivotArea>
    </format>
    <format dxfId="674">
      <pivotArea dataOnly="0" labelOnly="1" fieldPosition="0">
        <references count="1">
          <reference field="1" count="1">
            <x v="0"/>
          </reference>
        </references>
      </pivotArea>
    </format>
    <format dxfId="673">
      <pivotArea field="-2" type="button" dataOnly="0" labelOnly="1" outline="0" axis="axisCol" fieldPosition="1"/>
    </format>
    <format dxfId="672">
      <pivotArea dataOnly="0" labelOnly="1" offset="IV256" fieldPosition="0">
        <references count="1">
          <reference field="1" count="1">
            <x v="0"/>
          </reference>
        </references>
      </pivotArea>
    </format>
    <format dxfId="671">
      <pivotArea type="topRight" dataOnly="0" labelOnly="1" outline="0" offset="B1" fieldPosition="0"/>
    </format>
    <format dxfId="670">
      <pivotArea dataOnly="0" labelOnly="1" offset="IV256" fieldPosition="0">
        <references count="1">
          <reference field="1" count="1">
            <x v="1"/>
          </reference>
        </references>
      </pivotArea>
    </format>
    <format dxfId="669">
      <pivotArea type="origin" dataOnly="0" labelOnly="1" outline="0" fieldPosition="0"/>
    </format>
    <format dxfId="668">
      <pivotArea dataOnly="0" labelOnly="1" fieldPosition="0">
        <references count="1">
          <reference field="1" count="1">
            <x v="0"/>
          </reference>
        </references>
      </pivotArea>
    </format>
    <format dxfId="667">
      <pivotArea dataOnly="0" labelOnly="1" fieldPosition="0">
        <references count="1">
          <reference field="1" count="1">
            <x v="1"/>
          </reference>
        </references>
      </pivotArea>
    </format>
    <format dxfId="666">
      <pivotArea type="topRight" dataOnly="0" labelOnly="1" outline="0" offset="C1" fieldPosition="0"/>
    </format>
    <format dxfId="665">
      <pivotArea type="topRight" dataOnly="0" labelOnly="1" outline="0" offset="D1" fieldPosition="0"/>
    </format>
    <format dxfId="664">
      <pivotArea grandRow="1" outline="0" collapsedLevelsAreSubtotals="1" fieldPosition="0"/>
    </format>
    <format dxfId="663">
      <pivotArea dataOnly="0" labelOnly="1" grandRow="1" outline="0" fieldPosition="0"/>
    </format>
    <format dxfId="662">
      <pivotArea type="origin" dataOnly="0" labelOnly="1" outline="0" fieldPosition="0"/>
    </format>
    <format dxfId="661">
      <pivotArea field="1" type="button" dataOnly="0" labelOnly="1" outline="0" axis="axisCol" fieldPosition="0"/>
    </format>
    <format dxfId="660">
      <pivotArea field="-2" type="button" dataOnly="0" labelOnly="1" outline="0" axis="axisCol" fieldPosition="1"/>
    </format>
    <format dxfId="659">
      <pivotArea type="topRight" dataOnly="0" labelOnly="1" outline="0" fieldPosition="0"/>
    </format>
    <format dxfId="658">
      <pivotArea field="7" type="button" dataOnly="0" labelOnly="1" outline="0"/>
    </format>
    <format dxfId="657">
      <pivotArea dataOnly="0" labelOnly="1" fieldPosition="0">
        <references count="1">
          <reference field="1" count="0"/>
        </references>
      </pivotArea>
    </format>
    <format dxfId="656">
      <pivotArea type="origin" dataOnly="0" labelOnly="1" outline="0" fieldPosition="0"/>
    </format>
    <format dxfId="655">
      <pivotArea field="1" type="button" dataOnly="0" labelOnly="1" outline="0" axis="axisCol" fieldPosition="0"/>
    </format>
    <format dxfId="654">
      <pivotArea field="-2" type="button" dataOnly="0" labelOnly="1" outline="0" axis="axisCol" fieldPosition="1"/>
    </format>
    <format dxfId="653">
      <pivotArea type="topRight" dataOnly="0" labelOnly="1" outline="0" fieldPosition="0"/>
    </format>
    <format dxfId="652">
      <pivotArea field="7" type="button" dataOnly="0" labelOnly="1" outline="0"/>
    </format>
    <format dxfId="651">
      <pivotArea dataOnly="0" labelOnly="1" fieldPosition="0">
        <references count="1">
          <reference field="1" count="0"/>
        </references>
      </pivotArea>
    </format>
    <format dxfId="650">
      <pivotArea grandRow="1" outline="0" collapsedLevelsAreSubtotals="1" fieldPosition="0"/>
    </format>
    <format dxfId="649">
      <pivotArea dataOnly="0" labelOnly="1" grandRow="1" outline="0" fieldPosition="0"/>
    </format>
    <format dxfId="648">
      <pivotArea dataOnly="0" labelOnly="1" fieldPosition="0">
        <references count="1">
          <reference field="1" count="1">
            <x v="0"/>
          </reference>
        </references>
      </pivotArea>
    </format>
    <format dxfId="647">
      <pivotArea dataOnly="0" labelOnly="1" fieldPosition="0">
        <references count="1">
          <reference field="1" count="1">
            <x v="1"/>
          </reference>
        </references>
      </pivotArea>
    </format>
    <format dxfId="646">
      <pivotArea dataOnly="0" labelOnly="1" fieldPosition="0">
        <references count="1">
          <reference field="1" count="1">
            <x v="0"/>
          </reference>
        </references>
      </pivotArea>
    </format>
    <format dxfId="645">
      <pivotArea dataOnly="0" labelOnly="1" fieldPosition="0">
        <references count="1">
          <reference field="1" count="1">
            <x v="1"/>
          </reference>
        </references>
      </pivotArea>
    </format>
    <format dxfId="64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30C08-2B76-43D7-AABA-CDC159B2D8CE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Faixa etária">
  <location ref="B75:D85" firstHeaderRow="0" firstDataRow="1" firstDataCol="1"/>
  <pivotFields count="21">
    <pivotField showAll="0"/>
    <pivotField showAll="0">
      <items count="3">
        <item x="1"/>
        <item x="0"/>
        <item t="default"/>
      </items>
    </pivotField>
    <pivotField name="Faixa etária dos funcionários" axis="axisRow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6E20C-8A6C-45E9-9D8F-34E9B8AB5B7C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Nível de Satisfação">
  <location ref="B446:D451" firstHeaderRow="0" firstDataRow="1" firstDataCol="1"/>
  <pivotFields count="21">
    <pivotField showAll="0"/>
    <pivotField showAll="0">
      <items count="3">
        <item x="1"/>
        <item x="0"/>
        <item t="default"/>
      </items>
    </pivotField>
    <pivotField name="Faixa etária dos funcionários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10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3A16D-1CB3-4B81-9EFD-D0398E5667FB}" name="Tabela dinâmica5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Horas de Treinamento">
  <location ref="B714:D722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Freq Abs" fld="15" subtotal="count" baseField="15" baseItem="0"/>
    <dataField name="Freq Rel" fld="15" subtotal="count" showDataAs="percentOfCol" baseField="15" baseItem="0" numFmtId="10"/>
  </dataField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79675-7F27-4DA9-B11C-448616584CC8}" name="Tabela dinâmica5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Equilíbrio de Vida" colHeaderCaption="Turnover">
  <location ref="B800:H807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dataField="1" showAll="0">
      <items count="5">
        <item x="2"/>
        <item x="3"/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16" subtotal="count" baseField="16" baseItem="0"/>
    <dataField name="%" fld="16" subtotal="count" showDataAs="percentOfCol" baseField="16" baseItem="0" numFmtId="10"/>
  </dataFields>
  <formats count="32">
    <format dxfId="707">
      <pivotArea dataOnly="0" labelOnly="1" fieldPosition="0">
        <references count="1">
          <reference field="1" count="1">
            <x v="1"/>
          </reference>
        </references>
      </pivotArea>
    </format>
    <format dxfId="706">
      <pivotArea dataOnly="0" labelOnly="1" fieldPosition="0">
        <references count="1">
          <reference field="1" count="1">
            <x v="0"/>
          </reference>
        </references>
      </pivotArea>
    </format>
    <format dxfId="705">
      <pivotArea field="-2" type="button" dataOnly="0" labelOnly="1" outline="0" axis="axisCol" fieldPosition="1"/>
    </format>
    <format dxfId="704">
      <pivotArea dataOnly="0" labelOnly="1" offset="IV256" fieldPosition="0">
        <references count="1">
          <reference field="1" count="1">
            <x v="0"/>
          </reference>
        </references>
      </pivotArea>
    </format>
    <format dxfId="703">
      <pivotArea type="topRight" dataOnly="0" labelOnly="1" outline="0" offset="B1" fieldPosition="0"/>
    </format>
    <format dxfId="702">
      <pivotArea dataOnly="0" labelOnly="1" offset="IV256" fieldPosition="0">
        <references count="1">
          <reference field="1" count="1">
            <x v="1"/>
          </reference>
        </references>
      </pivotArea>
    </format>
    <format dxfId="701">
      <pivotArea type="origin" dataOnly="0" labelOnly="1" outline="0" fieldPosition="0"/>
    </format>
    <format dxfId="700">
      <pivotArea dataOnly="0" labelOnly="1" fieldPosition="0">
        <references count="1">
          <reference field="1" count="1">
            <x v="0"/>
          </reference>
        </references>
      </pivotArea>
    </format>
    <format dxfId="699">
      <pivotArea dataOnly="0" labelOnly="1" fieldPosition="0">
        <references count="1">
          <reference field="1" count="1">
            <x v="1"/>
          </reference>
        </references>
      </pivotArea>
    </format>
    <format dxfId="698">
      <pivotArea type="topRight" dataOnly="0" labelOnly="1" outline="0" offset="C1" fieldPosition="0"/>
    </format>
    <format dxfId="697">
      <pivotArea type="topRight" dataOnly="0" labelOnly="1" outline="0" offset="D1" fieldPosition="0"/>
    </format>
    <format dxfId="696">
      <pivotArea grandRow="1" outline="0" collapsedLevelsAreSubtotals="1" fieldPosition="0"/>
    </format>
    <format dxfId="695">
      <pivotArea dataOnly="0" labelOnly="1" grandRow="1" outline="0" fieldPosition="0"/>
    </format>
    <format dxfId="694">
      <pivotArea type="origin" dataOnly="0" labelOnly="1" outline="0" fieldPosition="0"/>
    </format>
    <format dxfId="693">
      <pivotArea field="1" type="button" dataOnly="0" labelOnly="1" outline="0" axis="axisCol" fieldPosition="0"/>
    </format>
    <format dxfId="692">
      <pivotArea field="-2" type="button" dataOnly="0" labelOnly="1" outline="0" axis="axisCol" fieldPosition="1"/>
    </format>
    <format dxfId="691">
      <pivotArea type="topRight" dataOnly="0" labelOnly="1" outline="0" fieldPosition="0"/>
    </format>
    <format dxfId="690">
      <pivotArea field="7" type="button" dataOnly="0" labelOnly="1" outline="0"/>
    </format>
    <format dxfId="689">
      <pivotArea dataOnly="0" labelOnly="1" fieldPosition="0">
        <references count="1">
          <reference field="1" count="0"/>
        </references>
      </pivotArea>
    </format>
    <format dxfId="688">
      <pivotArea type="origin" dataOnly="0" labelOnly="1" outline="0" fieldPosition="0"/>
    </format>
    <format dxfId="687">
      <pivotArea field="1" type="button" dataOnly="0" labelOnly="1" outline="0" axis="axisCol" fieldPosition="0"/>
    </format>
    <format dxfId="686">
      <pivotArea field="-2" type="button" dataOnly="0" labelOnly="1" outline="0" axis="axisCol" fieldPosition="1"/>
    </format>
    <format dxfId="685">
      <pivotArea type="topRight" dataOnly="0" labelOnly="1" outline="0" fieldPosition="0"/>
    </format>
    <format dxfId="684">
      <pivotArea field="7" type="button" dataOnly="0" labelOnly="1" outline="0"/>
    </format>
    <format dxfId="683">
      <pivotArea dataOnly="0" labelOnly="1" fieldPosition="0">
        <references count="1">
          <reference field="1" count="0"/>
        </references>
      </pivotArea>
    </format>
    <format dxfId="682">
      <pivotArea grandRow="1" outline="0" collapsedLevelsAreSubtotals="1" fieldPosition="0"/>
    </format>
    <format dxfId="681">
      <pivotArea dataOnly="0" labelOnly="1" grandRow="1" outline="0" fieldPosition="0"/>
    </format>
    <format dxfId="680">
      <pivotArea dataOnly="0" labelOnly="1" fieldPosition="0">
        <references count="1">
          <reference field="1" count="1">
            <x v="0"/>
          </reference>
        </references>
      </pivotArea>
    </format>
    <format dxfId="679">
      <pivotArea dataOnly="0" labelOnly="1" fieldPosition="0">
        <references count="1">
          <reference field="1" count="1">
            <x v="1"/>
          </reference>
        </references>
      </pivotArea>
    </format>
    <format dxfId="678">
      <pivotArea dataOnly="0" labelOnly="1" fieldPosition="0">
        <references count="1">
          <reference field="1" count="1">
            <x v="0"/>
          </reference>
        </references>
      </pivotArea>
    </format>
    <format dxfId="677">
      <pivotArea dataOnly="0" labelOnly="1" fieldPosition="0">
        <references count="1">
          <reference field="1" count="1">
            <x v="1"/>
          </reference>
        </references>
      </pivotArea>
    </format>
    <format dxfId="67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3886A-6C0A-43A1-9A09-782759F02D13}" name="Tabela dinâmica3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urnover" colHeaderCaption="Turnover">
  <location ref="B440:D443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0" subtotal="count" baseField="10" baseItem="1"/>
    <dataField name="Variância" fld="10" subtotal="varp" baseField="10" baseItem="1"/>
  </dataFields>
  <formats count="19">
    <format dxfId="37">
      <pivotArea field="-2" type="button" dataOnly="0" labelOnly="1" outline="0" axis="axisCol" fieldPosition="0"/>
    </format>
    <format dxfId="36">
      <pivotArea type="topRight" dataOnly="0" labelOnly="1" outline="0" offset="B1" fieldPosition="0"/>
    </format>
    <format dxfId="35">
      <pivotArea type="origin" dataOnly="0" labelOnly="1" outline="0" fieldPosition="0"/>
    </format>
    <format dxfId="34">
      <pivotArea type="topRight" dataOnly="0" labelOnly="1" outline="0" offset="C1" fieldPosition="0"/>
    </format>
    <format dxfId="33">
      <pivotArea type="topRight" dataOnly="0" labelOnly="1" outline="0" offset="D1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type="origin" dataOnly="0" labelOnly="1" outline="0" fieldPosition="0"/>
    </format>
    <format dxfId="29">
      <pivotArea field="1" type="button" dataOnly="0" labelOnly="1" outline="0" axis="axisRow" fieldPosition="0"/>
    </format>
    <format dxfId="28">
      <pivotArea field="-2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7" type="button" dataOnly="0" labelOnly="1" outline="0"/>
    </format>
    <format dxfId="25">
      <pivotArea type="origin" dataOnly="0" labelOnly="1" outline="0" fieldPosition="0"/>
    </format>
    <format dxfId="24">
      <pivotArea field="1" type="button" dataOnly="0" labelOnly="1" outline="0" axis="axisRow" fieldPosition="0"/>
    </format>
    <format dxfId="23">
      <pivotArea field="-2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7" type="button" dataOnly="0" labelOnly="1" outline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FD722-5B62-43FA-BE53-CFDCCE488BF6}" name="Tabela dinâmica3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Formação" colHeaderCaption="Turnover">
  <location ref="B164:H172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6">
        <item x="4"/>
        <item x="1"/>
        <item x="3"/>
        <item x="0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5" subtotal="count" baseField="5" baseItem="0"/>
    <dataField name="%" fld="5" subtotal="count" showDataAs="percentOfCol" baseField="5" baseItem="0" numFmtId="10"/>
  </dataFields>
  <formats count="32">
    <format dxfId="739">
      <pivotArea dataOnly="0" labelOnly="1" fieldPosition="0">
        <references count="1">
          <reference field="1" count="1">
            <x v="1"/>
          </reference>
        </references>
      </pivotArea>
    </format>
    <format dxfId="738">
      <pivotArea dataOnly="0" labelOnly="1" fieldPosition="0">
        <references count="1">
          <reference field="1" count="1">
            <x v="0"/>
          </reference>
        </references>
      </pivotArea>
    </format>
    <format dxfId="737">
      <pivotArea field="-2" type="button" dataOnly="0" labelOnly="1" outline="0" axis="axisCol" fieldPosition="1"/>
    </format>
    <format dxfId="736">
      <pivotArea dataOnly="0" labelOnly="1" offset="IV256" fieldPosition="0">
        <references count="1">
          <reference field="1" count="1">
            <x v="0"/>
          </reference>
        </references>
      </pivotArea>
    </format>
    <format dxfId="735">
      <pivotArea type="topRight" dataOnly="0" labelOnly="1" outline="0" offset="B1" fieldPosition="0"/>
    </format>
    <format dxfId="734">
      <pivotArea dataOnly="0" labelOnly="1" offset="IV256" fieldPosition="0">
        <references count="1">
          <reference field="1" count="1">
            <x v="1"/>
          </reference>
        </references>
      </pivotArea>
    </format>
    <format dxfId="733">
      <pivotArea type="origin" dataOnly="0" labelOnly="1" outline="0" fieldPosition="0"/>
    </format>
    <format dxfId="732">
      <pivotArea dataOnly="0" labelOnly="1" fieldPosition="0">
        <references count="1">
          <reference field="1" count="1">
            <x v="0"/>
          </reference>
        </references>
      </pivotArea>
    </format>
    <format dxfId="731">
      <pivotArea dataOnly="0" labelOnly="1" fieldPosition="0">
        <references count="1">
          <reference field="1" count="1">
            <x v="1"/>
          </reference>
        </references>
      </pivotArea>
    </format>
    <format dxfId="730">
      <pivotArea type="topRight" dataOnly="0" labelOnly="1" outline="0" offset="C1" fieldPosition="0"/>
    </format>
    <format dxfId="729">
      <pivotArea type="topRight" dataOnly="0" labelOnly="1" outline="0" offset="D1" fieldPosition="0"/>
    </format>
    <format dxfId="728">
      <pivotArea grandRow="1" outline="0" collapsedLevelsAreSubtotals="1" fieldPosition="0"/>
    </format>
    <format dxfId="727">
      <pivotArea dataOnly="0" labelOnly="1" grandRow="1" outline="0" fieldPosition="0"/>
    </format>
    <format dxfId="726">
      <pivotArea type="origin" dataOnly="0" labelOnly="1" outline="0" fieldPosition="0"/>
    </format>
    <format dxfId="725">
      <pivotArea field="1" type="button" dataOnly="0" labelOnly="1" outline="0" axis="axisCol" fieldPosition="0"/>
    </format>
    <format dxfId="724">
      <pivotArea field="-2" type="button" dataOnly="0" labelOnly="1" outline="0" axis="axisCol" fieldPosition="1"/>
    </format>
    <format dxfId="723">
      <pivotArea type="topRight" dataOnly="0" labelOnly="1" outline="0" fieldPosition="0"/>
    </format>
    <format dxfId="722">
      <pivotArea field="7" type="button" dataOnly="0" labelOnly="1" outline="0"/>
    </format>
    <format dxfId="721">
      <pivotArea dataOnly="0" labelOnly="1" fieldPosition="0">
        <references count="1">
          <reference field="1" count="0"/>
        </references>
      </pivotArea>
    </format>
    <format dxfId="720">
      <pivotArea type="origin" dataOnly="0" labelOnly="1" outline="0" fieldPosition="0"/>
    </format>
    <format dxfId="719">
      <pivotArea field="1" type="button" dataOnly="0" labelOnly="1" outline="0" axis="axisCol" fieldPosition="0"/>
    </format>
    <format dxfId="718">
      <pivotArea field="-2" type="button" dataOnly="0" labelOnly="1" outline="0" axis="axisCol" fieldPosition="1"/>
    </format>
    <format dxfId="717">
      <pivotArea type="topRight" dataOnly="0" labelOnly="1" outline="0" fieldPosition="0"/>
    </format>
    <format dxfId="716">
      <pivotArea field="7" type="button" dataOnly="0" labelOnly="1" outline="0"/>
    </format>
    <format dxfId="715">
      <pivotArea dataOnly="0" labelOnly="1" fieldPosition="0">
        <references count="1">
          <reference field="1" count="0"/>
        </references>
      </pivotArea>
    </format>
    <format dxfId="714">
      <pivotArea grandRow="1" outline="0" collapsedLevelsAreSubtotals="1" fieldPosition="0"/>
    </format>
    <format dxfId="713">
      <pivotArea dataOnly="0" labelOnly="1" grandRow="1" outline="0" fieldPosition="0"/>
    </format>
    <format dxfId="712">
      <pivotArea dataOnly="0" labelOnly="1" fieldPosition="0">
        <references count="1">
          <reference field="1" count="1">
            <x v="0"/>
          </reference>
        </references>
      </pivotArea>
    </format>
    <format dxfId="711">
      <pivotArea dataOnly="0" labelOnly="1" fieldPosition="0">
        <references count="1">
          <reference field="1" count="1">
            <x v="1"/>
          </reference>
        </references>
      </pivotArea>
    </format>
    <format dxfId="710">
      <pivotArea dataOnly="0" labelOnly="1" fieldPosition="0">
        <references count="1">
          <reference field="1" count="1">
            <x v="0"/>
          </reference>
        </references>
      </pivotArea>
    </format>
    <format dxfId="709">
      <pivotArea dataOnly="0" labelOnly="1" fieldPosition="0">
        <references count="1">
          <reference field="1" count="1">
            <x v="1"/>
          </reference>
        </references>
      </pivotArea>
    </format>
    <format dxfId="70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A326-E9AC-4223-BB3A-69C3010929F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Deixou a empresa?">
  <location ref="B46:D49" firstHeaderRow="0" firstDataRow="1" firstDataCol="1" rowPageCount="1" colPageCount="1"/>
  <pivotFields count="21">
    <pivotField showAll="0"/>
    <pivotField name="Turnover" axis="axisPage" dataField="1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% Turnover" fld="1" subtotal="count" showDataAs="percentOfCol" baseField="0" baseItem="0" numFmtId="10"/>
    <dataField name="Total" fld="1" subtotal="count" baseField="7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1A332-3AB3-4EA3-8194-0964BC69C9CE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aixa Salarial">
  <location ref="B195:D203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name="Faixa etária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10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89CBB-1F67-4026-9E27-E9C8FC20FC9A}" name="Tabela dinâmica2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% Aumento" colHeaderCaption="Turnover">
  <location ref="B588:H596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12" subtotal="count" baseField="12" baseItem="0"/>
    <dataField name="%" fld="12" subtotal="count" showDataAs="percentOfCol" baseField="12" baseItem="0" numFmtId="10"/>
  </dataFields>
  <formats count="32">
    <format dxfId="771">
      <pivotArea dataOnly="0" labelOnly="1" fieldPosition="0">
        <references count="1">
          <reference field="1" count="1">
            <x v="1"/>
          </reference>
        </references>
      </pivotArea>
    </format>
    <format dxfId="770">
      <pivotArea dataOnly="0" labelOnly="1" fieldPosition="0">
        <references count="1">
          <reference field="1" count="1">
            <x v="0"/>
          </reference>
        </references>
      </pivotArea>
    </format>
    <format dxfId="769">
      <pivotArea field="-2" type="button" dataOnly="0" labelOnly="1" outline="0" axis="axisCol" fieldPosition="1"/>
    </format>
    <format dxfId="768">
      <pivotArea dataOnly="0" labelOnly="1" offset="IV256" fieldPosition="0">
        <references count="1">
          <reference field="1" count="1">
            <x v="0"/>
          </reference>
        </references>
      </pivotArea>
    </format>
    <format dxfId="767">
      <pivotArea type="topRight" dataOnly="0" labelOnly="1" outline="0" offset="B1" fieldPosition="0"/>
    </format>
    <format dxfId="766">
      <pivotArea dataOnly="0" labelOnly="1" offset="IV256" fieldPosition="0">
        <references count="1">
          <reference field="1" count="1">
            <x v="1"/>
          </reference>
        </references>
      </pivotArea>
    </format>
    <format dxfId="765">
      <pivotArea type="origin" dataOnly="0" labelOnly="1" outline="0" fieldPosition="0"/>
    </format>
    <format dxfId="764">
      <pivotArea dataOnly="0" labelOnly="1" fieldPosition="0">
        <references count="1">
          <reference field="1" count="1">
            <x v="0"/>
          </reference>
        </references>
      </pivotArea>
    </format>
    <format dxfId="763">
      <pivotArea dataOnly="0" labelOnly="1" fieldPosition="0">
        <references count="1">
          <reference field="1" count="1">
            <x v="1"/>
          </reference>
        </references>
      </pivotArea>
    </format>
    <format dxfId="762">
      <pivotArea type="topRight" dataOnly="0" labelOnly="1" outline="0" offset="C1" fieldPosition="0"/>
    </format>
    <format dxfId="761">
      <pivotArea type="topRight" dataOnly="0" labelOnly="1" outline="0" offset="D1" fieldPosition="0"/>
    </format>
    <format dxfId="760">
      <pivotArea grandRow="1" outline="0" collapsedLevelsAreSubtotals="1" fieldPosition="0"/>
    </format>
    <format dxfId="759">
      <pivotArea dataOnly="0" labelOnly="1" grandRow="1" outline="0" fieldPosition="0"/>
    </format>
    <format dxfId="758">
      <pivotArea type="origin" dataOnly="0" labelOnly="1" outline="0" fieldPosition="0"/>
    </format>
    <format dxfId="757">
      <pivotArea field="1" type="button" dataOnly="0" labelOnly="1" outline="0" axis="axisCol" fieldPosition="0"/>
    </format>
    <format dxfId="756">
      <pivotArea field="-2" type="button" dataOnly="0" labelOnly="1" outline="0" axis="axisCol" fieldPosition="1"/>
    </format>
    <format dxfId="755">
      <pivotArea type="topRight" dataOnly="0" labelOnly="1" outline="0" fieldPosition="0"/>
    </format>
    <format dxfId="754">
      <pivotArea field="7" type="button" dataOnly="0" labelOnly="1" outline="0"/>
    </format>
    <format dxfId="753">
      <pivotArea dataOnly="0" labelOnly="1" fieldPosition="0">
        <references count="1">
          <reference field="1" count="0"/>
        </references>
      </pivotArea>
    </format>
    <format dxfId="752">
      <pivotArea type="origin" dataOnly="0" labelOnly="1" outline="0" fieldPosition="0"/>
    </format>
    <format dxfId="751">
      <pivotArea field="1" type="button" dataOnly="0" labelOnly="1" outline="0" axis="axisCol" fieldPosition="0"/>
    </format>
    <format dxfId="750">
      <pivotArea field="-2" type="button" dataOnly="0" labelOnly="1" outline="0" axis="axisCol" fieldPosition="1"/>
    </format>
    <format dxfId="749">
      <pivotArea type="topRight" dataOnly="0" labelOnly="1" outline="0" fieldPosition="0"/>
    </format>
    <format dxfId="748">
      <pivotArea field="7" type="button" dataOnly="0" labelOnly="1" outline="0"/>
    </format>
    <format dxfId="747">
      <pivotArea dataOnly="0" labelOnly="1" fieldPosition="0">
        <references count="1">
          <reference field="1" count="0"/>
        </references>
      </pivotArea>
    </format>
    <format dxfId="746">
      <pivotArea grandRow="1" outline="0" collapsedLevelsAreSubtotals="1" fieldPosition="0"/>
    </format>
    <format dxfId="745">
      <pivotArea dataOnly="0" labelOnly="1" grandRow="1" outline="0" fieldPosition="0"/>
    </format>
    <format dxfId="744">
      <pivotArea dataOnly="0" labelOnly="1" fieldPosition="0">
        <references count="1">
          <reference field="1" count="1">
            <x v="0"/>
          </reference>
        </references>
      </pivotArea>
    </format>
    <format dxfId="743">
      <pivotArea dataOnly="0" labelOnly="1" fieldPosition="0">
        <references count="1">
          <reference field="1" count="1">
            <x v="1"/>
          </reference>
        </references>
      </pivotArea>
    </format>
    <format dxfId="742">
      <pivotArea dataOnly="0" labelOnly="1" fieldPosition="0">
        <references count="1">
          <reference field="1" count="1">
            <x v="0"/>
          </reference>
        </references>
      </pivotArea>
    </format>
    <format dxfId="741">
      <pivotArea dataOnly="0" labelOnly="1" fieldPosition="0">
        <references count="1">
          <reference field="1" count="1">
            <x v="1"/>
          </reference>
        </references>
      </pivotArea>
    </format>
    <format dxfId="74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CB60F-A539-4E31-9E12-15D2E5F1C8FB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 rowHeaderCaption="Formação">
  <location ref="B130:D136" firstHeaderRow="0" firstDataRow="1" firstDataCol="1"/>
  <pivotFields count="21">
    <pivotField showAll="0"/>
    <pivotField showAll="0">
      <items count="3">
        <item x="1"/>
        <item x="0"/>
        <item t="default"/>
      </items>
    </pivotField>
    <pivotField name="Faixa etária dos funcionários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4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9F8EE-B3B9-43BE-8187-71F32DAB420C}" name="Tabela dinâmica2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Hora Extra">
  <location ref="B494:D497" firstHeaderRow="0" firstDataRow="1" firstDataCol="1"/>
  <pivotFields count="21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req. Relativa" fld="7" subtotal="count" showDataAs="percentOfCol" baseField="0" baseItem="0" numFmtId="10"/>
    <dataField name="Freq. Absoluta" fld="7" subtotal="count" baseField="7" baseItem="0"/>
  </dataFields>
  <chartFormats count="10">
    <chartFormat chart="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F4092-C16B-4FEF-918A-BC2865D22AA3}" name="Tabela dinâmica6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Anos com o mesmo chefe" colHeaderCaption="Turnover">
  <location ref="B999:H1006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0"/>
  </rowFields>
  <rowItems count="5"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20" subtotal="count" baseField="20" baseItem="1"/>
    <dataField name="%" fld="20" subtotal="count" showDataAs="percentOfCol" baseField="20" baseItem="1" numFmtId="10"/>
  </dataFields>
  <formats count="32">
    <format dxfId="803">
      <pivotArea dataOnly="0" labelOnly="1" fieldPosition="0">
        <references count="1">
          <reference field="1" count="1">
            <x v="1"/>
          </reference>
        </references>
      </pivotArea>
    </format>
    <format dxfId="802">
      <pivotArea dataOnly="0" labelOnly="1" fieldPosition="0">
        <references count="1">
          <reference field="1" count="1">
            <x v="0"/>
          </reference>
        </references>
      </pivotArea>
    </format>
    <format dxfId="801">
      <pivotArea field="-2" type="button" dataOnly="0" labelOnly="1" outline="0" axis="axisCol" fieldPosition="1"/>
    </format>
    <format dxfId="800">
      <pivotArea dataOnly="0" labelOnly="1" offset="IV256" fieldPosition="0">
        <references count="1">
          <reference field="1" count="1">
            <x v="0"/>
          </reference>
        </references>
      </pivotArea>
    </format>
    <format dxfId="799">
      <pivotArea type="topRight" dataOnly="0" labelOnly="1" outline="0" offset="B1" fieldPosition="0"/>
    </format>
    <format dxfId="798">
      <pivotArea dataOnly="0" labelOnly="1" offset="IV256" fieldPosition="0">
        <references count="1">
          <reference field="1" count="1">
            <x v="1"/>
          </reference>
        </references>
      </pivotArea>
    </format>
    <format dxfId="797">
      <pivotArea type="origin" dataOnly="0" labelOnly="1" outline="0" fieldPosition="0"/>
    </format>
    <format dxfId="796">
      <pivotArea dataOnly="0" labelOnly="1" fieldPosition="0">
        <references count="1">
          <reference field="1" count="1">
            <x v="0"/>
          </reference>
        </references>
      </pivotArea>
    </format>
    <format dxfId="795">
      <pivotArea dataOnly="0" labelOnly="1" fieldPosition="0">
        <references count="1">
          <reference field="1" count="1">
            <x v="1"/>
          </reference>
        </references>
      </pivotArea>
    </format>
    <format dxfId="794">
      <pivotArea type="topRight" dataOnly="0" labelOnly="1" outline="0" offset="C1" fieldPosition="0"/>
    </format>
    <format dxfId="793">
      <pivotArea type="topRight" dataOnly="0" labelOnly="1" outline="0" offset="D1" fieldPosition="0"/>
    </format>
    <format dxfId="792">
      <pivotArea grandRow="1" outline="0" collapsedLevelsAreSubtotals="1" fieldPosition="0"/>
    </format>
    <format dxfId="791">
      <pivotArea dataOnly="0" labelOnly="1" grandRow="1" outline="0" fieldPosition="0"/>
    </format>
    <format dxfId="790">
      <pivotArea type="origin" dataOnly="0" labelOnly="1" outline="0" fieldPosition="0"/>
    </format>
    <format dxfId="789">
      <pivotArea field="1" type="button" dataOnly="0" labelOnly="1" outline="0" axis="axisCol" fieldPosition="0"/>
    </format>
    <format dxfId="788">
      <pivotArea field="-2" type="button" dataOnly="0" labelOnly="1" outline="0" axis="axisCol" fieldPosition="1"/>
    </format>
    <format dxfId="787">
      <pivotArea type="topRight" dataOnly="0" labelOnly="1" outline="0" fieldPosition="0"/>
    </format>
    <format dxfId="786">
      <pivotArea field="7" type="button" dataOnly="0" labelOnly="1" outline="0"/>
    </format>
    <format dxfId="785">
      <pivotArea dataOnly="0" labelOnly="1" fieldPosition="0">
        <references count="1">
          <reference field="1" count="0"/>
        </references>
      </pivotArea>
    </format>
    <format dxfId="784">
      <pivotArea type="origin" dataOnly="0" labelOnly="1" outline="0" fieldPosition="0"/>
    </format>
    <format dxfId="783">
      <pivotArea field="1" type="button" dataOnly="0" labelOnly="1" outline="0" axis="axisCol" fieldPosition="0"/>
    </format>
    <format dxfId="782">
      <pivotArea field="-2" type="button" dataOnly="0" labelOnly="1" outline="0" axis="axisCol" fieldPosition="1"/>
    </format>
    <format dxfId="781">
      <pivotArea type="topRight" dataOnly="0" labelOnly="1" outline="0" fieldPosition="0"/>
    </format>
    <format dxfId="780">
      <pivotArea field="7" type="button" dataOnly="0" labelOnly="1" outline="0"/>
    </format>
    <format dxfId="779">
      <pivotArea dataOnly="0" labelOnly="1" fieldPosition="0">
        <references count="1">
          <reference field="1" count="0"/>
        </references>
      </pivotArea>
    </format>
    <format dxfId="778">
      <pivotArea grandRow="1" outline="0" collapsedLevelsAreSubtotals="1" fieldPosition="0"/>
    </format>
    <format dxfId="777">
      <pivotArea dataOnly="0" labelOnly="1" grandRow="1" outline="0" fieldPosition="0"/>
    </format>
    <format dxfId="776">
      <pivotArea dataOnly="0" labelOnly="1" fieldPosition="0">
        <references count="1">
          <reference field="1" count="1">
            <x v="0"/>
          </reference>
        </references>
      </pivotArea>
    </format>
    <format dxfId="775">
      <pivotArea dataOnly="0" labelOnly="1" fieldPosition="0">
        <references count="1">
          <reference field="1" count="1">
            <x v="1"/>
          </reference>
        </references>
      </pivotArea>
    </format>
    <format dxfId="774">
      <pivotArea dataOnly="0" labelOnly="1" fieldPosition="0">
        <references count="1">
          <reference field="1" count="1">
            <x v="0"/>
          </reference>
        </references>
      </pivotArea>
    </format>
    <format dxfId="773">
      <pivotArea dataOnly="0" labelOnly="1" fieldPosition="0">
        <references count="1">
          <reference field="1" count="1">
            <x v="1"/>
          </reference>
        </references>
      </pivotArea>
    </format>
    <format dxfId="77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0BCDE-387E-4264-8500-238744132701}" name="Tabela dinâmica2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Hora Extra">
  <location ref="B513:D516" firstHeaderRow="0" firstDataRow="1" firstDataCol="1" rowPageCount="1" colPageCount="1"/>
  <pivotFields count="21">
    <pivotField showAll="0"/>
    <pivotField name="Turnover" axis="axisPage" dataField="1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% Turnover" fld="1" subtotal="count" showDataAs="percentOfCol" baseField="0" baseItem="0" numFmtId="10"/>
    <dataField name="Turnover absoluto" fld="1" subtotal="count" baseField="1" baseItem="0"/>
  </dataField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6DB25-C97C-49A7-8401-7B04236A8143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Qtd Empresas Trab.">
  <location ref="B411:D415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name="Faixa etária" dataField="1" showAll="0" sortType="ascending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. Absoluta" fld="2" subtotal="count" baseField="2" baseItem="1"/>
    <dataField name="Freq. Relativa" fld="2" subtotal="count" showDataAs="percentOfCol" baseField="0" baseItem="0" numFmtId="10"/>
  </dataFields>
  <chartFormats count="11"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6025C-11BC-4384-BBF9-D68144304AC5}" name="Tabela dinâmica6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Anos no mesmo cargo" colHeaderCaption="Turnover">
  <location ref="B896:H903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8"/>
  </rowFields>
  <rowItems count="5"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18" subtotal="count" baseField="18" baseItem="1"/>
    <dataField name="%" fld="18" subtotal="count" showDataAs="percentOfCol" baseField="18" baseItem="1" numFmtId="10"/>
  </dataFields>
  <formats count="32">
    <format dxfId="835">
      <pivotArea dataOnly="0" labelOnly="1" fieldPosition="0">
        <references count="1">
          <reference field="1" count="1">
            <x v="1"/>
          </reference>
        </references>
      </pivotArea>
    </format>
    <format dxfId="834">
      <pivotArea dataOnly="0" labelOnly="1" fieldPosition="0">
        <references count="1">
          <reference field="1" count="1">
            <x v="0"/>
          </reference>
        </references>
      </pivotArea>
    </format>
    <format dxfId="833">
      <pivotArea field="-2" type="button" dataOnly="0" labelOnly="1" outline="0" axis="axisCol" fieldPosition="1"/>
    </format>
    <format dxfId="832">
      <pivotArea dataOnly="0" labelOnly="1" offset="IV256" fieldPosition="0">
        <references count="1">
          <reference field="1" count="1">
            <x v="0"/>
          </reference>
        </references>
      </pivotArea>
    </format>
    <format dxfId="831">
      <pivotArea type="topRight" dataOnly="0" labelOnly="1" outline="0" offset="B1" fieldPosition="0"/>
    </format>
    <format dxfId="830">
      <pivotArea dataOnly="0" labelOnly="1" offset="IV256" fieldPosition="0">
        <references count="1">
          <reference field="1" count="1">
            <x v="1"/>
          </reference>
        </references>
      </pivotArea>
    </format>
    <format dxfId="829">
      <pivotArea type="origin" dataOnly="0" labelOnly="1" outline="0" fieldPosition="0"/>
    </format>
    <format dxfId="828">
      <pivotArea dataOnly="0" labelOnly="1" fieldPosition="0">
        <references count="1">
          <reference field="1" count="1">
            <x v="0"/>
          </reference>
        </references>
      </pivotArea>
    </format>
    <format dxfId="827">
      <pivotArea dataOnly="0" labelOnly="1" fieldPosition="0">
        <references count="1">
          <reference field="1" count="1">
            <x v="1"/>
          </reference>
        </references>
      </pivotArea>
    </format>
    <format dxfId="826">
      <pivotArea type="topRight" dataOnly="0" labelOnly="1" outline="0" offset="C1" fieldPosition="0"/>
    </format>
    <format dxfId="825">
      <pivotArea type="topRight" dataOnly="0" labelOnly="1" outline="0" offset="D1" fieldPosition="0"/>
    </format>
    <format dxfId="824">
      <pivotArea grandRow="1" outline="0" collapsedLevelsAreSubtotals="1" fieldPosition="0"/>
    </format>
    <format dxfId="823">
      <pivotArea dataOnly="0" labelOnly="1" grandRow="1" outline="0" fieldPosition="0"/>
    </format>
    <format dxfId="822">
      <pivotArea type="origin" dataOnly="0" labelOnly="1" outline="0" fieldPosition="0"/>
    </format>
    <format dxfId="821">
      <pivotArea field="1" type="button" dataOnly="0" labelOnly="1" outline="0" axis="axisCol" fieldPosition="0"/>
    </format>
    <format dxfId="820">
      <pivotArea field="-2" type="button" dataOnly="0" labelOnly="1" outline="0" axis="axisCol" fieldPosition="1"/>
    </format>
    <format dxfId="819">
      <pivotArea type="topRight" dataOnly="0" labelOnly="1" outline="0" fieldPosition="0"/>
    </format>
    <format dxfId="818">
      <pivotArea field="7" type="button" dataOnly="0" labelOnly="1" outline="0"/>
    </format>
    <format dxfId="817">
      <pivotArea dataOnly="0" labelOnly="1" fieldPosition="0">
        <references count="1">
          <reference field="1" count="0"/>
        </references>
      </pivotArea>
    </format>
    <format dxfId="816">
      <pivotArea type="origin" dataOnly="0" labelOnly="1" outline="0" fieldPosition="0"/>
    </format>
    <format dxfId="815">
      <pivotArea field="1" type="button" dataOnly="0" labelOnly="1" outline="0" axis="axisCol" fieldPosition="0"/>
    </format>
    <format dxfId="814">
      <pivotArea field="-2" type="button" dataOnly="0" labelOnly="1" outline="0" axis="axisCol" fieldPosition="1"/>
    </format>
    <format dxfId="813">
      <pivotArea type="topRight" dataOnly="0" labelOnly="1" outline="0" fieldPosition="0"/>
    </format>
    <format dxfId="812">
      <pivotArea field="7" type="button" dataOnly="0" labelOnly="1" outline="0"/>
    </format>
    <format dxfId="811">
      <pivotArea dataOnly="0" labelOnly="1" fieldPosition="0">
        <references count="1">
          <reference field="1" count="0"/>
        </references>
      </pivotArea>
    </format>
    <format dxfId="810">
      <pivotArea grandRow="1" outline="0" collapsedLevelsAreSubtotals="1" fieldPosition="0"/>
    </format>
    <format dxfId="809">
      <pivotArea dataOnly="0" labelOnly="1" grandRow="1" outline="0" fieldPosition="0"/>
    </format>
    <format dxfId="808">
      <pivotArea dataOnly="0" labelOnly="1" fieldPosition="0">
        <references count="1">
          <reference field="1" count="1">
            <x v="0"/>
          </reference>
        </references>
      </pivotArea>
    </format>
    <format dxfId="807">
      <pivotArea dataOnly="0" labelOnly="1" fieldPosition="0">
        <references count="1">
          <reference field="1" count="1">
            <x v="1"/>
          </reference>
        </references>
      </pivotArea>
    </format>
    <format dxfId="806">
      <pivotArea dataOnly="0" labelOnly="1" fieldPosition="0">
        <references count="1">
          <reference field="1" count="1">
            <x v="0"/>
          </reference>
        </references>
      </pivotArea>
    </format>
    <format dxfId="805">
      <pivotArea dataOnly="0" labelOnly="1" fieldPosition="0">
        <references count="1">
          <reference field="1" count="1">
            <x v="1"/>
          </reference>
        </references>
      </pivotArea>
    </format>
    <format dxfId="80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84215-AF41-4A33-AEF5-3B601CB0C68D}" name="Tabela dinâmica5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empo de Carreira" colHeaderCaption="Turnover">
  <location ref="B692:H702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14" subtotal="count" baseField="14" baseItem="0"/>
    <dataField name="%" fld="14" subtotal="count" showDataAs="percentOfCol" baseField="14" baseItem="0" numFmtId="10"/>
  </dataFields>
  <formats count="32">
    <format dxfId="69">
      <pivotArea dataOnly="0" labelOnly="1" fieldPosition="0">
        <references count="1">
          <reference field="1" count="1">
            <x v="1"/>
          </reference>
        </references>
      </pivotArea>
    </format>
    <format dxfId="68">
      <pivotArea dataOnly="0" labelOnly="1" fieldPosition="0">
        <references count="1">
          <reference field="1" count="1">
            <x v="0"/>
          </reference>
        </references>
      </pivotArea>
    </format>
    <format dxfId="67">
      <pivotArea field="-2" type="button" dataOnly="0" labelOnly="1" outline="0" axis="axisCol" fieldPosition="1"/>
    </format>
    <format dxfId="66">
      <pivotArea dataOnly="0" labelOnly="1" offset="IV256" fieldPosition="0">
        <references count="1">
          <reference field="1" count="1">
            <x v="0"/>
          </reference>
        </references>
      </pivotArea>
    </format>
    <format dxfId="65">
      <pivotArea type="topRight" dataOnly="0" labelOnly="1" outline="0" offset="B1" fieldPosition="0"/>
    </format>
    <format dxfId="64">
      <pivotArea dataOnly="0" labelOnly="1" offset="IV256" fieldPosition="0">
        <references count="1">
          <reference field="1" count="1">
            <x v="1"/>
          </reference>
        </references>
      </pivotArea>
    </format>
    <format dxfId="63">
      <pivotArea type="origin" dataOnly="0" labelOnly="1" outline="0" fieldPosition="0"/>
    </format>
    <format dxfId="62">
      <pivotArea dataOnly="0" labelOnly="1" fieldPosition="0">
        <references count="1">
          <reference field="1" count="1">
            <x v="0"/>
          </reference>
        </references>
      </pivotArea>
    </format>
    <format dxfId="61">
      <pivotArea dataOnly="0" labelOnly="1" fieldPosition="0">
        <references count="1">
          <reference field="1" count="1">
            <x v="1"/>
          </reference>
        </references>
      </pivotArea>
    </format>
    <format dxfId="60">
      <pivotArea type="topRight" dataOnly="0" labelOnly="1" outline="0" offset="C1" fieldPosition="0"/>
    </format>
    <format dxfId="59">
      <pivotArea type="topRight" dataOnly="0" labelOnly="1" outline="0" offset="D1" fieldPosition="0"/>
    </format>
    <format dxfId="58">
      <pivotArea grandRow="1" outline="0" collapsedLevelsAreSubtotals="1" fieldPosition="0"/>
    </format>
    <format dxfId="57">
      <pivotArea dataOnly="0" labelOnly="1" grandRow="1" outline="0" fieldPosition="0"/>
    </format>
    <format dxfId="56">
      <pivotArea type="origin" dataOnly="0" labelOnly="1" outline="0" fieldPosition="0"/>
    </format>
    <format dxfId="55">
      <pivotArea field="1" type="button" dataOnly="0" labelOnly="1" outline="0" axis="axisCol" fieldPosition="0"/>
    </format>
    <format dxfId="54">
      <pivotArea field="-2" type="button" dataOnly="0" labelOnly="1" outline="0" axis="axisCol" fieldPosition="1"/>
    </format>
    <format dxfId="53">
      <pivotArea type="topRight" dataOnly="0" labelOnly="1" outline="0" fieldPosition="0"/>
    </format>
    <format dxfId="52">
      <pivotArea field="7" type="button" dataOnly="0" labelOnly="1" outline="0"/>
    </format>
    <format dxfId="51">
      <pivotArea dataOnly="0" labelOnly="1" fieldPosition="0">
        <references count="1">
          <reference field="1" count="0"/>
        </references>
      </pivotArea>
    </format>
    <format dxfId="50">
      <pivotArea type="origin" dataOnly="0" labelOnly="1" outline="0" fieldPosition="0"/>
    </format>
    <format dxfId="49">
      <pivotArea field="1" type="button" dataOnly="0" labelOnly="1" outline="0" axis="axisCol" fieldPosition="0"/>
    </format>
    <format dxfId="48">
      <pivotArea field="-2" type="button" dataOnly="0" labelOnly="1" outline="0" axis="axisCol" fieldPosition="1"/>
    </format>
    <format dxfId="47">
      <pivotArea type="topRight" dataOnly="0" labelOnly="1" outline="0" fieldPosition="0"/>
    </format>
    <format dxfId="46">
      <pivotArea field="7" type="button" dataOnly="0" labelOnly="1" outline="0"/>
    </format>
    <format dxfId="45">
      <pivotArea dataOnly="0" labelOnly="1" fieldPosition="0">
        <references count="1">
          <reference field="1" count="0"/>
        </references>
      </pivotArea>
    </format>
    <format dxfId="44">
      <pivotArea grandRow="1" outline="0" collapsedLevelsAreSubtotals="1" fieldPosition="0"/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1" count="1">
            <x v="0"/>
          </reference>
        </references>
      </pivotArea>
    </format>
    <format dxfId="41">
      <pivotArea dataOnly="0" labelOnly="1" fieldPosition="0">
        <references count="1">
          <reference field="1" count="1">
            <x v="1"/>
          </reference>
        </references>
      </pivotArea>
    </format>
    <format dxfId="40">
      <pivotArea dataOnly="0" labelOnly="1" fieldPosition="0">
        <references count="1">
          <reference field="1" count="1">
            <x v="0"/>
          </reference>
        </references>
      </pivotArea>
    </format>
    <format dxfId="39">
      <pivotArea dataOnly="0" labelOnly="1" fieldPosition="0">
        <references count="1">
          <reference field="1" count="1">
            <x v="1"/>
          </reference>
        </references>
      </pivotArea>
    </format>
    <format dxfId="3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AEEC5-9F85-447F-AD34-AD8369F39D42}" name="Tabela dinâmica4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Frequência de viagens" colHeaderCaption="Turnover">
  <location ref="B382:H388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3" subtotal="count" baseField="3" baseItem="0"/>
    <dataField name="%" fld="3" subtotal="count" showDataAs="percentOfCol" baseField="3" baseItem="0" numFmtId="10"/>
  </dataFields>
  <formats count="32">
    <format dxfId="867">
      <pivotArea dataOnly="0" labelOnly="1" fieldPosition="0">
        <references count="1">
          <reference field="1" count="1">
            <x v="1"/>
          </reference>
        </references>
      </pivotArea>
    </format>
    <format dxfId="866">
      <pivotArea dataOnly="0" labelOnly="1" fieldPosition="0">
        <references count="1">
          <reference field="1" count="1">
            <x v="0"/>
          </reference>
        </references>
      </pivotArea>
    </format>
    <format dxfId="865">
      <pivotArea field="-2" type="button" dataOnly="0" labelOnly="1" outline="0" axis="axisCol" fieldPosition="1"/>
    </format>
    <format dxfId="864">
      <pivotArea dataOnly="0" labelOnly="1" offset="IV256" fieldPosition="0">
        <references count="1">
          <reference field="1" count="1">
            <x v="0"/>
          </reference>
        </references>
      </pivotArea>
    </format>
    <format dxfId="863">
      <pivotArea type="topRight" dataOnly="0" labelOnly="1" outline="0" offset="B1" fieldPosition="0"/>
    </format>
    <format dxfId="862">
      <pivotArea dataOnly="0" labelOnly="1" offset="IV256" fieldPosition="0">
        <references count="1">
          <reference field="1" count="1">
            <x v="1"/>
          </reference>
        </references>
      </pivotArea>
    </format>
    <format dxfId="861">
      <pivotArea type="origin" dataOnly="0" labelOnly="1" outline="0" fieldPosition="0"/>
    </format>
    <format dxfId="860">
      <pivotArea dataOnly="0" labelOnly="1" fieldPosition="0">
        <references count="1">
          <reference field="1" count="1">
            <x v="0"/>
          </reference>
        </references>
      </pivotArea>
    </format>
    <format dxfId="859">
      <pivotArea dataOnly="0" labelOnly="1" fieldPosition="0">
        <references count="1">
          <reference field="1" count="1">
            <x v="1"/>
          </reference>
        </references>
      </pivotArea>
    </format>
    <format dxfId="858">
      <pivotArea type="topRight" dataOnly="0" labelOnly="1" outline="0" offset="C1" fieldPosition="0"/>
    </format>
    <format dxfId="857">
      <pivotArea type="topRight" dataOnly="0" labelOnly="1" outline="0" offset="D1" fieldPosition="0"/>
    </format>
    <format dxfId="856">
      <pivotArea grandRow="1" outline="0" collapsedLevelsAreSubtotals="1" fieldPosition="0"/>
    </format>
    <format dxfId="855">
      <pivotArea dataOnly="0" labelOnly="1" grandRow="1" outline="0" fieldPosition="0"/>
    </format>
    <format dxfId="854">
      <pivotArea type="origin" dataOnly="0" labelOnly="1" outline="0" fieldPosition="0"/>
    </format>
    <format dxfId="853">
      <pivotArea field="1" type="button" dataOnly="0" labelOnly="1" outline="0" axis="axisCol" fieldPosition="0"/>
    </format>
    <format dxfId="852">
      <pivotArea field="-2" type="button" dataOnly="0" labelOnly="1" outline="0" axis="axisCol" fieldPosition="1"/>
    </format>
    <format dxfId="851">
      <pivotArea type="topRight" dataOnly="0" labelOnly="1" outline="0" fieldPosition="0"/>
    </format>
    <format dxfId="850">
      <pivotArea field="7" type="button" dataOnly="0" labelOnly="1" outline="0"/>
    </format>
    <format dxfId="849">
      <pivotArea dataOnly="0" labelOnly="1" fieldPosition="0">
        <references count="1">
          <reference field="1" count="0"/>
        </references>
      </pivotArea>
    </format>
    <format dxfId="848">
      <pivotArea type="origin" dataOnly="0" labelOnly="1" outline="0" fieldPosition="0"/>
    </format>
    <format dxfId="847">
      <pivotArea field="1" type="button" dataOnly="0" labelOnly="1" outline="0" axis="axisCol" fieldPosition="0"/>
    </format>
    <format dxfId="846">
      <pivotArea field="-2" type="button" dataOnly="0" labelOnly="1" outline="0" axis="axisCol" fieldPosition="1"/>
    </format>
    <format dxfId="845">
      <pivotArea type="topRight" dataOnly="0" labelOnly="1" outline="0" fieldPosition="0"/>
    </format>
    <format dxfId="844">
      <pivotArea field="7" type="button" dataOnly="0" labelOnly="1" outline="0"/>
    </format>
    <format dxfId="843">
      <pivotArea dataOnly="0" labelOnly="1" fieldPosition="0">
        <references count="1">
          <reference field="1" count="0"/>
        </references>
      </pivotArea>
    </format>
    <format dxfId="842">
      <pivotArea grandRow="1" outline="0" collapsedLevelsAreSubtotals="1" fieldPosition="0"/>
    </format>
    <format dxfId="841">
      <pivotArea dataOnly="0" labelOnly="1" grandRow="1" outline="0" fieldPosition="0"/>
    </format>
    <format dxfId="840">
      <pivotArea dataOnly="0" labelOnly="1" fieldPosition="0">
        <references count="1">
          <reference field="1" count="1">
            <x v="0"/>
          </reference>
        </references>
      </pivotArea>
    </format>
    <format dxfId="839">
      <pivotArea dataOnly="0" labelOnly="1" fieldPosition="0">
        <references count="1">
          <reference field="1" count="1">
            <x v="1"/>
          </reference>
        </references>
      </pivotArea>
    </format>
    <format dxfId="838">
      <pivotArea dataOnly="0" labelOnly="1" fieldPosition="0">
        <references count="1">
          <reference field="1" count="1">
            <x v="0"/>
          </reference>
        </references>
      </pivotArea>
    </format>
    <format dxfId="837">
      <pivotArea dataOnly="0" labelOnly="1" fieldPosition="0">
        <references count="1">
          <reference field="1" count="1">
            <x v="1"/>
          </reference>
        </references>
      </pivotArea>
    </format>
    <format dxfId="83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6D1D3-6895-499E-940F-B41032DD777B}" name="Tabela dinâmica4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Tempo de Carreira">
  <location ref="B679:D687" firstHeaderRow="0" firstDataRow="1" firstDataCol="1" rowPageCount="1" colPageCount="1"/>
  <pivotFields count="21">
    <pivotField showAll="0"/>
    <pivotField name="Turnover" axis="axisPage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Freq. Abs" fld="14" subtotal="count" baseField="14" baseItem="1"/>
    <dataField name="Freq. Rel" fld="14" subtotal="count" showDataAs="percentOfTotal" baseField="14" baseItem="1" numFmtId="10"/>
  </dataFields>
  <chartFormats count="2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4C4CB-3511-4A9C-B6E7-546B633E6D9F}" name="Tabela dinâmica4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Qtd Empresas Trabalhadas" colHeaderCaption="Turnover">
  <location ref="B432:H438" firstHeaderRow="1" firstDataRow="3" firstDataCol="1"/>
  <pivotFields count="21">
    <pivotField showAll="0"/>
    <pivotField axis="axisCol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" fld="10" subtotal="count" baseField="10" baseItem="1"/>
    <dataField name="%" fld="10" subtotal="count" showDataAs="percentOfCol" baseField="10" baseItem="1" numFmtId="10"/>
  </dataFields>
  <formats count="32">
    <format dxfId="101">
      <pivotArea dataOnly="0" labelOnly="1" fieldPosition="0">
        <references count="1">
          <reference field="1" count="1">
            <x v="1"/>
          </reference>
        </references>
      </pivotArea>
    </format>
    <format dxfId="100">
      <pivotArea dataOnly="0" labelOnly="1" fieldPosition="0">
        <references count="1">
          <reference field="1" count="1">
            <x v="0"/>
          </reference>
        </references>
      </pivotArea>
    </format>
    <format dxfId="99">
      <pivotArea field="-2" type="button" dataOnly="0" labelOnly="1" outline="0" axis="axisCol" fieldPosition="1"/>
    </format>
    <format dxfId="98">
      <pivotArea dataOnly="0" labelOnly="1" offset="IV256" fieldPosition="0">
        <references count="1">
          <reference field="1" count="1">
            <x v="0"/>
          </reference>
        </references>
      </pivotArea>
    </format>
    <format dxfId="97">
      <pivotArea type="topRight" dataOnly="0" labelOnly="1" outline="0" offset="B1" fieldPosition="0"/>
    </format>
    <format dxfId="96">
      <pivotArea dataOnly="0" labelOnly="1" offset="IV256" fieldPosition="0">
        <references count="1">
          <reference field="1" count="1">
            <x v="1"/>
          </reference>
        </references>
      </pivotArea>
    </format>
    <format dxfId="95">
      <pivotArea type="origin" dataOnly="0" labelOnly="1" outline="0" fieldPosition="0"/>
    </format>
    <format dxfId="94">
      <pivotArea dataOnly="0" labelOnly="1" fieldPosition="0">
        <references count="1">
          <reference field="1" count="1">
            <x v="0"/>
          </reference>
        </references>
      </pivotArea>
    </format>
    <format dxfId="93">
      <pivotArea dataOnly="0" labelOnly="1" fieldPosition="0">
        <references count="1">
          <reference field="1" count="1">
            <x v="1"/>
          </reference>
        </references>
      </pivotArea>
    </format>
    <format dxfId="92">
      <pivotArea type="topRight" dataOnly="0" labelOnly="1" outline="0" offset="C1" fieldPosition="0"/>
    </format>
    <format dxfId="91">
      <pivotArea type="topRight" dataOnly="0" labelOnly="1" outline="0" offset="D1" fieldPosition="0"/>
    </format>
    <format dxfId="90">
      <pivotArea grandRow="1" outline="0" collapsedLevelsAreSubtotals="1" fieldPosition="0"/>
    </format>
    <format dxfId="89">
      <pivotArea dataOnly="0" labelOnly="1" grandRow="1" outline="0" fieldPosition="0"/>
    </format>
    <format dxfId="88">
      <pivotArea type="origin" dataOnly="0" labelOnly="1" outline="0" fieldPosition="0"/>
    </format>
    <format dxfId="87">
      <pivotArea field="1" type="button" dataOnly="0" labelOnly="1" outline="0" axis="axisCol" fieldPosition="0"/>
    </format>
    <format dxfId="86">
      <pivotArea field="-2" type="button" dataOnly="0" labelOnly="1" outline="0" axis="axisCol" fieldPosition="1"/>
    </format>
    <format dxfId="85">
      <pivotArea type="topRight" dataOnly="0" labelOnly="1" outline="0" fieldPosition="0"/>
    </format>
    <format dxfId="84">
      <pivotArea field="7" type="button" dataOnly="0" labelOnly="1" outline="0"/>
    </format>
    <format dxfId="83">
      <pivotArea dataOnly="0" labelOnly="1" fieldPosition="0">
        <references count="1">
          <reference field="1" count="0"/>
        </references>
      </pivotArea>
    </format>
    <format dxfId="82">
      <pivotArea type="origin" dataOnly="0" labelOnly="1" outline="0" fieldPosition="0"/>
    </format>
    <format dxfId="81">
      <pivotArea field="1" type="button" dataOnly="0" labelOnly="1" outline="0" axis="axisCol" fieldPosition="0"/>
    </format>
    <format dxfId="80">
      <pivotArea field="-2" type="button" dataOnly="0" labelOnly="1" outline="0" axis="axisCol" fieldPosition="1"/>
    </format>
    <format dxfId="79">
      <pivotArea type="topRight" dataOnly="0" labelOnly="1" outline="0" fieldPosition="0"/>
    </format>
    <format dxfId="78">
      <pivotArea field="7" type="button" dataOnly="0" labelOnly="1" outline="0"/>
    </format>
    <format dxfId="77">
      <pivotArea dataOnly="0" labelOnly="1" fieldPosition="0">
        <references count="1">
          <reference field="1" count="0"/>
        </references>
      </pivotArea>
    </format>
    <format dxfId="76">
      <pivotArea grandRow="1" outline="0" collapsedLevelsAreSubtotals="1" fieldPosition="0"/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1" count="1">
            <x v="0"/>
          </reference>
        </references>
      </pivotArea>
    </format>
    <format dxfId="73">
      <pivotArea dataOnly="0" labelOnly="1" fieldPosition="0">
        <references count="1">
          <reference field="1" count="1">
            <x v="1"/>
          </reference>
        </references>
      </pivotArea>
    </format>
    <format dxfId="72">
      <pivotArea dataOnly="0" labelOnly="1" fieldPosition="0">
        <references count="1">
          <reference field="1" count="1">
            <x v="0"/>
          </reference>
        </references>
      </pivotArea>
    </format>
    <format dxfId="71">
      <pivotArea dataOnly="0" labelOnly="1" fieldPosition="0">
        <references count="1">
          <reference field="1" count="1">
            <x v="1"/>
          </reference>
        </references>
      </pivotArea>
    </format>
    <format dxfId="7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pivotTable" Target="../pivotTables/pivotTable26.xml"/><Relationship Id="rId21" Type="http://schemas.openxmlformats.org/officeDocument/2006/relationships/pivotTable" Target="../pivotTables/pivotTable21.xml"/><Relationship Id="rId42" Type="http://schemas.openxmlformats.org/officeDocument/2006/relationships/pivotTable" Target="../pivotTables/pivotTable42.xml"/><Relationship Id="rId47" Type="http://schemas.openxmlformats.org/officeDocument/2006/relationships/pivotTable" Target="../pivotTables/pivotTable47.xml"/><Relationship Id="rId63" Type="http://schemas.openxmlformats.org/officeDocument/2006/relationships/pivotTable" Target="../pivotTables/pivotTable63.xml"/><Relationship Id="rId68" Type="http://schemas.openxmlformats.org/officeDocument/2006/relationships/pivotTable" Target="../pivotTables/pivotTable68.xml"/><Relationship Id="rId7" Type="http://schemas.openxmlformats.org/officeDocument/2006/relationships/pivotTable" Target="../pivotTables/pivotTable7.xml"/><Relationship Id="rId71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9" Type="http://schemas.openxmlformats.org/officeDocument/2006/relationships/pivotTable" Target="../pivotTables/pivotTable29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37" Type="http://schemas.openxmlformats.org/officeDocument/2006/relationships/pivotTable" Target="../pivotTables/pivotTable37.xml"/><Relationship Id="rId40" Type="http://schemas.openxmlformats.org/officeDocument/2006/relationships/pivotTable" Target="../pivotTables/pivotTable40.xml"/><Relationship Id="rId45" Type="http://schemas.openxmlformats.org/officeDocument/2006/relationships/pivotTable" Target="../pivotTables/pivotTable45.xml"/><Relationship Id="rId53" Type="http://schemas.openxmlformats.org/officeDocument/2006/relationships/pivotTable" Target="../pivotTables/pivotTable53.xml"/><Relationship Id="rId58" Type="http://schemas.openxmlformats.org/officeDocument/2006/relationships/pivotTable" Target="../pivotTables/pivotTable58.xml"/><Relationship Id="rId66" Type="http://schemas.openxmlformats.org/officeDocument/2006/relationships/pivotTable" Target="../pivotTables/pivotTable66.xml"/><Relationship Id="rId5" Type="http://schemas.openxmlformats.org/officeDocument/2006/relationships/pivotTable" Target="../pivotTables/pivotTable5.xml"/><Relationship Id="rId61" Type="http://schemas.openxmlformats.org/officeDocument/2006/relationships/pivotTable" Target="../pivotTables/pivotTable61.xml"/><Relationship Id="rId19" Type="http://schemas.openxmlformats.org/officeDocument/2006/relationships/pivotTable" Target="../pivotTables/pivotTable1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43" Type="http://schemas.openxmlformats.org/officeDocument/2006/relationships/pivotTable" Target="../pivotTables/pivotTable43.xml"/><Relationship Id="rId48" Type="http://schemas.openxmlformats.org/officeDocument/2006/relationships/pivotTable" Target="../pivotTables/pivotTable48.xml"/><Relationship Id="rId56" Type="http://schemas.openxmlformats.org/officeDocument/2006/relationships/pivotTable" Target="../pivotTables/pivotTable56.xml"/><Relationship Id="rId64" Type="http://schemas.openxmlformats.org/officeDocument/2006/relationships/pivotTable" Target="../pivotTables/pivotTable64.xml"/><Relationship Id="rId69" Type="http://schemas.openxmlformats.org/officeDocument/2006/relationships/pivotTable" Target="../pivotTables/pivotTable69.xml"/><Relationship Id="rId8" Type="http://schemas.openxmlformats.org/officeDocument/2006/relationships/pivotTable" Target="../pivotTables/pivotTable8.xml"/><Relationship Id="rId51" Type="http://schemas.openxmlformats.org/officeDocument/2006/relationships/pivotTable" Target="../pivotTables/pivotTable51.xml"/><Relationship Id="rId3" Type="http://schemas.openxmlformats.org/officeDocument/2006/relationships/pivotTable" Target="../pivotTables/pivotTable3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38" Type="http://schemas.openxmlformats.org/officeDocument/2006/relationships/pivotTable" Target="../pivotTables/pivotTable38.xml"/><Relationship Id="rId46" Type="http://schemas.openxmlformats.org/officeDocument/2006/relationships/pivotTable" Target="../pivotTables/pivotTable46.xml"/><Relationship Id="rId59" Type="http://schemas.openxmlformats.org/officeDocument/2006/relationships/pivotTable" Target="../pivotTables/pivotTable59.xml"/><Relationship Id="rId67" Type="http://schemas.openxmlformats.org/officeDocument/2006/relationships/pivotTable" Target="../pivotTables/pivotTable67.xml"/><Relationship Id="rId20" Type="http://schemas.openxmlformats.org/officeDocument/2006/relationships/pivotTable" Target="../pivotTables/pivotTable20.xml"/><Relationship Id="rId41" Type="http://schemas.openxmlformats.org/officeDocument/2006/relationships/pivotTable" Target="../pivotTables/pivotTable41.xml"/><Relationship Id="rId54" Type="http://schemas.openxmlformats.org/officeDocument/2006/relationships/pivotTable" Target="../pivotTables/pivotTable54.xml"/><Relationship Id="rId62" Type="http://schemas.openxmlformats.org/officeDocument/2006/relationships/pivotTable" Target="../pivotTables/pivotTable62.xml"/><Relationship Id="rId70" Type="http://schemas.openxmlformats.org/officeDocument/2006/relationships/pivotTable" Target="../pivotTables/pivotTable7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pivotTable" Target="../pivotTables/pivotTable36.xml"/><Relationship Id="rId49" Type="http://schemas.openxmlformats.org/officeDocument/2006/relationships/pivotTable" Target="../pivotTables/pivotTable49.xml"/><Relationship Id="rId57" Type="http://schemas.openxmlformats.org/officeDocument/2006/relationships/pivotTable" Target="../pivotTables/pivotTable57.xml"/><Relationship Id="rId10" Type="http://schemas.openxmlformats.org/officeDocument/2006/relationships/pivotTable" Target="../pivotTables/pivotTable10.xml"/><Relationship Id="rId31" Type="http://schemas.openxmlformats.org/officeDocument/2006/relationships/pivotTable" Target="../pivotTables/pivotTable31.xml"/><Relationship Id="rId44" Type="http://schemas.openxmlformats.org/officeDocument/2006/relationships/pivotTable" Target="../pivotTables/pivotTable44.xml"/><Relationship Id="rId52" Type="http://schemas.openxmlformats.org/officeDocument/2006/relationships/pivotTable" Target="../pivotTables/pivotTable52.xml"/><Relationship Id="rId60" Type="http://schemas.openxmlformats.org/officeDocument/2006/relationships/pivotTable" Target="../pivotTables/pivotTable60.xml"/><Relationship Id="rId65" Type="http://schemas.openxmlformats.org/officeDocument/2006/relationships/pivotTable" Target="../pivotTables/pivotTable6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9" Type="http://schemas.openxmlformats.org/officeDocument/2006/relationships/pivotTable" Target="../pivotTables/pivotTable39.xml"/><Relationship Id="rId34" Type="http://schemas.openxmlformats.org/officeDocument/2006/relationships/pivotTable" Target="../pivotTables/pivotTable34.xml"/><Relationship Id="rId50" Type="http://schemas.openxmlformats.org/officeDocument/2006/relationships/pivotTable" Target="../pivotTables/pivotTable50.xml"/><Relationship Id="rId55" Type="http://schemas.openxmlformats.org/officeDocument/2006/relationships/pivotTable" Target="../pivotTables/pivotTable5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zoomScale="115" zoomScaleNormal="115" workbookViewId="0">
      <selection activeCell="B3" sqref="B3:B22"/>
    </sheetView>
  </sheetViews>
  <sheetFormatPr defaultColWidth="11" defaultRowHeight="15.6" x14ac:dyDescent="0.3"/>
  <cols>
    <col min="1" max="1" width="3" customWidth="1"/>
    <col min="2" max="2" width="29" bestFit="1" customWidth="1"/>
    <col min="3" max="3" width="67.3984375" bestFit="1" customWidth="1"/>
  </cols>
  <sheetData>
    <row r="1" spans="2:3" x14ac:dyDescent="0.3">
      <c r="B1" s="2" t="s">
        <v>62</v>
      </c>
      <c r="C1" s="2" t="s">
        <v>63</v>
      </c>
    </row>
    <row r="2" spans="2:3" x14ac:dyDescent="0.3">
      <c r="B2" t="s">
        <v>7</v>
      </c>
      <c r="C2" t="s">
        <v>8</v>
      </c>
    </row>
    <row r="3" spans="2:3" x14ac:dyDescent="0.3">
      <c r="B3" t="s">
        <v>65</v>
      </c>
      <c r="C3" t="s">
        <v>66</v>
      </c>
    </row>
    <row r="4" spans="2:3" x14ac:dyDescent="0.3">
      <c r="B4" t="s">
        <v>0</v>
      </c>
      <c r="C4" t="s">
        <v>1</v>
      </c>
    </row>
    <row r="5" spans="2:3" x14ac:dyDescent="0.3">
      <c r="B5" t="s">
        <v>2</v>
      </c>
      <c r="C5" t="s">
        <v>64</v>
      </c>
    </row>
    <row r="6" spans="2:3" x14ac:dyDescent="0.3">
      <c r="B6" t="s">
        <v>5</v>
      </c>
      <c r="C6" t="s">
        <v>6</v>
      </c>
    </row>
    <row r="7" spans="2:3" x14ac:dyDescent="0.3">
      <c r="B7" t="s">
        <v>9</v>
      </c>
      <c r="C7" t="s">
        <v>10</v>
      </c>
    </row>
    <row r="8" spans="2:3" x14ac:dyDescent="0.3">
      <c r="B8" t="s">
        <v>16</v>
      </c>
      <c r="C8" t="s">
        <v>17</v>
      </c>
    </row>
    <row r="9" spans="2:3" x14ac:dyDescent="0.3">
      <c r="B9" t="s">
        <v>18</v>
      </c>
      <c r="C9" t="s">
        <v>19</v>
      </c>
    </row>
    <row r="10" spans="2:3" x14ac:dyDescent="0.3">
      <c r="B10" t="s">
        <v>34</v>
      </c>
      <c r="C10" t="s">
        <v>35</v>
      </c>
    </row>
    <row r="11" spans="2:3" x14ac:dyDescent="0.3">
      <c r="B11" t="s">
        <v>4</v>
      </c>
      <c r="C11" t="s">
        <v>3</v>
      </c>
    </row>
    <row r="12" spans="2:3" x14ac:dyDescent="0.3">
      <c r="B12" t="s">
        <v>36</v>
      </c>
      <c r="C12" t="s">
        <v>37</v>
      </c>
    </row>
    <row r="13" spans="2:3" x14ac:dyDescent="0.3">
      <c r="B13" t="s">
        <v>38</v>
      </c>
      <c r="C13" t="s">
        <v>39</v>
      </c>
    </row>
    <row r="14" spans="2:3" x14ac:dyDescent="0.3">
      <c r="B14" t="s">
        <v>40</v>
      </c>
      <c r="C14" t="s">
        <v>41</v>
      </c>
    </row>
    <row r="15" spans="2:3" x14ac:dyDescent="0.3">
      <c r="B15" t="s">
        <v>42</v>
      </c>
      <c r="C15" t="s">
        <v>43</v>
      </c>
    </row>
    <row r="16" spans="2:3" x14ac:dyDescent="0.3">
      <c r="B16" t="s">
        <v>52</v>
      </c>
      <c r="C16" t="s">
        <v>53</v>
      </c>
    </row>
    <row r="17" spans="2:3" x14ac:dyDescent="0.3">
      <c r="B17" t="s">
        <v>46</v>
      </c>
      <c r="C17" t="s">
        <v>47</v>
      </c>
    </row>
    <row r="18" spans="2:3" x14ac:dyDescent="0.3">
      <c r="B18" t="s">
        <v>58</v>
      </c>
      <c r="C18" t="s">
        <v>59</v>
      </c>
    </row>
    <row r="19" spans="2:3" x14ac:dyDescent="0.3">
      <c r="B19" t="s">
        <v>44</v>
      </c>
      <c r="C19" t="s">
        <v>45</v>
      </c>
    </row>
    <row r="20" spans="2:3" x14ac:dyDescent="0.3">
      <c r="B20" t="s">
        <v>54</v>
      </c>
      <c r="C20" t="s">
        <v>56</v>
      </c>
    </row>
    <row r="21" spans="2:3" x14ac:dyDescent="0.3">
      <c r="B21" t="s">
        <v>55</v>
      </c>
      <c r="C21" t="s">
        <v>57</v>
      </c>
    </row>
    <row r="22" spans="2:3" x14ac:dyDescent="0.3">
      <c r="B22" t="s">
        <v>60</v>
      </c>
      <c r="C22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71"/>
  <sheetViews>
    <sheetView showGridLines="0" tabSelected="1" topLeftCell="G1" zoomScale="85" zoomScaleNormal="85" workbookViewId="0">
      <selection activeCell="G4" sqref="G4"/>
    </sheetView>
  </sheetViews>
  <sheetFormatPr defaultColWidth="11" defaultRowHeight="15.6" x14ac:dyDescent="0.3"/>
  <cols>
    <col min="1" max="1" width="7.8984375" bestFit="1" customWidth="1"/>
    <col min="2" max="2" width="10.8984375" bestFit="1" customWidth="1"/>
    <col min="3" max="3" width="10.59765625" bestFit="1" customWidth="1"/>
    <col min="4" max="4" width="26" customWidth="1"/>
    <col min="5" max="5" width="12.3984375" customWidth="1"/>
    <col min="6" max="6" width="14.3984375" bestFit="1" customWidth="1"/>
    <col min="7" max="7" width="10.5" bestFit="1" customWidth="1"/>
    <col min="8" max="8" width="12.09765625" bestFit="1" customWidth="1"/>
    <col min="9" max="9" width="16" bestFit="1" customWidth="1"/>
    <col min="10" max="10" width="11.59765625" bestFit="1" customWidth="1"/>
    <col min="11" max="11" width="14.3984375" customWidth="1"/>
    <col min="12" max="12" width="20.59765625" bestFit="1" customWidth="1"/>
    <col min="13" max="13" width="23" customWidth="1"/>
    <col min="14" max="14" width="22.59765625" customWidth="1"/>
    <col min="15" max="15" width="21.3984375" bestFit="1" customWidth="1"/>
    <col min="16" max="16" width="24.09765625" bestFit="1" customWidth="1"/>
    <col min="17" max="17" width="21.59765625" bestFit="1" customWidth="1"/>
    <col min="18" max="18" width="19.5" bestFit="1" customWidth="1"/>
    <col min="19" max="19" width="21.5" bestFit="1" customWidth="1"/>
    <col min="20" max="20" width="32" customWidth="1"/>
    <col min="21" max="21" width="25" bestFit="1" customWidth="1"/>
    <col min="22" max="22" width="11" customWidth="1"/>
  </cols>
  <sheetData>
    <row r="1" spans="1:21" ht="50.1" customHeight="1" x14ac:dyDescent="0.3">
      <c r="A1" s="1" t="s">
        <v>7</v>
      </c>
      <c r="B1" s="1" t="s">
        <v>80</v>
      </c>
      <c r="C1" s="1" t="s">
        <v>0</v>
      </c>
      <c r="D1" s="1" t="s">
        <v>188</v>
      </c>
      <c r="E1" s="1" t="s">
        <v>189</v>
      </c>
      <c r="F1" s="1" t="s">
        <v>190</v>
      </c>
      <c r="G1" s="1" t="s">
        <v>187</v>
      </c>
      <c r="H1" s="1" t="s">
        <v>191</v>
      </c>
      <c r="I1" s="1" t="s">
        <v>34</v>
      </c>
      <c r="J1" s="1" t="s">
        <v>192</v>
      </c>
      <c r="K1" s="1" t="s">
        <v>36</v>
      </c>
      <c r="L1" s="1" t="s">
        <v>193</v>
      </c>
      <c r="M1" s="1" t="s">
        <v>40</v>
      </c>
      <c r="N1" s="1" t="s">
        <v>194</v>
      </c>
      <c r="O1" s="1" t="s">
        <v>52</v>
      </c>
      <c r="P1" s="1" t="s">
        <v>46</v>
      </c>
      <c r="Q1" s="1" t="s">
        <v>58</v>
      </c>
      <c r="R1" s="1" t="s">
        <v>44</v>
      </c>
      <c r="S1" s="1" t="s">
        <v>54</v>
      </c>
      <c r="T1" s="1" t="s">
        <v>55</v>
      </c>
      <c r="U1" s="1" t="s">
        <v>60</v>
      </c>
    </row>
    <row r="2" spans="1:21" x14ac:dyDescent="0.3">
      <c r="A2">
        <v>1</v>
      </c>
      <c r="B2" t="s">
        <v>29</v>
      </c>
      <c r="C2">
        <v>41</v>
      </c>
      <c r="D2" t="s">
        <v>28</v>
      </c>
      <c r="E2">
        <v>1</v>
      </c>
      <c r="F2" t="s">
        <v>12</v>
      </c>
      <c r="G2" t="s">
        <v>21</v>
      </c>
      <c r="H2" t="s">
        <v>25</v>
      </c>
      <c r="I2" t="s">
        <v>31</v>
      </c>
      <c r="J2">
        <v>5993</v>
      </c>
      <c r="K2">
        <v>8</v>
      </c>
      <c r="L2" t="s">
        <v>29</v>
      </c>
      <c r="M2">
        <v>11</v>
      </c>
      <c r="N2">
        <v>0</v>
      </c>
      <c r="O2">
        <v>8</v>
      </c>
      <c r="P2">
        <v>0</v>
      </c>
      <c r="Q2" t="s">
        <v>48</v>
      </c>
      <c r="R2">
        <v>6</v>
      </c>
      <c r="S2">
        <v>4</v>
      </c>
      <c r="T2">
        <v>0</v>
      </c>
      <c r="U2">
        <v>5</v>
      </c>
    </row>
    <row r="3" spans="1:21" x14ac:dyDescent="0.3">
      <c r="A3">
        <v>2</v>
      </c>
      <c r="B3" t="s">
        <v>30</v>
      </c>
      <c r="C3">
        <v>49</v>
      </c>
      <c r="D3" t="s">
        <v>27</v>
      </c>
      <c r="E3">
        <v>8</v>
      </c>
      <c r="F3" t="s">
        <v>11</v>
      </c>
      <c r="G3" t="s">
        <v>22</v>
      </c>
      <c r="H3" t="s">
        <v>24</v>
      </c>
      <c r="I3" t="s">
        <v>33</v>
      </c>
      <c r="J3">
        <v>5130</v>
      </c>
      <c r="K3">
        <v>1</v>
      </c>
      <c r="L3" t="s">
        <v>30</v>
      </c>
      <c r="M3">
        <v>23</v>
      </c>
      <c r="N3">
        <v>1</v>
      </c>
      <c r="O3">
        <v>10</v>
      </c>
      <c r="P3">
        <v>3</v>
      </c>
      <c r="Q3" t="s">
        <v>50</v>
      </c>
      <c r="R3">
        <v>10</v>
      </c>
      <c r="S3">
        <v>7</v>
      </c>
      <c r="T3">
        <v>1</v>
      </c>
      <c r="U3">
        <v>7</v>
      </c>
    </row>
    <row r="4" spans="1:21" x14ac:dyDescent="0.3">
      <c r="A4">
        <v>3</v>
      </c>
      <c r="B4" t="s">
        <v>29</v>
      </c>
      <c r="C4">
        <v>37</v>
      </c>
      <c r="D4" t="s">
        <v>28</v>
      </c>
      <c r="E4">
        <v>2</v>
      </c>
      <c r="F4" t="s">
        <v>12</v>
      </c>
      <c r="G4" t="s">
        <v>23</v>
      </c>
      <c r="H4" t="s">
        <v>24</v>
      </c>
      <c r="I4" t="s">
        <v>31</v>
      </c>
      <c r="J4">
        <v>2090</v>
      </c>
      <c r="K4">
        <v>6</v>
      </c>
      <c r="L4" t="s">
        <v>29</v>
      </c>
      <c r="M4">
        <v>15</v>
      </c>
      <c r="N4">
        <v>0</v>
      </c>
      <c r="O4">
        <v>7</v>
      </c>
      <c r="P4">
        <v>3</v>
      </c>
      <c r="Q4" t="s">
        <v>50</v>
      </c>
      <c r="R4">
        <v>0</v>
      </c>
      <c r="S4">
        <v>0</v>
      </c>
      <c r="T4">
        <v>0</v>
      </c>
      <c r="U4">
        <v>0</v>
      </c>
    </row>
    <row r="5" spans="1:21" x14ac:dyDescent="0.3">
      <c r="A5">
        <v>4</v>
      </c>
      <c r="B5" t="s">
        <v>30</v>
      </c>
      <c r="C5">
        <v>33</v>
      </c>
      <c r="D5" t="s">
        <v>27</v>
      </c>
      <c r="E5">
        <v>3</v>
      </c>
      <c r="F5" t="s">
        <v>14</v>
      </c>
      <c r="G5" t="s">
        <v>23</v>
      </c>
      <c r="H5" t="s">
        <v>25</v>
      </c>
      <c r="I5" t="s">
        <v>33</v>
      </c>
      <c r="J5">
        <v>2909</v>
      </c>
      <c r="K5">
        <v>1</v>
      </c>
      <c r="L5" t="s">
        <v>29</v>
      </c>
      <c r="M5">
        <v>11</v>
      </c>
      <c r="N5">
        <v>0</v>
      </c>
      <c r="O5">
        <v>8</v>
      </c>
      <c r="P5">
        <v>3</v>
      </c>
      <c r="Q5" t="s">
        <v>50</v>
      </c>
      <c r="R5">
        <v>8</v>
      </c>
      <c r="S5">
        <v>7</v>
      </c>
      <c r="T5">
        <v>3</v>
      </c>
      <c r="U5">
        <v>0</v>
      </c>
    </row>
    <row r="6" spans="1:21" x14ac:dyDescent="0.3">
      <c r="A6">
        <v>5</v>
      </c>
      <c r="B6" t="s">
        <v>30</v>
      </c>
      <c r="C6">
        <v>27</v>
      </c>
      <c r="D6" t="s">
        <v>28</v>
      </c>
      <c r="E6">
        <v>2</v>
      </c>
      <c r="F6" t="s">
        <v>11</v>
      </c>
      <c r="G6" t="s">
        <v>20</v>
      </c>
      <c r="H6" t="s">
        <v>24</v>
      </c>
      <c r="I6" t="s">
        <v>33</v>
      </c>
      <c r="J6">
        <v>3468</v>
      </c>
      <c r="K6">
        <v>9</v>
      </c>
      <c r="L6" t="s">
        <v>30</v>
      </c>
      <c r="M6">
        <v>12</v>
      </c>
      <c r="N6">
        <v>1</v>
      </c>
      <c r="O6">
        <v>6</v>
      </c>
      <c r="P6">
        <v>3</v>
      </c>
      <c r="Q6" t="s">
        <v>50</v>
      </c>
      <c r="R6">
        <v>2</v>
      </c>
      <c r="S6">
        <v>2</v>
      </c>
      <c r="T6">
        <v>2</v>
      </c>
      <c r="U6">
        <v>2</v>
      </c>
    </row>
    <row r="7" spans="1:21" x14ac:dyDescent="0.3">
      <c r="A7">
        <v>6</v>
      </c>
      <c r="B7" t="s">
        <v>30</v>
      </c>
      <c r="C7">
        <v>32</v>
      </c>
      <c r="D7" t="s">
        <v>27</v>
      </c>
      <c r="E7">
        <v>2</v>
      </c>
      <c r="F7" t="s">
        <v>12</v>
      </c>
      <c r="G7" t="s">
        <v>23</v>
      </c>
      <c r="H7" t="s">
        <v>24</v>
      </c>
      <c r="I7" t="s">
        <v>31</v>
      </c>
      <c r="J7">
        <v>3068</v>
      </c>
      <c r="K7">
        <v>0</v>
      </c>
      <c r="L7" t="s">
        <v>30</v>
      </c>
      <c r="M7">
        <v>13</v>
      </c>
      <c r="N7">
        <v>0</v>
      </c>
      <c r="O7">
        <v>8</v>
      </c>
      <c r="P7">
        <v>2</v>
      </c>
      <c r="Q7" t="s">
        <v>49</v>
      </c>
      <c r="R7">
        <v>7</v>
      </c>
      <c r="S7">
        <v>7</v>
      </c>
      <c r="T7">
        <v>3</v>
      </c>
      <c r="U7">
        <v>6</v>
      </c>
    </row>
    <row r="8" spans="1:21" x14ac:dyDescent="0.3">
      <c r="A8">
        <v>7</v>
      </c>
      <c r="B8" t="s">
        <v>30</v>
      </c>
      <c r="C8">
        <v>59</v>
      </c>
      <c r="D8" t="s">
        <v>28</v>
      </c>
      <c r="E8">
        <v>3</v>
      </c>
      <c r="F8" t="s">
        <v>13</v>
      </c>
      <c r="G8" t="s">
        <v>22</v>
      </c>
      <c r="H8" t="s">
        <v>25</v>
      </c>
      <c r="I8" t="s">
        <v>33</v>
      </c>
      <c r="J8">
        <v>2670</v>
      </c>
      <c r="K8">
        <v>4</v>
      </c>
      <c r="L8" t="s">
        <v>29</v>
      </c>
      <c r="M8">
        <v>20</v>
      </c>
      <c r="N8">
        <v>3</v>
      </c>
      <c r="O8">
        <v>12</v>
      </c>
      <c r="P8">
        <v>3</v>
      </c>
      <c r="Q8" t="s">
        <v>49</v>
      </c>
      <c r="R8">
        <v>1</v>
      </c>
      <c r="S8">
        <v>0</v>
      </c>
      <c r="T8">
        <v>0</v>
      </c>
      <c r="U8">
        <v>0</v>
      </c>
    </row>
    <row r="9" spans="1:21" x14ac:dyDescent="0.3">
      <c r="A9">
        <v>8</v>
      </c>
      <c r="B9" t="s">
        <v>30</v>
      </c>
      <c r="C9">
        <v>30</v>
      </c>
      <c r="D9" t="s">
        <v>28</v>
      </c>
      <c r="E9">
        <v>24</v>
      </c>
      <c r="F9" t="s">
        <v>11</v>
      </c>
      <c r="G9" t="s">
        <v>23</v>
      </c>
      <c r="H9" t="s">
        <v>24</v>
      </c>
      <c r="I9" t="s">
        <v>32</v>
      </c>
      <c r="J9">
        <v>2693</v>
      </c>
      <c r="K9">
        <v>1</v>
      </c>
      <c r="L9" t="s">
        <v>30</v>
      </c>
      <c r="M9">
        <v>22</v>
      </c>
      <c r="N9">
        <v>1</v>
      </c>
      <c r="O9">
        <v>1</v>
      </c>
      <c r="P9">
        <v>2</v>
      </c>
      <c r="Q9" t="s">
        <v>50</v>
      </c>
      <c r="R9">
        <v>1</v>
      </c>
      <c r="S9">
        <v>0</v>
      </c>
      <c r="T9">
        <v>0</v>
      </c>
      <c r="U9">
        <v>0</v>
      </c>
    </row>
    <row r="10" spans="1:21" x14ac:dyDescent="0.3">
      <c r="A10">
        <v>9</v>
      </c>
      <c r="B10" t="s">
        <v>30</v>
      </c>
      <c r="C10">
        <v>38</v>
      </c>
      <c r="D10" t="s">
        <v>27</v>
      </c>
      <c r="E10">
        <v>23</v>
      </c>
      <c r="F10" t="s">
        <v>13</v>
      </c>
      <c r="G10" t="s">
        <v>23</v>
      </c>
      <c r="H10" t="s">
        <v>24</v>
      </c>
      <c r="I10" t="s">
        <v>31</v>
      </c>
      <c r="J10">
        <v>9526</v>
      </c>
      <c r="K10">
        <v>0</v>
      </c>
      <c r="L10" t="s">
        <v>30</v>
      </c>
      <c r="M10">
        <v>21</v>
      </c>
      <c r="N10">
        <v>0</v>
      </c>
      <c r="O10">
        <v>10</v>
      </c>
      <c r="P10">
        <v>2</v>
      </c>
      <c r="Q10" t="s">
        <v>50</v>
      </c>
      <c r="R10">
        <v>9</v>
      </c>
      <c r="S10">
        <v>7</v>
      </c>
      <c r="T10">
        <v>1</v>
      </c>
      <c r="U10">
        <v>8</v>
      </c>
    </row>
    <row r="11" spans="1:21" x14ac:dyDescent="0.3">
      <c r="A11">
        <v>10</v>
      </c>
      <c r="B11" t="s">
        <v>30</v>
      </c>
      <c r="C11">
        <v>36</v>
      </c>
      <c r="D11" t="s">
        <v>28</v>
      </c>
      <c r="E11">
        <v>27</v>
      </c>
      <c r="F11" t="s">
        <v>13</v>
      </c>
      <c r="G11" t="s">
        <v>22</v>
      </c>
      <c r="H11" t="s">
        <v>24</v>
      </c>
      <c r="I11" t="s">
        <v>33</v>
      </c>
      <c r="J11">
        <v>5237</v>
      </c>
      <c r="K11">
        <v>6</v>
      </c>
      <c r="L11" t="s">
        <v>30</v>
      </c>
      <c r="M11">
        <v>13</v>
      </c>
      <c r="N11">
        <v>2</v>
      </c>
      <c r="O11">
        <v>17</v>
      </c>
      <c r="P11">
        <v>3</v>
      </c>
      <c r="Q11" t="s">
        <v>49</v>
      </c>
      <c r="R11">
        <v>7</v>
      </c>
      <c r="S11">
        <v>7</v>
      </c>
      <c r="T11">
        <v>7</v>
      </c>
      <c r="U11">
        <v>7</v>
      </c>
    </row>
    <row r="12" spans="1:21" x14ac:dyDescent="0.3">
      <c r="A12">
        <v>11</v>
      </c>
      <c r="B12" t="s">
        <v>30</v>
      </c>
      <c r="C12">
        <v>35</v>
      </c>
      <c r="D12" t="s">
        <v>28</v>
      </c>
      <c r="E12">
        <v>16</v>
      </c>
      <c r="F12" t="s">
        <v>13</v>
      </c>
      <c r="G12" t="s">
        <v>20</v>
      </c>
      <c r="H12" t="s">
        <v>24</v>
      </c>
      <c r="I12" t="s">
        <v>33</v>
      </c>
      <c r="J12">
        <v>2426</v>
      </c>
      <c r="K12">
        <v>0</v>
      </c>
      <c r="L12" t="s">
        <v>30</v>
      </c>
      <c r="M12">
        <v>13</v>
      </c>
      <c r="N12">
        <v>1</v>
      </c>
      <c r="O12">
        <v>6</v>
      </c>
      <c r="P12">
        <v>5</v>
      </c>
      <c r="Q12" t="s">
        <v>50</v>
      </c>
      <c r="R12">
        <v>5</v>
      </c>
      <c r="S12">
        <v>4</v>
      </c>
      <c r="T12">
        <v>0</v>
      </c>
      <c r="U12">
        <v>3</v>
      </c>
    </row>
    <row r="13" spans="1:21" x14ac:dyDescent="0.3">
      <c r="A13">
        <v>12</v>
      </c>
      <c r="B13" t="s">
        <v>30</v>
      </c>
      <c r="C13">
        <v>29</v>
      </c>
      <c r="D13" t="s">
        <v>28</v>
      </c>
      <c r="E13">
        <v>15</v>
      </c>
      <c r="F13" t="s">
        <v>12</v>
      </c>
      <c r="G13" t="s">
        <v>23</v>
      </c>
      <c r="H13" t="s">
        <v>25</v>
      </c>
      <c r="I13" t="s">
        <v>31</v>
      </c>
      <c r="J13">
        <v>4193</v>
      </c>
      <c r="K13">
        <v>0</v>
      </c>
      <c r="L13" t="s">
        <v>29</v>
      </c>
      <c r="M13">
        <v>12</v>
      </c>
      <c r="N13">
        <v>0</v>
      </c>
      <c r="O13">
        <v>10</v>
      </c>
      <c r="P13">
        <v>3</v>
      </c>
      <c r="Q13" t="s">
        <v>50</v>
      </c>
      <c r="R13">
        <v>9</v>
      </c>
      <c r="S13">
        <v>5</v>
      </c>
      <c r="T13">
        <v>0</v>
      </c>
      <c r="U13">
        <v>8</v>
      </c>
    </row>
    <row r="14" spans="1:21" x14ac:dyDescent="0.3">
      <c r="A14">
        <v>13</v>
      </c>
      <c r="B14" t="s">
        <v>30</v>
      </c>
      <c r="C14">
        <v>31</v>
      </c>
      <c r="D14" t="s">
        <v>28</v>
      </c>
      <c r="E14">
        <v>26</v>
      </c>
      <c r="F14" t="s">
        <v>11</v>
      </c>
      <c r="G14" t="s">
        <v>20</v>
      </c>
      <c r="H14" t="s">
        <v>24</v>
      </c>
      <c r="I14" t="s">
        <v>32</v>
      </c>
      <c r="J14">
        <v>2911</v>
      </c>
      <c r="K14">
        <v>1</v>
      </c>
      <c r="L14" t="s">
        <v>30</v>
      </c>
      <c r="M14">
        <v>17</v>
      </c>
      <c r="N14">
        <v>1</v>
      </c>
      <c r="O14">
        <v>5</v>
      </c>
      <c r="P14">
        <v>1</v>
      </c>
      <c r="Q14" t="s">
        <v>49</v>
      </c>
      <c r="R14">
        <v>5</v>
      </c>
      <c r="S14">
        <v>2</v>
      </c>
      <c r="T14">
        <v>4</v>
      </c>
      <c r="U14">
        <v>3</v>
      </c>
    </row>
    <row r="15" spans="1:21" x14ac:dyDescent="0.3">
      <c r="A15">
        <v>14</v>
      </c>
      <c r="B15" t="s">
        <v>30</v>
      </c>
      <c r="C15">
        <v>34</v>
      </c>
      <c r="D15" t="s">
        <v>28</v>
      </c>
      <c r="E15">
        <v>19</v>
      </c>
      <c r="F15" t="s">
        <v>12</v>
      </c>
      <c r="G15" t="s">
        <v>21</v>
      </c>
      <c r="H15" t="s">
        <v>24</v>
      </c>
      <c r="I15" t="s">
        <v>32</v>
      </c>
      <c r="J15">
        <v>2661</v>
      </c>
      <c r="K15">
        <v>0</v>
      </c>
      <c r="L15" t="s">
        <v>30</v>
      </c>
      <c r="M15">
        <v>11</v>
      </c>
      <c r="N15">
        <v>1</v>
      </c>
      <c r="O15">
        <v>3</v>
      </c>
      <c r="P15">
        <v>2</v>
      </c>
      <c r="Q15" t="s">
        <v>50</v>
      </c>
      <c r="R15">
        <v>2</v>
      </c>
      <c r="S15">
        <v>2</v>
      </c>
      <c r="T15">
        <v>1</v>
      </c>
      <c r="U15">
        <v>2</v>
      </c>
    </row>
    <row r="16" spans="1:21" x14ac:dyDescent="0.3">
      <c r="A16">
        <v>15</v>
      </c>
      <c r="B16" t="s">
        <v>29</v>
      </c>
      <c r="C16">
        <v>28</v>
      </c>
      <c r="D16" t="s">
        <v>28</v>
      </c>
      <c r="E16">
        <v>24</v>
      </c>
      <c r="F16" t="s">
        <v>13</v>
      </c>
      <c r="G16" t="s">
        <v>22</v>
      </c>
      <c r="H16" t="s">
        <v>24</v>
      </c>
      <c r="I16" t="s">
        <v>31</v>
      </c>
      <c r="J16">
        <v>2028</v>
      </c>
      <c r="K16">
        <v>5</v>
      </c>
      <c r="L16" t="s">
        <v>29</v>
      </c>
      <c r="M16">
        <v>14</v>
      </c>
      <c r="N16">
        <v>0</v>
      </c>
      <c r="O16">
        <v>6</v>
      </c>
      <c r="P16">
        <v>4</v>
      </c>
      <c r="Q16" t="s">
        <v>50</v>
      </c>
      <c r="R16">
        <v>4</v>
      </c>
      <c r="S16">
        <v>2</v>
      </c>
      <c r="T16">
        <v>0</v>
      </c>
      <c r="U16">
        <v>3</v>
      </c>
    </row>
    <row r="17" spans="1:21" x14ac:dyDescent="0.3">
      <c r="A17">
        <v>16</v>
      </c>
      <c r="B17" t="s">
        <v>30</v>
      </c>
      <c r="C17">
        <v>29</v>
      </c>
      <c r="D17" t="s">
        <v>28</v>
      </c>
      <c r="E17">
        <v>21</v>
      </c>
      <c r="F17" t="s">
        <v>14</v>
      </c>
      <c r="G17" t="s">
        <v>21</v>
      </c>
      <c r="H17" t="s">
        <v>25</v>
      </c>
      <c r="I17" t="s">
        <v>32</v>
      </c>
      <c r="J17">
        <v>9980</v>
      </c>
      <c r="K17">
        <v>1</v>
      </c>
      <c r="L17" t="s">
        <v>30</v>
      </c>
      <c r="M17">
        <v>11</v>
      </c>
      <c r="N17">
        <v>1</v>
      </c>
      <c r="O17">
        <v>10</v>
      </c>
      <c r="P17">
        <v>1</v>
      </c>
      <c r="Q17" t="s">
        <v>50</v>
      </c>
      <c r="R17">
        <v>10</v>
      </c>
      <c r="S17">
        <v>9</v>
      </c>
      <c r="T17">
        <v>8</v>
      </c>
      <c r="U17">
        <v>8</v>
      </c>
    </row>
    <row r="18" spans="1:21" x14ac:dyDescent="0.3">
      <c r="A18">
        <v>17</v>
      </c>
      <c r="B18" t="s">
        <v>30</v>
      </c>
      <c r="C18">
        <v>32</v>
      </c>
      <c r="D18" t="s">
        <v>28</v>
      </c>
      <c r="E18">
        <v>5</v>
      </c>
      <c r="F18" t="s">
        <v>12</v>
      </c>
      <c r="G18" t="s">
        <v>20</v>
      </c>
      <c r="H18" t="s">
        <v>24</v>
      </c>
      <c r="I18" t="s">
        <v>32</v>
      </c>
      <c r="J18">
        <v>3298</v>
      </c>
      <c r="K18">
        <v>0</v>
      </c>
      <c r="L18" t="s">
        <v>29</v>
      </c>
      <c r="M18">
        <v>12</v>
      </c>
      <c r="N18">
        <v>2</v>
      </c>
      <c r="O18">
        <v>7</v>
      </c>
      <c r="P18">
        <v>5</v>
      </c>
      <c r="Q18" t="s">
        <v>49</v>
      </c>
      <c r="R18">
        <v>6</v>
      </c>
      <c r="S18">
        <v>2</v>
      </c>
      <c r="T18">
        <v>0</v>
      </c>
      <c r="U18">
        <v>5</v>
      </c>
    </row>
    <row r="19" spans="1:21" x14ac:dyDescent="0.3">
      <c r="A19">
        <v>18</v>
      </c>
      <c r="B19" t="s">
        <v>30</v>
      </c>
      <c r="C19">
        <v>22</v>
      </c>
      <c r="D19" t="s">
        <v>26</v>
      </c>
      <c r="E19">
        <v>16</v>
      </c>
      <c r="F19" t="s">
        <v>12</v>
      </c>
      <c r="G19" t="s">
        <v>23</v>
      </c>
      <c r="H19" t="s">
        <v>24</v>
      </c>
      <c r="I19" t="s">
        <v>32</v>
      </c>
      <c r="J19">
        <v>2935</v>
      </c>
      <c r="K19">
        <v>1</v>
      </c>
      <c r="L19">
        <v>20</v>
      </c>
      <c r="M19">
        <v>13</v>
      </c>
      <c r="N19">
        <v>2</v>
      </c>
      <c r="O19">
        <v>1</v>
      </c>
      <c r="P19">
        <v>2</v>
      </c>
      <c r="Q19" t="s">
        <v>49</v>
      </c>
      <c r="R19">
        <v>1</v>
      </c>
      <c r="S19">
        <v>0</v>
      </c>
      <c r="T19">
        <v>0</v>
      </c>
      <c r="U19">
        <v>0</v>
      </c>
    </row>
    <row r="20" spans="1:21" x14ac:dyDescent="0.3">
      <c r="A20">
        <v>19</v>
      </c>
      <c r="B20" t="s">
        <v>30</v>
      </c>
      <c r="C20">
        <v>53</v>
      </c>
      <c r="D20" t="s">
        <v>28</v>
      </c>
      <c r="E20">
        <v>2</v>
      </c>
      <c r="F20" t="s">
        <v>14</v>
      </c>
      <c r="G20" t="s">
        <v>20</v>
      </c>
      <c r="H20" t="s">
        <v>25</v>
      </c>
      <c r="I20" t="s">
        <v>33</v>
      </c>
      <c r="J20">
        <v>15427</v>
      </c>
      <c r="K20">
        <v>2</v>
      </c>
      <c r="L20" t="s">
        <v>30</v>
      </c>
      <c r="M20">
        <v>16</v>
      </c>
      <c r="N20">
        <v>0</v>
      </c>
      <c r="O20">
        <v>31</v>
      </c>
      <c r="P20">
        <v>3</v>
      </c>
      <c r="Q20" t="s">
        <v>50</v>
      </c>
      <c r="R20">
        <v>25</v>
      </c>
      <c r="S20">
        <v>8</v>
      </c>
      <c r="T20">
        <v>3</v>
      </c>
      <c r="U20">
        <v>7</v>
      </c>
    </row>
    <row r="21" spans="1:21" x14ac:dyDescent="0.3">
      <c r="A21">
        <v>20</v>
      </c>
      <c r="B21" t="s">
        <v>30</v>
      </c>
      <c r="C21">
        <v>38</v>
      </c>
      <c r="D21" t="s">
        <v>28</v>
      </c>
      <c r="E21">
        <v>2</v>
      </c>
      <c r="F21" t="s">
        <v>13</v>
      </c>
      <c r="G21" t="s">
        <v>23</v>
      </c>
      <c r="H21" t="s">
        <v>24</v>
      </c>
      <c r="I21" t="s">
        <v>31</v>
      </c>
      <c r="J21">
        <v>3944</v>
      </c>
      <c r="K21">
        <v>5</v>
      </c>
      <c r="L21" t="s">
        <v>29</v>
      </c>
      <c r="M21">
        <v>11</v>
      </c>
      <c r="N21">
        <v>0</v>
      </c>
      <c r="O21">
        <v>6</v>
      </c>
      <c r="P21">
        <v>3</v>
      </c>
      <c r="Q21" t="s">
        <v>50</v>
      </c>
      <c r="R21">
        <v>3</v>
      </c>
      <c r="S21">
        <v>2</v>
      </c>
      <c r="T21">
        <v>1</v>
      </c>
      <c r="U21">
        <v>2</v>
      </c>
    </row>
    <row r="22" spans="1:21" x14ac:dyDescent="0.3">
      <c r="A22">
        <v>21</v>
      </c>
      <c r="B22" t="s">
        <v>30</v>
      </c>
      <c r="C22">
        <v>24</v>
      </c>
      <c r="D22" t="s">
        <v>26</v>
      </c>
      <c r="E22">
        <v>11</v>
      </c>
      <c r="F22" t="s">
        <v>12</v>
      </c>
      <c r="G22" t="s">
        <v>20</v>
      </c>
      <c r="H22" t="s">
        <v>25</v>
      </c>
      <c r="I22" t="s">
        <v>32</v>
      </c>
      <c r="J22">
        <v>4011</v>
      </c>
      <c r="K22">
        <v>0</v>
      </c>
      <c r="L22" t="s">
        <v>30</v>
      </c>
      <c r="M22">
        <v>18</v>
      </c>
      <c r="N22">
        <v>1</v>
      </c>
      <c r="O22">
        <v>5</v>
      </c>
      <c r="P22">
        <v>5</v>
      </c>
      <c r="Q22" t="s">
        <v>49</v>
      </c>
      <c r="R22">
        <v>4</v>
      </c>
      <c r="S22">
        <v>2</v>
      </c>
      <c r="T22">
        <v>1</v>
      </c>
      <c r="U22">
        <v>3</v>
      </c>
    </row>
    <row r="23" spans="1:21" x14ac:dyDescent="0.3">
      <c r="A23">
        <v>22</v>
      </c>
      <c r="B23" t="s">
        <v>29</v>
      </c>
      <c r="C23">
        <v>36</v>
      </c>
      <c r="D23" t="s">
        <v>28</v>
      </c>
      <c r="E23">
        <v>9</v>
      </c>
      <c r="F23" t="s">
        <v>14</v>
      </c>
      <c r="G23" t="s">
        <v>22</v>
      </c>
      <c r="H23" t="s">
        <v>24</v>
      </c>
      <c r="I23" t="s">
        <v>31</v>
      </c>
      <c r="J23">
        <v>3407</v>
      </c>
      <c r="K23">
        <v>7</v>
      </c>
      <c r="L23" t="s">
        <v>30</v>
      </c>
      <c r="M23">
        <v>23</v>
      </c>
      <c r="N23">
        <v>0</v>
      </c>
      <c r="O23">
        <v>10</v>
      </c>
      <c r="P23">
        <v>4</v>
      </c>
      <c r="Q23" t="s">
        <v>50</v>
      </c>
      <c r="R23">
        <v>5</v>
      </c>
      <c r="S23">
        <v>3</v>
      </c>
      <c r="T23">
        <v>0</v>
      </c>
      <c r="U23">
        <v>3</v>
      </c>
    </row>
    <row r="24" spans="1:21" x14ac:dyDescent="0.3">
      <c r="A24">
        <v>23</v>
      </c>
      <c r="B24" t="s">
        <v>30</v>
      </c>
      <c r="C24">
        <v>34</v>
      </c>
      <c r="D24" t="s">
        <v>28</v>
      </c>
      <c r="E24">
        <v>7</v>
      </c>
      <c r="F24" t="s">
        <v>14</v>
      </c>
      <c r="G24" t="s">
        <v>20</v>
      </c>
      <c r="H24" t="s">
        <v>25</v>
      </c>
      <c r="I24" t="s">
        <v>31</v>
      </c>
      <c r="J24">
        <v>11994</v>
      </c>
      <c r="K24">
        <v>0</v>
      </c>
      <c r="L24" t="s">
        <v>30</v>
      </c>
      <c r="M24">
        <v>11</v>
      </c>
      <c r="N24">
        <v>0</v>
      </c>
      <c r="O24">
        <v>13</v>
      </c>
      <c r="P24">
        <v>4</v>
      </c>
      <c r="Q24" t="s">
        <v>50</v>
      </c>
      <c r="R24">
        <v>12</v>
      </c>
      <c r="S24">
        <v>6</v>
      </c>
      <c r="T24">
        <v>2</v>
      </c>
      <c r="U24">
        <v>11</v>
      </c>
    </row>
    <row r="25" spans="1:21" x14ac:dyDescent="0.3">
      <c r="A25">
        <v>24</v>
      </c>
      <c r="B25" t="s">
        <v>30</v>
      </c>
      <c r="C25">
        <v>21</v>
      </c>
      <c r="D25" t="s">
        <v>28</v>
      </c>
      <c r="E25">
        <v>15</v>
      </c>
      <c r="F25" t="s">
        <v>12</v>
      </c>
      <c r="G25" t="s">
        <v>22</v>
      </c>
      <c r="H25" t="s">
        <v>24</v>
      </c>
      <c r="I25" t="s">
        <v>31</v>
      </c>
      <c r="J25">
        <v>1232</v>
      </c>
      <c r="K25">
        <v>1</v>
      </c>
      <c r="L25" t="s">
        <v>30</v>
      </c>
      <c r="M25">
        <v>14</v>
      </c>
      <c r="N25">
        <v>0</v>
      </c>
      <c r="O25">
        <v>0</v>
      </c>
      <c r="P25">
        <v>6</v>
      </c>
      <c r="Q25" t="s">
        <v>50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>
        <v>25</v>
      </c>
      <c r="B26" t="s">
        <v>29</v>
      </c>
      <c r="C26">
        <v>34</v>
      </c>
      <c r="D26" t="s">
        <v>28</v>
      </c>
      <c r="E26">
        <v>6</v>
      </c>
      <c r="F26" t="s">
        <v>11</v>
      </c>
      <c r="G26" t="s">
        <v>21</v>
      </c>
      <c r="H26" t="s">
        <v>24</v>
      </c>
      <c r="I26" t="s">
        <v>31</v>
      </c>
      <c r="J26">
        <v>2960</v>
      </c>
      <c r="K26">
        <v>2</v>
      </c>
      <c r="L26" t="s">
        <v>30</v>
      </c>
      <c r="M26">
        <v>11</v>
      </c>
      <c r="N26">
        <v>0</v>
      </c>
      <c r="O26">
        <v>8</v>
      </c>
      <c r="P26">
        <v>2</v>
      </c>
      <c r="Q26" t="s">
        <v>50</v>
      </c>
      <c r="R26">
        <v>4</v>
      </c>
      <c r="S26">
        <v>2</v>
      </c>
      <c r="T26">
        <v>1</v>
      </c>
      <c r="U26">
        <v>3</v>
      </c>
    </row>
    <row r="27" spans="1:21" x14ac:dyDescent="0.3">
      <c r="A27">
        <v>26</v>
      </c>
      <c r="B27" t="s">
        <v>30</v>
      </c>
      <c r="C27">
        <v>53</v>
      </c>
      <c r="D27" t="s">
        <v>28</v>
      </c>
      <c r="E27">
        <v>5</v>
      </c>
      <c r="F27" t="s">
        <v>13</v>
      </c>
      <c r="G27" t="s">
        <v>22</v>
      </c>
      <c r="H27" t="s">
        <v>25</v>
      </c>
      <c r="I27" t="s">
        <v>32</v>
      </c>
      <c r="J27">
        <v>19094</v>
      </c>
      <c r="K27">
        <v>4</v>
      </c>
      <c r="L27" t="s">
        <v>30</v>
      </c>
      <c r="M27">
        <v>11</v>
      </c>
      <c r="N27">
        <v>1</v>
      </c>
      <c r="O27">
        <v>26</v>
      </c>
      <c r="P27">
        <v>3</v>
      </c>
      <c r="Q27" t="s">
        <v>49</v>
      </c>
      <c r="R27">
        <v>14</v>
      </c>
      <c r="S27">
        <v>13</v>
      </c>
      <c r="T27">
        <v>4</v>
      </c>
      <c r="U27">
        <v>8</v>
      </c>
    </row>
    <row r="28" spans="1:21" x14ac:dyDescent="0.3">
      <c r="A28">
        <v>27</v>
      </c>
      <c r="B28" t="s">
        <v>29</v>
      </c>
      <c r="C28">
        <v>32</v>
      </c>
      <c r="D28" t="s">
        <v>27</v>
      </c>
      <c r="E28">
        <v>16</v>
      </c>
      <c r="F28" t="s">
        <v>11</v>
      </c>
      <c r="G28" t="s">
        <v>21</v>
      </c>
      <c r="H28" t="s">
        <v>25</v>
      </c>
      <c r="I28" t="s">
        <v>31</v>
      </c>
      <c r="J28">
        <v>3919</v>
      </c>
      <c r="K28">
        <v>1</v>
      </c>
      <c r="L28" t="s">
        <v>29</v>
      </c>
      <c r="M28">
        <v>22</v>
      </c>
      <c r="N28">
        <v>0</v>
      </c>
      <c r="O28">
        <v>10</v>
      </c>
      <c r="P28">
        <v>5</v>
      </c>
      <c r="Q28" t="s">
        <v>50</v>
      </c>
      <c r="R28">
        <v>10</v>
      </c>
      <c r="S28">
        <v>2</v>
      </c>
      <c r="T28">
        <v>6</v>
      </c>
      <c r="U28">
        <v>7</v>
      </c>
    </row>
    <row r="29" spans="1:21" x14ac:dyDescent="0.3">
      <c r="A29">
        <v>28</v>
      </c>
      <c r="B29" t="s">
        <v>30</v>
      </c>
      <c r="C29">
        <v>42</v>
      </c>
      <c r="D29" t="s">
        <v>28</v>
      </c>
      <c r="E29">
        <v>8</v>
      </c>
      <c r="F29" t="s">
        <v>14</v>
      </c>
      <c r="G29" t="s">
        <v>22</v>
      </c>
      <c r="H29" t="s">
        <v>24</v>
      </c>
      <c r="I29" t="s">
        <v>33</v>
      </c>
      <c r="J29">
        <v>6825</v>
      </c>
      <c r="K29">
        <v>0</v>
      </c>
      <c r="L29" t="s">
        <v>30</v>
      </c>
      <c r="M29">
        <v>11</v>
      </c>
      <c r="N29">
        <v>1</v>
      </c>
      <c r="O29">
        <v>10</v>
      </c>
      <c r="P29">
        <v>2</v>
      </c>
      <c r="Q29" t="s">
        <v>50</v>
      </c>
      <c r="R29">
        <v>9</v>
      </c>
      <c r="S29">
        <v>7</v>
      </c>
      <c r="T29">
        <v>4</v>
      </c>
      <c r="U29">
        <v>2</v>
      </c>
    </row>
    <row r="30" spans="1:21" x14ac:dyDescent="0.3">
      <c r="A30">
        <v>29</v>
      </c>
      <c r="B30" t="s">
        <v>30</v>
      </c>
      <c r="C30">
        <v>44</v>
      </c>
      <c r="D30" t="s">
        <v>28</v>
      </c>
      <c r="E30">
        <v>7</v>
      </c>
      <c r="F30" t="s">
        <v>14</v>
      </c>
      <c r="G30" t="s">
        <v>20</v>
      </c>
      <c r="H30" t="s">
        <v>25</v>
      </c>
      <c r="I30" t="s">
        <v>33</v>
      </c>
      <c r="J30">
        <v>10248</v>
      </c>
      <c r="K30">
        <v>3</v>
      </c>
      <c r="L30" t="s">
        <v>30</v>
      </c>
      <c r="M30">
        <v>14</v>
      </c>
      <c r="N30">
        <v>1</v>
      </c>
      <c r="O30">
        <v>24</v>
      </c>
      <c r="P30">
        <v>4</v>
      </c>
      <c r="Q30" t="s">
        <v>50</v>
      </c>
      <c r="R30">
        <v>22</v>
      </c>
      <c r="S30">
        <v>6</v>
      </c>
      <c r="T30">
        <v>5</v>
      </c>
      <c r="U30">
        <v>17</v>
      </c>
    </row>
    <row r="31" spans="1:21" x14ac:dyDescent="0.3">
      <c r="A31">
        <v>30</v>
      </c>
      <c r="B31" t="s">
        <v>30</v>
      </c>
      <c r="C31">
        <v>46</v>
      </c>
      <c r="D31" t="s">
        <v>28</v>
      </c>
      <c r="E31">
        <v>2</v>
      </c>
      <c r="F31" t="s">
        <v>14</v>
      </c>
      <c r="G31" t="s">
        <v>21</v>
      </c>
      <c r="H31" t="s">
        <v>25</v>
      </c>
      <c r="I31" t="s">
        <v>31</v>
      </c>
      <c r="J31">
        <v>18947</v>
      </c>
      <c r="K31">
        <v>3</v>
      </c>
      <c r="L31" t="s">
        <v>30</v>
      </c>
      <c r="M31">
        <v>12</v>
      </c>
      <c r="N31">
        <v>0</v>
      </c>
      <c r="O31">
        <v>22</v>
      </c>
      <c r="P31">
        <v>2</v>
      </c>
      <c r="Q31" t="s">
        <v>49</v>
      </c>
      <c r="R31">
        <v>2</v>
      </c>
      <c r="S31">
        <v>2</v>
      </c>
      <c r="T31">
        <v>2</v>
      </c>
      <c r="U31">
        <v>1</v>
      </c>
    </row>
    <row r="32" spans="1:21" x14ac:dyDescent="0.3">
      <c r="A32">
        <v>31</v>
      </c>
      <c r="B32" t="s">
        <v>30</v>
      </c>
      <c r="C32">
        <v>33</v>
      </c>
      <c r="D32" t="s">
        <v>28</v>
      </c>
      <c r="E32">
        <v>2</v>
      </c>
      <c r="F32" t="s">
        <v>13</v>
      </c>
      <c r="G32" t="s">
        <v>22</v>
      </c>
      <c r="H32" t="s">
        <v>24</v>
      </c>
      <c r="I32" t="s">
        <v>31</v>
      </c>
      <c r="J32">
        <v>2496</v>
      </c>
      <c r="K32">
        <v>4</v>
      </c>
      <c r="L32" t="s">
        <v>30</v>
      </c>
      <c r="M32">
        <v>11</v>
      </c>
      <c r="N32">
        <v>0</v>
      </c>
      <c r="O32">
        <v>7</v>
      </c>
      <c r="P32">
        <v>3</v>
      </c>
      <c r="Q32" t="s">
        <v>50</v>
      </c>
      <c r="R32">
        <v>1</v>
      </c>
      <c r="S32">
        <v>1</v>
      </c>
      <c r="T32">
        <v>0</v>
      </c>
      <c r="U32">
        <v>0</v>
      </c>
    </row>
    <row r="33" spans="1:21" x14ac:dyDescent="0.3">
      <c r="A33">
        <v>32</v>
      </c>
      <c r="B33" t="s">
        <v>30</v>
      </c>
      <c r="C33">
        <v>44</v>
      </c>
      <c r="D33" t="s">
        <v>28</v>
      </c>
      <c r="E33">
        <v>10</v>
      </c>
      <c r="F33" t="s">
        <v>14</v>
      </c>
      <c r="G33" t="s">
        <v>23</v>
      </c>
      <c r="H33" t="s">
        <v>24</v>
      </c>
      <c r="I33" t="s">
        <v>33</v>
      </c>
      <c r="J33">
        <v>6465</v>
      </c>
      <c r="K33">
        <v>2</v>
      </c>
      <c r="L33" t="s">
        <v>29</v>
      </c>
      <c r="M33">
        <v>13</v>
      </c>
      <c r="N33">
        <v>0</v>
      </c>
      <c r="O33">
        <v>9</v>
      </c>
      <c r="P33">
        <v>5</v>
      </c>
      <c r="Q33" t="s">
        <v>51</v>
      </c>
      <c r="R33">
        <v>4</v>
      </c>
      <c r="S33">
        <v>2</v>
      </c>
      <c r="T33">
        <v>1</v>
      </c>
      <c r="U33">
        <v>3</v>
      </c>
    </row>
    <row r="34" spans="1:21" x14ac:dyDescent="0.3">
      <c r="A34">
        <v>33</v>
      </c>
      <c r="B34" t="s">
        <v>30</v>
      </c>
      <c r="C34">
        <v>30</v>
      </c>
      <c r="D34" t="s">
        <v>28</v>
      </c>
      <c r="E34">
        <v>9</v>
      </c>
      <c r="F34" t="s">
        <v>12</v>
      </c>
      <c r="G34" t="s">
        <v>23</v>
      </c>
      <c r="H34" t="s">
        <v>24</v>
      </c>
      <c r="I34" t="s">
        <v>31</v>
      </c>
      <c r="J34">
        <v>2206</v>
      </c>
      <c r="K34">
        <v>1</v>
      </c>
      <c r="L34" t="s">
        <v>30</v>
      </c>
      <c r="M34">
        <v>13</v>
      </c>
      <c r="N34">
        <v>0</v>
      </c>
      <c r="O34">
        <v>10</v>
      </c>
      <c r="P34">
        <v>5</v>
      </c>
      <c r="Q34" t="s">
        <v>50</v>
      </c>
      <c r="R34">
        <v>10</v>
      </c>
      <c r="S34">
        <v>0</v>
      </c>
      <c r="T34">
        <v>1</v>
      </c>
      <c r="U34">
        <v>8</v>
      </c>
    </row>
    <row r="35" spans="1:21" x14ac:dyDescent="0.3">
      <c r="A35">
        <v>34</v>
      </c>
      <c r="B35" t="s">
        <v>29</v>
      </c>
      <c r="C35">
        <v>39</v>
      </c>
      <c r="D35" t="s">
        <v>28</v>
      </c>
      <c r="E35">
        <v>5</v>
      </c>
      <c r="F35" t="s">
        <v>13</v>
      </c>
      <c r="G35" t="s">
        <v>23</v>
      </c>
      <c r="H35" t="s">
        <v>24</v>
      </c>
      <c r="I35" t="s">
        <v>33</v>
      </c>
      <c r="J35">
        <v>2086</v>
      </c>
      <c r="K35">
        <v>3</v>
      </c>
      <c r="L35" t="s">
        <v>30</v>
      </c>
      <c r="M35">
        <v>14</v>
      </c>
      <c r="N35">
        <v>1</v>
      </c>
      <c r="O35">
        <v>19</v>
      </c>
      <c r="P35">
        <v>6</v>
      </c>
      <c r="Q35" t="s">
        <v>51</v>
      </c>
      <c r="R35">
        <v>1</v>
      </c>
      <c r="S35">
        <v>0</v>
      </c>
      <c r="T35">
        <v>0</v>
      </c>
      <c r="U35">
        <v>0</v>
      </c>
    </row>
    <row r="36" spans="1:21" x14ac:dyDescent="0.3">
      <c r="A36">
        <v>35</v>
      </c>
      <c r="B36" t="s">
        <v>29</v>
      </c>
      <c r="C36">
        <v>24</v>
      </c>
      <c r="D36" t="s">
        <v>28</v>
      </c>
      <c r="E36">
        <v>1</v>
      </c>
      <c r="F36" t="s">
        <v>13</v>
      </c>
      <c r="G36" t="s">
        <v>21</v>
      </c>
      <c r="H36" t="s">
        <v>24</v>
      </c>
      <c r="I36" t="s">
        <v>33</v>
      </c>
      <c r="J36">
        <v>2293</v>
      </c>
      <c r="K36">
        <v>2</v>
      </c>
      <c r="L36" t="s">
        <v>29</v>
      </c>
      <c r="M36">
        <v>16</v>
      </c>
      <c r="N36">
        <v>1</v>
      </c>
      <c r="O36">
        <v>6</v>
      </c>
      <c r="P36">
        <v>2</v>
      </c>
      <c r="Q36" t="s">
        <v>49</v>
      </c>
      <c r="R36">
        <v>2</v>
      </c>
      <c r="S36">
        <v>0</v>
      </c>
      <c r="T36">
        <v>2</v>
      </c>
      <c r="U36">
        <v>0</v>
      </c>
    </row>
    <row r="37" spans="1:21" x14ac:dyDescent="0.3">
      <c r="A37">
        <v>36</v>
      </c>
      <c r="B37" t="s">
        <v>30</v>
      </c>
      <c r="C37">
        <v>43</v>
      </c>
      <c r="D37" t="s">
        <v>28</v>
      </c>
      <c r="E37">
        <v>2</v>
      </c>
      <c r="F37" t="s">
        <v>12</v>
      </c>
      <c r="G37" t="s">
        <v>23</v>
      </c>
      <c r="H37" t="s">
        <v>25</v>
      </c>
      <c r="I37" t="s">
        <v>32</v>
      </c>
      <c r="J37">
        <v>2645</v>
      </c>
      <c r="K37">
        <v>1</v>
      </c>
      <c r="L37" t="s">
        <v>30</v>
      </c>
      <c r="M37">
        <v>12</v>
      </c>
      <c r="N37">
        <v>2</v>
      </c>
      <c r="O37">
        <v>6</v>
      </c>
      <c r="P37">
        <v>3</v>
      </c>
      <c r="Q37" t="s">
        <v>49</v>
      </c>
      <c r="R37">
        <v>5</v>
      </c>
      <c r="S37">
        <v>3</v>
      </c>
      <c r="T37">
        <v>1</v>
      </c>
      <c r="U37">
        <v>4</v>
      </c>
    </row>
    <row r="38" spans="1:21" x14ac:dyDescent="0.3">
      <c r="A38">
        <v>37</v>
      </c>
      <c r="B38" t="s">
        <v>29</v>
      </c>
      <c r="C38">
        <v>50</v>
      </c>
      <c r="D38" t="s">
        <v>28</v>
      </c>
      <c r="E38">
        <v>3</v>
      </c>
      <c r="F38" t="s">
        <v>12</v>
      </c>
      <c r="G38" t="s">
        <v>20</v>
      </c>
      <c r="H38" t="s">
        <v>24</v>
      </c>
      <c r="I38" t="s">
        <v>33</v>
      </c>
      <c r="J38">
        <v>2683</v>
      </c>
      <c r="K38">
        <v>1</v>
      </c>
      <c r="L38" t="s">
        <v>29</v>
      </c>
      <c r="M38">
        <v>14</v>
      </c>
      <c r="N38">
        <v>0</v>
      </c>
      <c r="O38">
        <v>3</v>
      </c>
      <c r="P38">
        <v>2</v>
      </c>
      <c r="Q38" t="s">
        <v>50</v>
      </c>
      <c r="R38" s="58">
        <v>3</v>
      </c>
      <c r="S38">
        <v>2</v>
      </c>
      <c r="T38">
        <v>0</v>
      </c>
      <c r="U38">
        <v>2</v>
      </c>
    </row>
    <row r="39" spans="1:21" x14ac:dyDescent="0.3">
      <c r="A39">
        <v>38</v>
      </c>
      <c r="B39" t="s">
        <v>30</v>
      </c>
      <c r="C39">
        <v>35</v>
      </c>
      <c r="D39" t="s">
        <v>28</v>
      </c>
      <c r="E39">
        <v>2</v>
      </c>
      <c r="F39" t="s">
        <v>13</v>
      </c>
      <c r="G39" t="s">
        <v>23</v>
      </c>
      <c r="H39" t="s">
        <v>25</v>
      </c>
      <c r="I39" t="s">
        <v>33</v>
      </c>
      <c r="J39">
        <v>2014</v>
      </c>
      <c r="K39">
        <v>1</v>
      </c>
      <c r="L39" t="s">
        <v>30</v>
      </c>
      <c r="M39">
        <v>13</v>
      </c>
      <c r="N39">
        <v>0</v>
      </c>
      <c r="O39">
        <v>2</v>
      </c>
      <c r="P39">
        <v>3</v>
      </c>
      <c r="Q39" t="s">
        <v>50</v>
      </c>
      <c r="R39">
        <v>2</v>
      </c>
      <c r="S39">
        <v>2</v>
      </c>
      <c r="T39">
        <v>2</v>
      </c>
      <c r="U39">
        <v>2</v>
      </c>
    </row>
    <row r="40" spans="1:21" x14ac:dyDescent="0.3">
      <c r="A40">
        <v>39</v>
      </c>
      <c r="B40" t="s">
        <v>30</v>
      </c>
      <c r="C40">
        <v>36</v>
      </c>
      <c r="D40" t="s">
        <v>28</v>
      </c>
      <c r="E40">
        <v>5</v>
      </c>
      <c r="F40" t="s">
        <v>14</v>
      </c>
      <c r="G40" t="s">
        <v>21</v>
      </c>
      <c r="H40" t="s">
        <v>25</v>
      </c>
      <c r="I40" t="s">
        <v>33</v>
      </c>
      <c r="J40">
        <v>3419</v>
      </c>
      <c r="K40">
        <v>9</v>
      </c>
      <c r="L40" t="s">
        <v>29</v>
      </c>
      <c r="M40">
        <v>14</v>
      </c>
      <c r="N40">
        <v>1</v>
      </c>
      <c r="O40">
        <v>6</v>
      </c>
      <c r="P40">
        <v>3</v>
      </c>
      <c r="Q40" t="s">
        <v>51</v>
      </c>
      <c r="R40">
        <v>1</v>
      </c>
      <c r="S40">
        <v>1</v>
      </c>
      <c r="T40">
        <v>0</v>
      </c>
      <c r="U40">
        <v>0</v>
      </c>
    </row>
    <row r="41" spans="1:21" x14ac:dyDescent="0.3">
      <c r="A41">
        <v>40</v>
      </c>
      <c r="B41" t="s">
        <v>30</v>
      </c>
      <c r="C41">
        <v>33</v>
      </c>
      <c r="D41" t="s">
        <v>27</v>
      </c>
      <c r="E41">
        <v>1</v>
      </c>
      <c r="F41" t="s">
        <v>13</v>
      </c>
      <c r="G41" t="s">
        <v>22</v>
      </c>
      <c r="H41" t="s">
        <v>25</v>
      </c>
      <c r="I41" t="s">
        <v>33</v>
      </c>
      <c r="J41">
        <v>5376</v>
      </c>
      <c r="K41">
        <v>2</v>
      </c>
      <c r="L41" t="s">
        <v>30</v>
      </c>
      <c r="M41">
        <v>19</v>
      </c>
      <c r="N41">
        <v>2</v>
      </c>
      <c r="O41">
        <v>10</v>
      </c>
      <c r="P41">
        <v>3</v>
      </c>
      <c r="Q41" t="s">
        <v>50</v>
      </c>
      <c r="R41">
        <v>5</v>
      </c>
      <c r="S41">
        <v>3</v>
      </c>
      <c r="T41">
        <v>1</v>
      </c>
      <c r="U41">
        <v>3</v>
      </c>
    </row>
    <row r="42" spans="1:21" x14ac:dyDescent="0.3">
      <c r="A42">
        <v>41</v>
      </c>
      <c r="B42" t="s">
        <v>30</v>
      </c>
      <c r="C42">
        <v>35</v>
      </c>
      <c r="D42" t="s">
        <v>28</v>
      </c>
      <c r="E42">
        <v>4</v>
      </c>
      <c r="F42" t="s">
        <v>12</v>
      </c>
      <c r="G42" t="s">
        <v>22</v>
      </c>
      <c r="H42" t="s">
        <v>24</v>
      </c>
      <c r="I42" t="s">
        <v>32</v>
      </c>
      <c r="J42">
        <v>1951</v>
      </c>
      <c r="K42">
        <v>1</v>
      </c>
      <c r="L42" t="s">
        <v>30</v>
      </c>
      <c r="M42">
        <v>12</v>
      </c>
      <c r="N42">
        <v>1</v>
      </c>
      <c r="O42">
        <v>1</v>
      </c>
      <c r="P42">
        <v>3</v>
      </c>
      <c r="Q42" t="s">
        <v>50</v>
      </c>
      <c r="R42">
        <v>1</v>
      </c>
      <c r="S42">
        <v>0</v>
      </c>
      <c r="T42">
        <v>0</v>
      </c>
      <c r="U42">
        <v>0</v>
      </c>
    </row>
    <row r="43" spans="1:21" x14ac:dyDescent="0.3">
      <c r="A43">
        <v>42</v>
      </c>
      <c r="B43" t="s">
        <v>30</v>
      </c>
      <c r="C43">
        <v>27</v>
      </c>
      <c r="D43" t="s">
        <v>28</v>
      </c>
      <c r="E43">
        <v>2</v>
      </c>
      <c r="F43" t="s">
        <v>14</v>
      </c>
      <c r="G43" t="s">
        <v>23</v>
      </c>
      <c r="H43" t="s">
        <v>25</v>
      </c>
      <c r="I43" t="s">
        <v>32</v>
      </c>
      <c r="J43">
        <v>2341</v>
      </c>
      <c r="K43">
        <v>1</v>
      </c>
      <c r="L43" t="s">
        <v>30</v>
      </c>
      <c r="M43">
        <v>13</v>
      </c>
      <c r="N43">
        <v>1</v>
      </c>
      <c r="O43">
        <v>1</v>
      </c>
      <c r="P43">
        <v>6</v>
      </c>
      <c r="Q43" t="s">
        <v>50</v>
      </c>
      <c r="R43">
        <v>1</v>
      </c>
      <c r="S43">
        <v>0</v>
      </c>
      <c r="T43">
        <v>0</v>
      </c>
      <c r="U43">
        <v>0</v>
      </c>
    </row>
    <row r="44" spans="1:21" x14ac:dyDescent="0.3">
      <c r="A44">
        <v>43</v>
      </c>
      <c r="B44" t="s">
        <v>29</v>
      </c>
      <c r="C44">
        <v>26</v>
      </c>
      <c r="D44" t="s">
        <v>28</v>
      </c>
      <c r="E44">
        <v>25</v>
      </c>
      <c r="F44" t="s">
        <v>13</v>
      </c>
      <c r="G44" t="s">
        <v>20</v>
      </c>
      <c r="H44" t="s">
        <v>24</v>
      </c>
      <c r="I44" t="s">
        <v>31</v>
      </c>
      <c r="J44">
        <v>2293</v>
      </c>
      <c r="K44">
        <v>1</v>
      </c>
      <c r="L44" t="s">
        <v>30</v>
      </c>
      <c r="M44">
        <v>12</v>
      </c>
      <c r="N44">
        <v>0</v>
      </c>
      <c r="O44">
        <v>1</v>
      </c>
      <c r="P44">
        <v>2</v>
      </c>
      <c r="Q44" t="s">
        <v>49</v>
      </c>
      <c r="R44">
        <v>1</v>
      </c>
      <c r="S44">
        <v>0</v>
      </c>
      <c r="T44">
        <v>0</v>
      </c>
      <c r="U44">
        <v>1</v>
      </c>
    </row>
    <row r="45" spans="1:21" x14ac:dyDescent="0.3">
      <c r="A45">
        <v>44</v>
      </c>
      <c r="B45" t="s">
        <v>30</v>
      </c>
      <c r="C45">
        <v>27</v>
      </c>
      <c r="D45" t="s">
        <v>27</v>
      </c>
      <c r="E45">
        <v>8</v>
      </c>
      <c r="F45" t="s">
        <v>13</v>
      </c>
      <c r="G45" t="s">
        <v>23</v>
      </c>
      <c r="H45" t="s">
        <v>24</v>
      </c>
      <c r="I45" t="s">
        <v>31</v>
      </c>
      <c r="J45">
        <v>8726</v>
      </c>
      <c r="K45">
        <v>1</v>
      </c>
      <c r="L45" t="s">
        <v>30</v>
      </c>
      <c r="M45">
        <v>15</v>
      </c>
      <c r="N45">
        <v>0</v>
      </c>
      <c r="O45">
        <v>9</v>
      </c>
      <c r="P45">
        <v>0</v>
      </c>
      <c r="Q45" t="s">
        <v>50</v>
      </c>
      <c r="R45">
        <v>9</v>
      </c>
      <c r="S45">
        <v>8</v>
      </c>
      <c r="T45">
        <v>1</v>
      </c>
      <c r="U45">
        <v>7</v>
      </c>
    </row>
    <row r="46" spans="1:21" x14ac:dyDescent="0.3">
      <c r="A46">
        <v>45</v>
      </c>
      <c r="B46" t="s">
        <v>30</v>
      </c>
      <c r="C46">
        <v>30</v>
      </c>
      <c r="D46" t="s">
        <v>27</v>
      </c>
      <c r="E46">
        <v>1</v>
      </c>
      <c r="F46" t="s">
        <v>12</v>
      </c>
      <c r="G46" t="s">
        <v>22</v>
      </c>
      <c r="H46" t="s">
        <v>25</v>
      </c>
      <c r="I46" t="s">
        <v>31</v>
      </c>
      <c r="J46">
        <v>4011</v>
      </c>
      <c r="K46">
        <v>1</v>
      </c>
      <c r="L46" t="s">
        <v>30</v>
      </c>
      <c r="M46">
        <v>23</v>
      </c>
      <c r="N46">
        <v>0</v>
      </c>
      <c r="O46">
        <v>12</v>
      </c>
      <c r="P46">
        <v>2</v>
      </c>
      <c r="Q46" t="s">
        <v>50</v>
      </c>
      <c r="R46">
        <v>12</v>
      </c>
      <c r="S46">
        <v>8</v>
      </c>
      <c r="T46">
        <v>3</v>
      </c>
      <c r="U46">
        <v>7</v>
      </c>
    </row>
    <row r="47" spans="1:21" x14ac:dyDescent="0.3">
      <c r="A47">
        <v>46</v>
      </c>
      <c r="B47" t="s">
        <v>29</v>
      </c>
      <c r="C47">
        <v>41</v>
      </c>
      <c r="D47" t="s">
        <v>28</v>
      </c>
      <c r="E47">
        <v>12</v>
      </c>
      <c r="F47" t="s">
        <v>13</v>
      </c>
      <c r="G47" t="s">
        <v>21</v>
      </c>
      <c r="H47" t="s">
        <v>25</v>
      </c>
      <c r="I47" t="s">
        <v>33</v>
      </c>
      <c r="J47">
        <v>19545</v>
      </c>
      <c r="K47">
        <v>1</v>
      </c>
      <c r="L47" t="s">
        <v>30</v>
      </c>
      <c r="M47">
        <v>12</v>
      </c>
      <c r="N47">
        <v>0</v>
      </c>
      <c r="O47">
        <v>23</v>
      </c>
      <c r="P47">
        <v>0</v>
      </c>
      <c r="Q47" t="s">
        <v>50</v>
      </c>
      <c r="R47">
        <v>22</v>
      </c>
      <c r="S47">
        <v>15</v>
      </c>
      <c r="T47">
        <v>15</v>
      </c>
      <c r="U47">
        <v>8</v>
      </c>
    </row>
    <row r="48" spans="1:21" x14ac:dyDescent="0.3">
      <c r="A48">
        <v>47</v>
      </c>
      <c r="B48" t="s">
        <v>30</v>
      </c>
      <c r="C48">
        <v>34</v>
      </c>
      <c r="D48" t="s">
        <v>26</v>
      </c>
      <c r="E48">
        <v>23</v>
      </c>
      <c r="F48" t="s">
        <v>14</v>
      </c>
      <c r="G48" t="s">
        <v>21</v>
      </c>
      <c r="H48" t="s">
        <v>24</v>
      </c>
      <c r="I48" t="s">
        <v>31</v>
      </c>
      <c r="J48">
        <v>4568</v>
      </c>
      <c r="K48">
        <v>0</v>
      </c>
      <c r="L48" t="s">
        <v>30</v>
      </c>
      <c r="M48">
        <v>20</v>
      </c>
      <c r="N48">
        <v>0</v>
      </c>
      <c r="O48">
        <v>10</v>
      </c>
      <c r="P48">
        <v>2</v>
      </c>
      <c r="Q48" t="s">
        <v>50</v>
      </c>
      <c r="R48">
        <v>9</v>
      </c>
      <c r="S48">
        <v>5</v>
      </c>
      <c r="T48">
        <v>8</v>
      </c>
      <c r="U48">
        <v>7</v>
      </c>
    </row>
    <row r="49" spans="1:21" x14ac:dyDescent="0.3">
      <c r="A49">
        <v>48</v>
      </c>
      <c r="B49" t="s">
        <v>30</v>
      </c>
      <c r="C49">
        <v>37</v>
      </c>
      <c r="D49" t="s">
        <v>28</v>
      </c>
      <c r="E49">
        <v>19</v>
      </c>
      <c r="F49" t="s">
        <v>12</v>
      </c>
      <c r="G49" t="s">
        <v>21</v>
      </c>
      <c r="H49" t="s">
        <v>24</v>
      </c>
      <c r="I49" t="s">
        <v>33</v>
      </c>
      <c r="J49">
        <v>3022</v>
      </c>
      <c r="K49">
        <v>4</v>
      </c>
      <c r="L49" t="s">
        <v>30</v>
      </c>
      <c r="M49">
        <v>21</v>
      </c>
      <c r="N49">
        <v>0</v>
      </c>
      <c r="O49">
        <v>8</v>
      </c>
      <c r="P49">
        <v>1</v>
      </c>
      <c r="Q49" t="s">
        <v>50</v>
      </c>
      <c r="R49">
        <v>1</v>
      </c>
      <c r="S49">
        <v>0</v>
      </c>
      <c r="T49">
        <v>0</v>
      </c>
      <c r="U49">
        <v>0</v>
      </c>
    </row>
    <row r="50" spans="1:21" x14ac:dyDescent="0.3">
      <c r="A50">
        <v>49</v>
      </c>
      <c r="B50" t="s">
        <v>30</v>
      </c>
      <c r="C50">
        <v>46</v>
      </c>
      <c r="D50" t="s">
        <v>27</v>
      </c>
      <c r="E50">
        <v>5</v>
      </c>
      <c r="F50" t="s">
        <v>14</v>
      </c>
      <c r="G50" t="s">
        <v>20</v>
      </c>
      <c r="H50" t="s">
        <v>24</v>
      </c>
      <c r="I50" t="s">
        <v>31</v>
      </c>
      <c r="J50">
        <v>5772</v>
      </c>
      <c r="K50">
        <v>4</v>
      </c>
      <c r="L50" t="s">
        <v>29</v>
      </c>
      <c r="M50">
        <v>21</v>
      </c>
      <c r="N50">
        <v>0</v>
      </c>
      <c r="O50">
        <v>14</v>
      </c>
      <c r="P50">
        <v>4</v>
      </c>
      <c r="Q50" t="s">
        <v>50</v>
      </c>
      <c r="R50">
        <v>9</v>
      </c>
      <c r="S50">
        <v>6</v>
      </c>
      <c r="T50">
        <v>0</v>
      </c>
      <c r="U50">
        <v>8</v>
      </c>
    </row>
    <row r="51" spans="1:21" x14ac:dyDescent="0.3">
      <c r="A51">
        <v>50</v>
      </c>
      <c r="B51" t="s">
        <v>30</v>
      </c>
      <c r="C51">
        <v>35</v>
      </c>
      <c r="D51" t="s">
        <v>28</v>
      </c>
      <c r="E51">
        <v>8</v>
      </c>
      <c r="F51" t="s">
        <v>11</v>
      </c>
      <c r="G51" t="s">
        <v>23</v>
      </c>
      <c r="H51" t="s">
        <v>24</v>
      </c>
      <c r="I51" t="s">
        <v>33</v>
      </c>
      <c r="J51">
        <v>2269</v>
      </c>
      <c r="K51">
        <v>1</v>
      </c>
      <c r="L51" t="s">
        <v>30</v>
      </c>
      <c r="M51">
        <v>19</v>
      </c>
      <c r="N51">
        <v>0</v>
      </c>
      <c r="O51">
        <v>1</v>
      </c>
      <c r="P51">
        <v>2</v>
      </c>
      <c r="Q51" t="s">
        <v>50</v>
      </c>
      <c r="R51">
        <v>1</v>
      </c>
      <c r="S51">
        <v>0</v>
      </c>
      <c r="T51">
        <v>0</v>
      </c>
      <c r="U51">
        <v>1</v>
      </c>
    </row>
    <row r="52" spans="1:21" x14ac:dyDescent="0.3">
      <c r="A52">
        <v>51</v>
      </c>
      <c r="B52" t="s">
        <v>29</v>
      </c>
      <c r="C52">
        <v>48</v>
      </c>
      <c r="D52" t="s">
        <v>28</v>
      </c>
      <c r="E52">
        <v>1</v>
      </c>
      <c r="F52" t="s">
        <v>12</v>
      </c>
      <c r="G52" t="s">
        <v>20</v>
      </c>
      <c r="H52" t="s">
        <v>24</v>
      </c>
      <c r="I52" t="s">
        <v>31</v>
      </c>
      <c r="J52">
        <v>5381</v>
      </c>
      <c r="K52">
        <v>9</v>
      </c>
      <c r="L52" t="s">
        <v>29</v>
      </c>
      <c r="M52">
        <v>13</v>
      </c>
      <c r="N52">
        <v>0</v>
      </c>
      <c r="O52">
        <v>23</v>
      </c>
      <c r="P52">
        <v>2</v>
      </c>
      <c r="Q52" t="s">
        <v>50</v>
      </c>
      <c r="R52">
        <v>1</v>
      </c>
      <c r="S52">
        <v>0</v>
      </c>
      <c r="T52">
        <v>0</v>
      </c>
      <c r="U52">
        <v>0</v>
      </c>
    </row>
    <row r="53" spans="1:21" x14ac:dyDescent="0.3">
      <c r="A53">
        <v>52</v>
      </c>
      <c r="B53" t="s">
        <v>29</v>
      </c>
      <c r="C53">
        <v>28</v>
      </c>
      <c r="D53" t="s">
        <v>28</v>
      </c>
      <c r="E53">
        <v>5</v>
      </c>
      <c r="F53" t="s">
        <v>14</v>
      </c>
      <c r="G53" t="s">
        <v>22</v>
      </c>
      <c r="H53" t="s">
        <v>24</v>
      </c>
      <c r="I53" t="s">
        <v>31</v>
      </c>
      <c r="J53">
        <v>3441</v>
      </c>
      <c r="K53">
        <v>1</v>
      </c>
      <c r="L53" t="s">
        <v>29</v>
      </c>
      <c r="M53">
        <v>13</v>
      </c>
      <c r="N53">
        <v>0</v>
      </c>
      <c r="O53">
        <v>2</v>
      </c>
      <c r="P53">
        <v>3</v>
      </c>
      <c r="Q53" t="s">
        <v>49</v>
      </c>
      <c r="R53">
        <v>2</v>
      </c>
      <c r="S53">
        <v>2</v>
      </c>
      <c r="T53">
        <v>2</v>
      </c>
      <c r="U53">
        <v>2</v>
      </c>
    </row>
    <row r="54" spans="1:21" x14ac:dyDescent="0.3">
      <c r="A54">
        <v>53</v>
      </c>
      <c r="B54" t="s">
        <v>30</v>
      </c>
      <c r="C54">
        <v>44</v>
      </c>
      <c r="D54" t="s">
        <v>28</v>
      </c>
      <c r="E54">
        <v>1</v>
      </c>
      <c r="F54" t="s">
        <v>15</v>
      </c>
      <c r="G54" t="s">
        <v>21</v>
      </c>
      <c r="H54" t="s">
        <v>25</v>
      </c>
      <c r="I54" t="s">
        <v>32</v>
      </c>
      <c r="J54">
        <v>5454</v>
      </c>
      <c r="K54">
        <v>5</v>
      </c>
      <c r="L54" t="s">
        <v>29</v>
      </c>
      <c r="M54">
        <v>21</v>
      </c>
      <c r="N54">
        <v>1</v>
      </c>
      <c r="O54">
        <v>9</v>
      </c>
      <c r="P54">
        <v>2</v>
      </c>
      <c r="Q54" t="s">
        <v>49</v>
      </c>
      <c r="R54">
        <v>4</v>
      </c>
      <c r="S54">
        <v>3</v>
      </c>
      <c r="T54">
        <v>1</v>
      </c>
      <c r="U54">
        <v>3</v>
      </c>
    </row>
    <row r="55" spans="1:21" x14ac:dyDescent="0.3">
      <c r="A55">
        <v>54</v>
      </c>
      <c r="B55" t="s">
        <v>30</v>
      </c>
      <c r="C55">
        <v>35</v>
      </c>
      <c r="D55" t="s">
        <v>26</v>
      </c>
      <c r="E55">
        <v>11</v>
      </c>
      <c r="F55" t="s">
        <v>12</v>
      </c>
      <c r="G55" t="s">
        <v>22</v>
      </c>
      <c r="H55" t="s">
        <v>24</v>
      </c>
      <c r="I55" t="s">
        <v>33</v>
      </c>
      <c r="J55">
        <v>9884</v>
      </c>
      <c r="K55">
        <v>2</v>
      </c>
      <c r="L55" t="s">
        <v>29</v>
      </c>
      <c r="M55">
        <v>13</v>
      </c>
      <c r="N55">
        <v>1</v>
      </c>
      <c r="O55">
        <v>10</v>
      </c>
      <c r="P55">
        <v>3</v>
      </c>
      <c r="Q55" t="s">
        <v>50</v>
      </c>
      <c r="R55">
        <v>4</v>
      </c>
      <c r="S55">
        <v>0</v>
      </c>
      <c r="T55">
        <v>2</v>
      </c>
      <c r="U55">
        <v>3</v>
      </c>
    </row>
    <row r="56" spans="1:21" x14ac:dyDescent="0.3">
      <c r="A56">
        <v>55</v>
      </c>
      <c r="B56" t="s">
        <v>30</v>
      </c>
      <c r="C56">
        <v>26</v>
      </c>
      <c r="D56" t="s">
        <v>28</v>
      </c>
      <c r="E56">
        <v>23</v>
      </c>
      <c r="F56" t="s">
        <v>13</v>
      </c>
      <c r="G56" t="s">
        <v>22</v>
      </c>
      <c r="H56" t="s">
        <v>25</v>
      </c>
      <c r="I56" t="s">
        <v>33</v>
      </c>
      <c r="J56">
        <v>4157</v>
      </c>
      <c r="K56">
        <v>7</v>
      </c>
      <c r="L56" t="s">
        <v>29</v>
      </c>
      <c r="M56">
        <v>19</v>
      </c>
      <c r="N56">
        <v>1</v>
      </c>
      <c r="O56">
        <v>5</v>
      </c>
      <c r="P56">
        <v>2</v>
      </c>
      <c r="Q56" t="s">
        <v>49</v>
      </c>
      <c r="R56">
        <v>2</v>
      </c>
      <c r="S56">
        <v>2</v>
      </c>
      <c r="T56">
        <v>0</v>
      </c>
      <c r="U56">
        <v>0</v>
      </c>
    </row>
    <row r="57" spans="1:21" x14ac:dyDescent="0.3">
      <c r="A57">
        <v>56</v>
      </c>
      <c r="B57" t="s">
        <v>30</v>
      </c>
      <c r="C57">
        <v>33</v>
      </c>
      <c r="D57" t="s">
        <v>27</v>
      </c>
      <c r="E57">
        <v>1</v>
      </c>
      <c r="F57" t="s">
        <v>12</v>
      </c>
      <c r="G57" t="s">
        <v>20</v>
      </c>
      <c r="H57" t="s">
        <v>25</v>
      </c>
      <c r="I57" t="s">
        <v>31</v>
      </c>
      <c r="J57">
        <v>13458</v>
      </c>
      <c r="K57">
        <v>1</v>
      </c>
      <c r="L57" t="s">
        <v>29</v>
      </c>
      <c r="M57">
        <v>12</v>
      </c>
      <c r="N57">
        <v>0</v>
      </c>
      <c r="O57">
        <v>15</v>
      </c>
      <c r="P57">
        <v>1</v>
      </c>
      <c r="Q57" t="s">
        <v>50</v>
      </c>
      <c r="R57">
        <v>15</v>
      </c>
      <c r="S57">
        <v>14</v>
      </c>
      <c r="T57">
        <v>8</v>
      </c>
      <c r="U57">
        <v>12</v>
      </c>
    </row>
    <row r="58" spans="1:21" x14ac:dyDescent="0.3">
      <c r="A58">
        <v>57</v>
      </c>
      <c r="B58" t="s">
        <v>30</v>
      </c>
      <c r="C58">
        <v>35</v>
      </c>
      <c r="D58" t="s">
        <v>27</v>
      </c>
      <c r="E58">
        <v>18</v>
      </c>
      <c r="F58" t="s">
        <v>15</v>
      </c>
      <c r="G58" t="s">
        <v>21</v>
      </c>
      <c r="H58" t="s">
        <v>24</v>
      </c>
      <c r="I58" t="s">
        <v>33</v>
      </c>
      <c r="J58">
        <v>9069</v>
      </c>
      <c r="K58">
        <v>1</v>
      </c>
      <c r="L58" t="s">
        <v>30</v>
      </c>
      <c r="M58">
        <v>22</v>
      </c>
      <c r="N58">
        <v>1</v>
      </c>
      <c r="O58">
        <v>9</v>
      </c>
      <c r="P58">
        <v>3</v>
      </c>
      <c r="Q58" t="s">
        <v>49</v>
      </c>
      <c r="R58">
        <v>9</v>
      </c>
      <c r="S58">
        <v>8</v>
      </c>
      <c r="T58">
        <v>1</v>
      </c>
      <c r="U58">
        <v>8</v>
      </c>
    </row>
    <row r="59" spans="1:21" x14ac:dyDescent="0.3">
      <c r="A59">
        <v>58</v>
      </c>
      <c r="B59" t="s">
        <v>30</v>
      </c>
      <c r="C59">
        <v>35</v>
      </c>
      <c r="D59" t="s">
        <v>28</v>
      </c>
      <c r="E59">
        <v>23</v>
      </c>
      <c r="F59" t="s">
        <v>14</v>
      </c>
      <c r="G59" t="s">
        <v>22</v>
      </c>
      <c r="H59" t="s">
        <v>25</v>
      </c>
      <c r="I59" t="s">
        <v>33</v>
      </c>
      <c r="J59">
        <v>4014</v>
      </c>
      <c r="K59">
        <v>3</v>
      </c>
      <c r="L59" t="s">
        <v>29</v>
      </c>
      <c r="M59">
        <v>15</v>
      </c>
      <c r="N59">
        <v>1</v>
      </c>
      <c r="O59">
        <v>4</v>
      </c>
      <c r="P59">
        <v>3</v>
      </c>
      <c r="Q59" t="s">
        <v>50</v>
      </c>
      <c r="R59">
        <v>2</v>
      </c>
      <c r="S59">
        <v>2</v>
      </c>
      <c r="T59">
        <v>2</v>
      </c>
      <c r="U59">
        <v>2</v>
      </c>
    </row>
    <row r="60" spans="1:21" x14ac:dyDescent="0.3">
      <c r="A60">
        <v>59</v>
      </c>
      <c r="B60" t="s">
        <v>30</v>
      </c>
      <c r="C60">
        <v>31</v>
      </c>
      <c r="D60" t="s">
        <v>28</v>
      </c>
      <c r="E60">
        <v>7</v>
      </c>
      <c r="F60" t="s">
        <v>14</v>
      </c>
      <c r="G60" t="s">
        <v>23</v>
      </c>
      <c r="H60" t="s">
        <v>24</v>
      </c>
      <c r="I60" t="s">
        <v>32</v>
      </c>
      <c r="J60">
        <v>5915</v>
      </c>
      <c r="K60">
        <v>3</v>
      </c>
      <c r="L60" t="s">
        <v>30</v>
      </c>
      <c r="M60">
        <v>22</v>
      </c>
      <c r="N60">
        <v>1</v>
      </c>
      <c r="O60">
        <v>10</v>
      </c>
      <c r="P60">
        <v>3</v>
      </c>
      <c r="Q60" t="s">
        <v>49</v>
      </c>
      <c r="R60">
        <v>7</v>
      </c>
      <c r="S60">
        <v>7</v>
      </c>
      <c r="T60">
        <v>1</v>
      </c>
      <c r="U60">
        <v>7</v>
      </c>
    </row>
    <row r="61" spans="1:21" x14ac:dyDescent="0.3">
      <c r="A61">
        <v>60</v>
      </c>
      <c r="B61" t="s">
        <v>30</v>
      </c>
      <c r="C61">
        <v>37</v>
      </c>
      <c r="D61" t="s">
        <v>28</v>
      </c>
      <c r="E61">
        <v>1</v>
      </c>
      <c r="F61" t="s">
        <v>14</v>
      </c>
      <c r="G61" t="s">
        <v>20</v>
      </c>
      <c r="H61" t="s">
        <v>24</v>
      </c>
      <c r="I61" t="s">
        <v>32</v>
      </c>
      <c r="J61">
        <v>5993</v>
      </c>
      <c r="K61">
        <v>1</v>
      </c>
      <c r="L61" t="s">
        <v>30</v>
      </c>
      <c r="M61">
        <v>18</v>
      </c>
      <c r="N61">
        <v>1</v>
      </c>
      <c r="O61">
        <v>7</v>
      </c>
      <c r="P61">
        <v>2</v>
      </c>
      <c r="Q61" t="s">
        <v>51</v>
      </c>
      <c r="R61">
        <v>7</v>
      </c>
      <c r="S61">
        <v>5</v>
      </c>
      <c r="T61">
        <v>0</v>
      </c>
      <c r="U61">
        <v>7</v>
      </c>
    </row>
    <row r="62" spans="1:21" x14ac:dyDescent="0.3">
      <c r="A62">
        <v>61</v>
      </c>
      <c r="B62" t="s">
        <v>30</v>
      </c>
      <c r="C62">
        <v>32</v>
      </c>
      <c r="D62" t="s">
        <v>28</v>
      </c>
      <c r="E62">
        <v>1</v>
      </c>
      <c r="F62" t="s">
        <v>13</v>
      </c>
      <c r="G62" t="s">
        <v>20</v>
      </c>
      <c r="H62" t="s">
        <v>24</v>
      </c>
      <c r="I62" t="s">
        <v>33</v>
      </c>
      <c r="J62">
        <v>6162</v>
      </c>
      <c r="K62">
        <v>1</v>
      </c>
      <c r="L62" t="s">
        <v>29</v>
      </c>
      <c r="M62">
        <v>22</v>
      </c>
      <c r="N62">
        <v>1</v>
      </c>
      <c r="O62">
        <v>9</v>
      </c>
      <c r="P62">
        <v>3</v>
      </c>
      <c r="Q62" t="s">
        <v>50</v>
      </c>
      <c r="R62">
        <v>9</v>
      </c>
      <c r="S62">
        <v>8</v>
      </c>
      <c r="T62">
        <v>7</v>
      </c>
      <c r="U62">
        <v>8</v>
      </c>
    </row>
    <row r="63" spans="1:21" x14ac:dyDescent="0.3">
      <c r="A63">
        <v>62</v>
      </c>
      <c r="B63" t="s">
        <v>30</v>
      </c>
      <c r="C63">
        <v>38</v>
      </c>
      <c r="D63" t="s">
        <v>27</v>
      </c>
      <c r="E63">
        <v>29</v>
      </c>
      <c r="F63" t="s">
        <v>15</v>
      </c>
      <c r="G63" t="s">
        <v>23</v>
      </c>
      <c r="H63" t="s">
        <v>25</v>
      </c>
      <c r="I63" t="s">
        <v>31</v>
      </c>
      <c r="J63">
        <v>2406</v>
      </c>
      <c r="K63">
        <v>1</v>
      </c>
      <c r="L63" t="s">
        <v>30</v>
      </c>
      <c r="M63">
        <v>11</v>
      </c>
      <c r="N63">
        <v>0</v>
      </c>
      <c r="O63">
        <v>10</v>
      </c>
      <c r="P63">
        <v>2</v>
      </c>
      <c r="Q63" t="s">
        <v>50</v>
      </c>
      <c r="R63">
        <v>10</v>
      </c>
      <c r="S63">
        <v>3</v>
      </c>
      <c r="T63">
        <v>9</v>
      </c>
      <c r="U63">
        <v>9</v>
      </c>
    </row>
    <row r="64" spans="1:21" x14ac:dyDescent="0.3">
      <c r="A64">
        <v>63</v>
      </c>
      <c r="B64" t="s">
        <v>30</v>
      </c>
      <c r="C64">
        <v>50</v>
      </c>
      <c r="D64" t="s">
        <v>28</v>
      </c>
      <c r="E64">
        <v>7</v>
      </c>
      <c r="F64" t="s">
        <v>12</v>
      </c>
      <c r="G64" t="s">
        <v>21</v>
      </c>
      <c r="H64" t="s">
        <v>25</v>
      </c>
      <c r="I64" t="s">
        <v>32</v>
      </c>
      <c r="J64">
        <v>18740</v>
      </c>
      <c r="K64">
        <v>5</v>
      </c>
      <c r="L64" t="s">
        <v>29</v>
      </c>
      <c r="M64">
        <v>12</v>
      </c>
      <c r="N64">
        <v>1</v>
      </c>
      <c r="O64">
        <v>29</v>
      </c>
      <c r="P64">
        <v>2</v>
      </c>
      <c r="Q64" t="s">
        <v>49</v>
      </c>
      <c r="R64">
        <v>27</v>
      </c>
      <c r="S64">
        <v>3</v>
      </c>
      <c r="T64">
        <v>13</v>
      </c>
      <c r="U64">
        <v>8</v>
      </c>
    </row>
    <row r="65" spans="1:21" x14ac:dyDescent="0.3">
      <c r="A65">
        <v>64</v>
      </c>
      <c r="B65" t="s">
        <v>30</v>
      </c>
      <c r="C65">
        <v>59</v>
      </c>
      <c r="D65" t="s">
        <v>28</v>
      </c>
      <c r="E65">
        <v>25</v>
      </c>
      <c r="F65" t="s">
        <v>13</v>
      </c>
      <c r="G65" t="s">
        <v>20</v>
      </c>
      <c r="H65" t="s">
        <v>25</v>
      </c>
      <c r="I65" t="s">
        <v>31</v>
      </c>
      <c r="J65">
        <v>7637</v>
      </c>
      <c r="K65">
        <v>7</v>
      </c>
      <c r="L65" t="s">
        <v>30</v>
      </c>
      <c r="M65">
        <v>11</v>
      </c>
      <c r="N65">
        <v>0</v>
      </c>
      <c r="O65">
        <v>28</v>
      </c>
      <c r="P65">
        <v>3</v>
      </c>
      <c r="Q65" t="s">
        <v>49</v>
      </c>
      <c r="R65">
        <v>21</v>
      </c>
      <c r="S65">
        <v>16</v>
      </c>
      <c r="T65">
        <v>7</v>
      </c>
      <c r="U65">
        <v>9</v>
      </c>
    </row>
    <row r="66" spans="1:21" x14ac:dyDescent="0.3">
      <c r="A66">
        <v>65</v>
      </c>
      <c r="B66" t="s">
        <v>30</v>
      </c>
      <c r="C66">
        <v>36</v>
      </c>
      <c r="D66" t="s">
        <v>28</v>
      </c>
      <c r="E66">
        <v>8</v>
      </c>
      <c r="F66" t="s">
        <v>13</v>
      </c>
      <c r="G66" t="s">
        <v>22</v>
      </c>
      <c r="H66" t="s">
        <v>25</v>
      </c>
      <c r="I66" t="s">
        <v>32</v>
      </c>
      <c r="J66">
        <v>10096</v>
      </c>
      <c r="K66">
        <v>1</v>
      </c>
      <c r="L66" t="s">
        <v>30</v>
      </c>
      <c r="M66">
        <v>13</v>
      </c>
      <c r="N66">
        <v>3</v>
      </c>
      <c r="O66">
        <v>17</v>
      </c>
      <c r="P66">
        <v>2</v>
      </c>
      <c r="Q66" t="s">
        <v>50</v>
      </c>
      <c r="R66">
        <v>17</v>
      </c>
      <c r="S66">
        <v>14</v>
      </c>
      <c r="T66">
        <v>12</v>
      </c>
      <c r="U66">
        <v>8</v>
      </c>
    </row>
    <row r="67" spans="1:21" x14ac:dyDescent="0.3">
      <c r="A67">
        <v>66</v>
      </c>
      <c r="B67" t="s">
        <v>30</v>
      </c>
      <c r="C67">
        <v>55</v>
      </c>
      <c r="D67" t="s">
        <v>28</v>
      </c>
      <c r="E67">
        <v>8</v>
      </c>
      <c r="F67" t="s">
        <v>13</v>
      </c>
      <c r="G67" t="s">
        <v>23</v>
      </c>
      <c r="H67" t="s">
        <v>25</v>
      </c>
      <c r="I67" t="s">
        <v>32</v>
      </c>
      <c r="J67">
        <v>14756</v>
      </c>
      <c r="K67">
        <v>2</v>
      </c>
      <c r="L67" t="s">
        <v>29</v>
      </c>
      <c r="M67">
        <v>14</v>
      </c>
      <c r="N67">
        <v>3</v>
      </c>
      <c r="O67">
        <v>21</v>
      </c>
      <c r="P67">
        <v>2</v>
      </c>
      <c r="Q67" t="s">
        <v>50</v>
      </c>
      <c r="R67">
        <v>5</v>
      </c>
      <c r="S67">
        <v>0</v>
      </c>
      <c r="T67">
        <v>0</v>
      </c>
      <c r="U67">
        <v>2</v>
      </c>
    </row>
    <row r="68" spans="1:21" x14ac:dyDescent="0.3">
      <c r="A68">
        <v>67</v>
      </c>
      <c r="B68" t="s">
        <v>30</v>
      </c>
      <c r="C68">
        <v>36</v>
      </c>
      <c r="D68" t="s">
        <v>27</v>
      </c>
      <c r="E68">
        <v>11</v>
      </c>
      <c r="F68" t="s">
        <v>13</v>
      </c>
      <c r="G68" t="s">
        <v>21</v>
      </c>
      <c r="H68" t="s">
        <v>24</v>
      </c>
      <c r="I68" t="s">
        <v>31</v>
      </c>
      <c r="J68">
        <v>6499</v>
      </c>
      <c r="K68">
        <v>1</v>
      </c>
      <c r="L68" t="s">
        <v>30</v>
      </c>
      <c r="M68">
        <v>13</v>
      </c>
      <c r="N68">
        <v>0</v>
      </c>
      <c r="O68">
        <v>6</v>
      </c>
      <c r="P68">
        <v>3</v>
      </c>
      <c r="Q68" t="s">
        <v>50</v>
      </c>
      <c r="R68">
        <v>6</v>
      </c>
      <c r="S68">
        <v>5</v>
      </c>
      <c r="T68">
        <v>0</v>
      </c>
      <c r="U68">
        <v>3</v>
      </c>
    </row>
    <row r="69" spans="1:21" x14ac:dyDescent="0.3">
      <c r="A69">
        <v>68</v>
      </c>
      <c r="B69" t="s">
        <v>30</v>
      </c>
      <c r="C69">
        <v>45</v>
      </c>
      <c r="D69" t="s">
        <v>28</v>
      </c>
      <c r="E69">
        <v>7</v>
      </c>
      <c r="F69" t="s">
        <v>13</v>
      </c>
      <c r="G69" t="s">
        <v>21</v>
      </c>
      <c r="H69" t="s">
        <v>24</v>
      </c>
      <c r="I69" t="s">
        <v>32</v>
      </c>
      <c r="J69">
        <v>9724</v>
      </c>
      <c r="K69">
        <v>2</v>
      </c>
      <c r="L69" t="s">
        <v>30</v>
      </c>
      <c r="M69">
        <v>17</v>
      </c>
      <c r="N69">
        <v>1</v>
      </c>
      <c r="O69">
        <v>25</v>
      </c>
      <c r="P69">
        <v>2</v>
      </c>
      <c r="Q69" t="s">
        <v>50</v>
      </c>
      <c r="R69">
        <v>1</v>
      </c>
      <c r="S69">
        <v>0</v>
      </c>
      <c r="T69">
        <v>0</v>
      </c>
      <c r="U69">
        <v>0</v>
      </c>
    </row>
    <row r="70" spans="1:21" x14ac:dyDescent="0.3">
      <c r="A70">
        <v>69</v>
      </c>
      <c r="B70" t="s">
        <v>30</v>
      </c>
      <c r="C70">
        <v>35</v>
      </c>
      <c r="D70" t="s">
        <v>27</v>
      </c>
      <c r="E70">
        <v>1</v>
      </c>
      <c r="F70" t="s">
        <v>13</v>
      </c>
      <c r="G70" t="s">
        <v>21</v>
      </c>
      <c r="H70" t="s">
        <v>24</v>
      </c>
      <c r="I70" t="s">
        <v>33</v>
      </c>
      <c r="J70">
        <v>2194</v>
      </c>
      <c r="K70">
        <v>4</v>
      </c>
      <c r="L70" t="s">
        <v>30</v>
      </c>
      <c r="M70">
        <v>13</v>
      </c>
      <c r="N70">
        <v>1</v>
      </c>
      <c r="O70">
        <v>5</v>
      </c>
      <c r="P70">
        <v>2</v>
      </c>
      <c r="Q70" t="s">
        <v>49</v>
      </c>
      <c r="R70">
        <v>3</v>
      </c>
      <c r="S70">
        <v>2</v>
      </c>
      <c r="T70">
        <v>1</v>
      </c>
      <c r="U70">
        <v>2</v>
      </c>
    </row>
    <row r="71" spans="1:21" x14ac:dyDescent="0.3">
      <c r="A71">
        <v>70</v>
      </c>
      <c r="B71" t="s">
        <v>29</v>
      </c>
      <c r="C71">
        <v>36</v>
      </c>
      <c r="D71" t="s">
        <v>28</v>
      </c>
      <c r="E71">
        <v>9</v>
      </c>
      <c r="F71" t="s">
        <v>13</v>
      </c>
      <c r="G71" t="s">
        <v>23</v>
      </c>
      <c r="H71" t="s">
        <v>24</v>
      </c>
      <c r="I71" t="s">
        <v>33</v>
      </c>
      <c r="J71">
        <v>3388</v>
      </c>
      <c r="K71">
        <v>0</v>
      </c>
      <c r="L71" t="s">
        <v>29</v>
      </c>
      <c r="M71">
        <v>17</v>
      </c>
      <c r="N71">
        <v>1</v>
      </c>
      <c r="O71">
        <v>2</v>
      </c>
      <c r="P71">
        <v>0</v>
      </c>
      <c r="Q71" t="s">
        <v>49</v>
      </c>
      <c r="R71">
        <v>1</v>
      </c>
      <c r="S71">
        <v>0</v>
      </c>
      <c r="T71">
        <v>0</v>
      </c>
      <c r="U71">
        <v>0</v>
      </c>
    </row>
    <row r="72" spans="1:21" x14ac:dyDescent="0.3">
      <c r="A72">
        <v>71</v>
      </c>
      <c r="B72" t="s">
        <v>30</v>
      </c>
      <c r="C72">
        <v>59</v>
      </c>
      <c r="D72" t="s">
        <v>27</v>
      </c>
      <c r="E72">
        <v>1</v>
      </c>
      <c r="F72" t="s">
        <v>11</v>
      </c>
      <c r="G72" t="s">
        <v>20</v>
      </c>
      <c r="H72" t="s">
        <v>25</v>
      </c>
      <c r="I72" t="s">
        <v>31</v>
      </c>
      <c r="J72">
        <v>5473</v>
      </c>
      <c r="K72">
        <v>7</v>
      </c>
      <c r="L72" t="s">
        <v>30</v>
      </c>
      <c r="M72">
        <v>11</v>
      </c>
      <c r="N72">
        <v>0</v>
      </c>
      <c r="O72">
        <v>20</v>
      </c>
      <c r="P72">
        <v>2</v>
      </c>
      <c r="Q72" t="s">
        <v>49</v>
      </c>
      <c r="R72">
        <v>4</v>
      </c>
      <c r="S72">
        <v>3</v>
      </c>
      <c r="T72">
        <v>1</v>
      </c>
      <c r="U72">
        <v>3</v>
      </c>
    </row>
    <row r="73" spans="1:21" x14ac:dyDescent="0.3">
      <c r="A73">
        <v>72</v>
      </c>
      <c r="B73" t="s">
        <v>30</v>
      </c>
      <c r="C73">
        <v>29</v>
      </c>
      <c r="D73" t="s">
        <v>28</v>
      </c>
      <c r="E73">
        <v>2</v>
      </c>
      <c r="F73" t="s">
        <v>13</v>
      </c>
      <c r="G73" t="s">
        <v>22</v>
      </c>
      <c r="H73" t="s">
        <v>24</v>
      </c>
      <c r="I73" t="s">
        <v>33</v>
      </c>
      <c r="J73">
        <v>2703</v>
      </c>
      <c r="K73">
        <v>0</v>
      </c>
      <c r="L73" t="s">
        <v>30</v>
      </c>
      <c r="M73">
        <v>23</v>
      </c>
      <c r="N73">
        <v>1</v>
      </c>
      <c r="O73">
        <v>6</v>
      </c>
      <c r="P73">
        <v>3</v>
      </c>
      <c r="Q73" t="s">
        <v>50</v>
      </c>
      <c r="R73">
        <v>5</v>
      </c>
      <c r="S73">
        <v>4</v>
      </c>
      <c r="T73">
        <v>0</v>
      </c>
      <c r="U73">
        <v>4</v>
      </c>
    </row>
    <row r="74" spans="1:21" x14ac:dyDescent="0.3">
      <c r="A74">
        <v>73</v>
      </c>
      <c r="B74" t="s">
        <v>30</v>
      </c>
      <c r="C74">
        <v>31</v>
      </c>
      <c r="D74" t="s">
        <v>28</v>
      </c>
      <c r="E74">
        <v>1</v>
      </c>
      <c r="F74" t="s">
        <v>14</v>
      </c>
      <c r="G74" t="s">
        <v>22</v>
      </c>
      <c r="H74" t="s">
        <v>24</v>
      </c>
      <c r="I74" t="s">
        <v>31</v>
      </c>
      <c r="J74">
        <v>2501</v>
      </c>
      <c r="K74">
        <v>1</v>
      </c>
      <c r="L74" t="s">
        <v>30</v>
      </c>
      <c r="M74">
        <v>17</v>
      </c>
      <c r="N74">
        <v>0</v>
      </c>
      <c r="O74">
        <v>1</v>
      </c>
      <c r="P74">
        <v>4</v>
      </c>
      <c r="Q74" t="s">
        <v>50</v>
      </c>
      <c r="R74">
        <v>1</v>
      </c>
      <c r="S74">
        <v>1</v>
      </c>
      <c r="T74">
        <v>1</v>
      </c>
      <c r="U74">
        <v>0</v>
      </c>
    </row>
    <row r="75" spans="1:21" x14ac:dyDescent="0.3">
      <c r="A75">
        <v>74</v>
      </c>
      <c r="B75" t="s">
        <v>30</v>
      </c>
      <c r="C75">
        <v>32</v>
      </c>
      <c r="D75" t="s">
        <v>28</v>
      </c>
      <c r="E75">
        <v>1</v>
      </c>
      <c r="F75" t="s">
        <v>13</v>
      </c>
      <c r="G75" t="s">
        <v>21</v>
      </c>
      <c r="H75" t="s">
        <v>24</v>
      </c>
      <c r="I75" t="s">
        <v>33</v>
      </c>
      <c r="J75">
        <v>6220</v>
      </c>
      <c r="K75">
        <v>1</v>
      </c>
      <c r="L75" t="s">
        <v>30</v>
      </c>
      <c r="M75">
        <v>17</v>
      </c>
      <c r="N75">
        <v>2</v>
      </c>
      <c r="O75">
        <v>10</v>
      </c>
      <c r="P75">
        <v>3</v>
      </c>
      <c r="Q75" t="s">
        <v>50</v>
      </c>
      <c r="R75">
        <v>10</v>
      </c>
      <c r="S75">
        <v>4</v>
      </c>
      <c r="T75">
        <v>0</v>
      </c>
      <c r="U75">
        <v>9</v>
      </c>
    </row>
    <row r="76" spans="1:21" x14ac:dyDescent="0.3">
      <c r="A76">
        <v>75</v>
      </c>
      <c r="B76" t="s">
        <v>30</v>
      </c>
      <c r="C76">
        <v>36</v>
      </c>
      <c r="D76" t="s">
        <v>28</v>
      </c>
      <c r="E76">
        <v>6</v>
      </c>
      <c r="F76" t="s">
        <v>13</v>
      </c>
      <c r="G76" t="s">
        <v>21</v>
      </c>
      <c r="H76" t="s">
        <v>25</v>
      </c>
      <c r="I76" t="s">
        <v>33</v>
      </c>
      <c r="J76">
        <v>3038</v>
      </c>
      <c r="K76">
        <v>3</v>
      </c>
      <c r="L76" t="s">
        <v>30</v>
      </c>
      <c r="M76">
        <v>12</v>
      </c>
      <c r="N76">
        <v>0</v>
      </c>
      <c r="O76">
        <v>5</v>
      </c>
      <c r="P76">
        <v>3</v>
      </c>
      <c r="Q76" t="s">
        <v>50</v>
      </c>
      <c r="R76">
        <v>1</v>
      </c>
      <c r="S76">
        <v>0</v>
      </c>
      <c r="T76">
        <v>0</v>
      </c>
      <c r="U76">
        <v>0</v>
      </c>
    </row>
    <row r="77" spans="1:21" x14ac:dyDescent="0.3">
      <c r="A77">
        <v>76</v>
      </c>
      <c r="B77" t="s">
        <v>30</v>
      </c>
      <c r="C77">
        <v>31</v>
      </c>
      <c r="D77" t="s">
        <v>28</v>
      </c>
      <c r="E77">
        <v>8</v>
      </c>
      <c r="F77" t="s">
        <v>14</v>
      </c>
      <c r="G77" t="s">
        <v>22</v>
      </c>
      <c r="H77" t="s">
        <v>25</v>
      </c>
      <c r="I77" t="s">
        <v>31</v>
      </c>
      <c r="J77">
        <v>4424</v>
      </c>
      <c r="K77">
        <v>1</v>
      </c>
      <c r="L77" t="s">
        <v>30</v>
      </c>
      <c r="M77">
        <v>23</v>
      </c>
      <c r="N77">
        <v>0</v>
      </c>
      <c r="O77">
        <v>11</v>
      </c>
      <c r="P77">
        <v>2</v>
      </c>
      <c r="Q77" t="s">
        <v>50</v>
      </c>
      <c r="R77">
        <v>11</v>
      </c>
      <c r="S77">
        <v>7</v>
      </c>
      <c r="T77">
        <v>1</v>
      </c>
      <c r="U77">
        <v>8</v>
      </c>
    </row>
    <row r="78" spans="1:21" x14ac:dyDescent="0.3">
      <c r="A78">
        <v>77</v>
      </c>
      <c r="B78" t="s">
        <v>30</v>
      </c>
      <c r="C78">
        <v>35</v>
      </c>
      <c r="D78" t="s">
        <v>28</v>
      </c>
      <c r="E78">
        <v>1</v>
      </c>
      <c r="F78" t="s">
        <v>14</v>
      </c>
      <c r="G78" t="s">
        <v>22</v>
      </c>
      <c r="H78" t="s">
        <v>24</v>
      </c>
      <c r="I78" t="s">
        <v>31</v>
      </c>
      <c r="J78">
        <v>4312</v>
      </c>
      <c r="K78">
        <v>0</v>
      </c>
      <c r="L78" t="s">
        <v>30</v>
      </c>
      <c r="M78">
        <v>14</v>
      </c>
      <c r="N78">
        <v>0</v>
      </c>
      <c r="O78">
        <v>16</v>
      </c>
      <c r="P78">
        <v>2</v>
      </c>
      <c r="Q78" t="s">
        <v>50</v>
      </c>
      <c r="R78">
        <v>15</v>
      </c>
      <c r="S78">
        <v>13</v>
      </c>
      <c r="T78">
        <v>2</v>
      </c>
      <c r="U78">
        <v>8</v>
      </c>
    </row>
    <row r="79" spans="1:21" x14ac:dyDescent="0.3">
      <c r="A79">
        <v>78</v>
      </c>
      <c r="B79" t="s">
        <v>30</v>
      </c>
      <c r="C79">
        <v>45</v>
      </c>
      <c r="D79" t="s">
        <v>28</v>
      </c>
      <c r="E79">
        <v>6</v>
      </c>
      <c r="F79" t="s">
        <v>14</v>
      </c>
      <c r="G79" t="s">
        <v>23</v>
      </c>
      <c r="H79" t="s">
        <v>24</v>
      </c>
      <c r="I79" t="s">
        <v>33</v>
      </c>
      <c r="J79">
        <v>13245</v>
      </c>
      <c r="K79">
        <v>4</v>
      </c>
      <c r="L79" t="s">
        <v>29</v>
      </c>
      <c r="M79">
        <v>14</v>
      </c>
      <c r="N79">
        <v>0</v>
      </c>
      <c r="O79">
        <v>17</v>
      </c>
      <c r="P79">
        <v>3</v>
      </c>
      <c r="Q79" t="s">
        <v>51</v>
      </c>
      <c r="R79">
        <v>0</v>
      </c>
      <c r="S79">
        <v>0</v>
      </c>
      <c r="T79">
        <v>0</v>
      </c>
      <c r="U79">
        <v>0</v>
      </c>
    </row>
    <row r="80" spans="1:21" x14ac:dyDescent="0.3">
      <c r="A80">
        <v>79</v>
      </c>
      <c r="B80" t="s">
        <v>30</v>
      </c>
      <c r="C80">
        <v>37</v>
      </c>
      <c r="D80" t="s">
        <v>28</v>
      </c>
      <c r="E80">
        <v>7</v>
      </c>
      <c r="F80" t="s">
        <v>14</v>
      </c>
      <c r="G80" t="s">
        <v>20</v>
      </c>
      <c r="H80" t="s">
        <v>24</v>
      </c>
      <c r="I80" t="s">
        <v>31</v>
      </c>
      <c r="J80">
        <v>13664</v>
      </c>
      <c r="K80">
        <v>4</v>
      </c>
      <c r="L80" t="s">
        <v>30</v>
      </c>
      <c r="M80">
        <v>13</v>
      </c>
      <c r="N80">
        <v>0</v>
      </c>
      <c r="O80">
        <v>16</v>
      </c>
      <c r="P80">
        <v>3</v>
      </c>
      <c r="Q80" t="s">
        <v>51</v>
      </c>
      <c r="R80">
        <v>5</v>
      </c>
      <c r="S80">
        <v>2</v>
      </c>
      <c r="T80">
        <v>0</v>
      </c>
      <c r="U80">
        <v>2</v>
      </c>
    </row>
    <row r="81" spans="1:21" x14ac:dyDescent="0.3">
      <c r="A81">
        <v>80</v>
      </c>
      <c r="B81" t="s">
        <v>30</v>
      </c>
      <c r="C81">
        <v>46</v>
      </c>
      <c r="D81" t="s">
        <v>28</v>
      </c>
      <c r="E81">
        <v>5</v>
      </c>
      <c r="F81" t="s">
        <v>12</v>
      </c>
      <c r="G81" t="s">
        <v>21</v>
      </c>
      <c r="H81" t="s">
        <v>24</v>
      </c>
      <c r="I81" t="s">
        <v>32</v>
      </c>
      <c r="J81">
        <v>5021</v>
      </c>
      <c r="K81">
        <v>8</v>
      </c>
      <c r="L81" t="s">
        <v>29</v>
      </c>
      <c r="M81">
        <v>22</v>
      </c>
      <c r="N81">
        <v>1</v>
      </c>
      <c r="O81">
        <v>16</v>
      </c>
      <c r="P81">
        <v>2</v>
      </c>
      <c r="Q81" t="s">
        <v>50</v>
      </c>
      <c r="R81">
        <v>4</v>
      </c>
      <c r="S81">
        <v>2</v>
      </c>
      <c r="T81">
        <v>0</v>
      </c>
      <c r="U81">
        <v>2</v>
      </c>
    </row>
    <row r="82" spans="1:21" x14ac:dyDescent="0.3">
      <c r="A82">
        <v>81</v>
      </c>
      <c r="B82" t="s">
        <v>30</v>
      </c>
      <c r="C82">
        <v>30</v>
      </c>
      <c r="D82" t="s">
        <v>28</v>
      </c>
      <c r="E82">
        <v>1</v>
      </c>
      <c r="F82" t="s">
        <v>11</v>
      </c>
      <c r="G82" t="s">
        <v>23</v>
      </c>
      <c r="H82" t="s">
        <v>24</v>
      </c>
      <c r="I82" t="s">
        <v>33</v>
      </c>
      <c r="J82">
        <v>5126</v>
      </c>
      <c r="K82">
        <v>1</v>
      </c>
      <c r="L82" t="s">
        <v>29</v>
      </c>
      <c r="M82">
        <v>12</v>
      </c>
      <c r="N82">
        <v>2</v>
      </c>
      <c r="O82">
        <v>10</v>
      </c>
      <c r="P82">
        <v>1</v>
      </c>
      <c r="Q82" t="s">
        <v>49</v>
      </c>
      <c r="R82">
        <v>10</v>
      </c>
      <c r="S82">
        <v>8</v>
      </c>
      <c r="T82">
        <v>3</v>
      </c>
      <c r="U82">
        <v>0</v>
      </c>
    </row>
    <row r="83" spans="1:21" x14ac:dyDescent="0.3">
      <c r="A83">
        <v>82</v>
      </c>
      <c r="B83" t="s">
        <v>30</v>
      </c>
      <c r="C83">
        <v>35</v>
      </c>
      <c r="D83" t="s">
        <v>28</v>
      </c>
      <c r="E83">
        <v>1</v>
      </c>
      <c r="F83" t="s">
        <v>13</v>
      </c>
      <c r="G83" t="s">
        <v>21</v>
      </c>
      <c r="H83" t="s">
        <v>24</v>
      </c>
      <c r="I83" t="s">
        <v>31</v>
      </c>
      <c r="J83">
        <v>2859</v>
      </c>
      <c r="K83">
        <v>1</v>
      </c>
      <c r="L83" t="s">
        <v>30</v>
      </c>
      <c r="M83">
        <v>18</v>
      </c>
      <c r="N83">
        <v>0</v>
      </c>
      <c r="O83">
        <v>6</v>
      </c>
      <c r="P83">
        <v>3</v>
      </c>
      <c r="Q83" t="s">
        <v>50</v>
      </c>
      <c r="R83">
        <v>6</v>
      </c>
      <c r="S83">
        <v>4</v>
      </c>
      <c r="T83">
        <v>0</v>
      </c>
      <c r="U83">
        <v>4</v>
      </c>
    </row>
    <row r="84" spans="1:21" x14ac:dyDescent="0.3">
      <c r="A84">
        <v>83</v>
      </c>
      <c r="B84" t="s">
        <v>30</v>
      </c>
      <c r="C84">
        <v>55</v>
      </c>
      <c r="D84" t="s">
        <v>28</v>
      </c>
      <c r="E84">
        <v>1</v>
      </c>
      <c r="F84" t="s">
        <v>12</v>
      </c>
      <c r="G84" t="s">
        <v>20</v>
      </c>
      <c r="H84" t="s">
        <v>24</v>
      </c>
      <c r="I84" t="s">
        <v>33</v>
      </c>
      <c r="J84">
        <v>10239</v>
      </c>
      <c r="K84">
        <v>3</v>
      </c>
      <c r="L84" t="s">
        <v>30</v>
      </c>
      <c r="M84">
        <v>14</v>
      </c>
      <c r="N84">
        <v>1</v>
      </c>
      <c r="O84">
        <v>24</v>
      </c>
      <c r="P84">
        <v>4</v>
      </c>
      <c r="Q84" t="s">
        <v>50</v>
      </c>
      <c r="R84">
        <v>1</v>
      </c>
      <c r="S84">
        <v>0</v>
      </c>
      <c r="T84">
        <v>1</v>
      </c>
      <c r="U84">
        <v>0</v>
      </c>
    </row>
    <row r="85" spans="1:21" x14ac:dyDescent="0.3">
      <c r="A85">
        <v>84</v>
      </c>
      <c r="B85" t="s">
        <v>30</v>
      </c>
      <c r="C85">
        <v>38</v>
      </c>
      <c r="D85" t="s">
        <v>26</v>
      </c>
      <c r="E85">
        <v>6</v>
      </c>
      <c r="F85" t="s">
        <v>13</v>
      </c>
      <c r="G85" t="s">
        <v>21</v>
      </c>
      <c r="H85" t="s">
        <v>25</v>
      </c>
      <c r="I85" t="s">
        <v>32</v>
      </c>
      <c r="J85">
        <v>5329</v>
      </c>
      <c r="K85">
        <v>7</v>
      </c>
      <c r="L85" t="s">
        <v>29</v>
      </c>
      <c r="M85">
        <v>12</v>
      </c>
      <c r="N85">
        <v>3</v>
      </c>
      <c r="O85">
        <v>17</v>
      </c>
      <c r="P85">
        <v>3</v>
      </c>
      <c r="Q85" t="s">
        <v>50</v>
      </c>
      <c r="R85">
        <v>13</v>
      </c>
      <c r="S85">
        <v>11</v>
      </c>
      <c r="T85">
        <v>1</v>
      </c>
      <c r="U85">
        <v>9</v>
      </c>
    </row>
    <row r="86" spans="1:21" x14ac:dyDescent="0.3">
      <c r="A86">
        <v>85</v>
      </c>
      <c r="B86" t="s">
        <v>30</v>
      </c>
      <c r="C86">
        <v>34</v>
      </c>
      <c r="D86" t="s">
        <v>28</v>
      </c>
      <c r="E86">
        <v>1</v>
      </c>
      <c r="F86" t="s">
        <v>12</v>
      </c>
      <c r="G86" t="s">
        <v>20</v>
      </c>
      <c r="H86" t="s">
        <v>24</v>
      </c>
      <c r="I86" t="s">
        <v>33</v>
      </c>
      <c r="J86">
        <v>4325</v>
      </c>
      <c r="K86">
        <v>1</v>
      </c>
      <c r="L86" t="s">
        <v>30</v>
      </c>
      <c r="M86">
        <v>15</v>
      </c>
      <c r="N86">
        <v>0</v>
      </c>
      <c r="O86">
        <v>5</v>
      </c>
      <c r="P86">
        <v>2</v>
      </c>
      <c r="Q86" t="s">
        <v>50</v>
      </c>
      <c r="R86">
        <v>5</v>
      </c>
      <c r="S86">
        <v>2</v>
      </c>
      <c r="T86">
        <v>1</v>
      </c>
      <c r="U86">
        <v>3</v>
      </c>
    </row>
    <row r="87" spans="1:21" x14ac:dyDescent="0.3">
      <c r="A87">
        <v>86</v>
      </c>
      <c r="B87" t="s">
        <v>30</v>
      </c>
      <c r="C87">
        <v>56</v>
      </c>
      <c r="D87" t="s">
        <v>28</v>
      </c>
      <c r="E87">
        <v>7</v>
      </c>
      <c r="F87" t="s">
        <v>13</v>
      </c>
      <c r="G87" t="s">
        <v>23</v>
      </c>
      <c r="H87" t="s">
        <v>24</v>
      </c>
      <c r="I87" t="s">
        <v>31</v>
      </c>
      <c r="J87">
        <v>7260</v>
      </c>
      <c r="K87">
        <v>4</v>
      </c>
      <c r="L87" t="s">
        <v>30</v>
      </c>
      <c r="M87">
        <v>11</v>
      </c>
      <c r="N87">
        <v>0</v>
      </c>
      <c r="O87">
        <v>37</v>
      </c>
      <c r="P87">
        <v>3</v>
      </c>
      <c r="Q87" t="s">
        <v>49</v>
      </c>
      <c r="R87">
        <v>6</v>
      </c>
      <c r="S87">
        <v>4</v>
      </c>
      <c r="T87">
        <v>0</v>
      </c>
      <c r="U87">
        <v>2</v>
      </c>
    </row>
    <row r="88" spans="1:21" x14ac:dyDescent="0.3">
      <c r="A88">
        <v>87</v>
      </c>
      <c r="B88" t="s">
        <v>30</v>
      </c>
      <c r="C88">
        <v>23</v>
      </c>
      <c r="D88" t="s">
        <v>28</v>
      </c>
      <c r="E88">
        <v>2</v>
      </c>
      <c r="F88" t="s">
        <v>11</v>
      </c>
      <c r="G88" t="s">
        <v>22</v>
      </c>
      <c r="H88" t="s">
        <v>24</v>
      </c>
      <c r="I88" t="s">
        <v>32</v>
      </c>
      <c r="J88">
        <v>2322</v>
      </c>
      <c r="K88">
        <v>3</v>
      </c>
      <c r="L88" t="s">
        <v>30</v>
      </c>
      <c r="M88">
        <v>13</v>
      </c>
      <c r="N88">
        <v>1</v>
      </c>
      <c r="O88">
        <v>3</v>
      </c>
      <c r="P88">
        <v>3</v>
      </c>
      <c r="Q88" t="s">
        <v>50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>
        <v>88</v>
      </c>
      <c r="B89" t="s">
        <v>30</v>
      </c>
      <c r="C89">
        <v>51</v>
      </c>
      <c r="D89" t="s">
        <v>28</v>
      </c>
      <c r="E89">
        <v>9</v>
      </c>
      <c r="F89" t="s">
        <v>14</v>
      </c>
      <c r="G89" t="s">
        <v>23</v>
      </c>
      <c r="H89" t="s">
        <v>24</v>
      </c>
      <c r="I89" t="s">
        <v>33</v>
      </c>
      <c r="J89">
        <v>2075</v>
      </c>
      <c r="K89">
        <v>3</v>
      </c>
      <c r="L89" t="s">
        <v>30</v>
      </c>
      <c r="M89">
        <v>23</v>
      </c>
      <c r="N89">
        <v>2</v>
      </c>
      <c r="O89">
        <v>10</v>
      </c>
      <c r="P89">
        <v>4</v>
      </c>
      <c r="Q89" t="s">
        <v>50</v>
      </c>
      <c r="R89">
        <v>4</v>
      </c>
      <c r="S89">
        <v>2</v>
      </c>
      <c r="T89">
        <v>0</v>
      </c>
      <c r="U89">
        <v>3</v>
      </c>
    </row>
    <row r="90" spans="1:21" x14ac:dyDescent="0.3">
      <c r="A90">
        <v>89</v>
      </c>
      <c r="B90" t="s">
        <v>30</v>
      </c>
      <c r="C90">
        <v>30</v>
      </c>
      <c r="D90" t="s">
        <v>28</v>
      </c>
      <c r="E90">
        <v>2</v>
      </c>
      <c r="F90" t="s">
        <v>13</v>
      </c>
      <c r="G90" t="s">
        <v>22</v>
      </c>
      <c r="H90" t="s">
        <v>24</v>
      </c>
      <c r="I90" t="s">
        <v>33</v>
      </c>
      <c r="J90">
        <v>4152</v>
      </c>
      <c r="K90">
        <v>1</v>
      </c>
      <c r="L90" t="s">
        <v>30</v>
      </c>
      <c r="M90">
        <v>19</v>
      </c>
      <c r="N90">
        <v>3</v>
      </c>
      <c r="O90">
        <v>11</v>
      </c>
      <c r="P90">
        <v>3</v>
      </c>
      <c r="Q90" t="s">
        <v>50</v>
      </c>
      <c r="R90">
        <v>11</v>
      </c>
      <c r="S90">
        <v>10</v>
      </c>
      <c r="T90">
        <v>10</v>
      </c>
      <c r="U90">
        <v>8</v>
      </c>
    </row>
    <row r="91" spans="1:21" x14ac:dyDescent="0.3">
      <c r="A91">
        <v>90</v>
      </c>
      <c r="B91" t="s">
        <v>29</v>
      </c>
      <c r="C91">
        <v>46</v>
      </c>
      <c r="D91" t="s">
        <v>28</v>
      </c>
      <c r="E91">
        <v>9</v>
      </c>
      <c r="F91" t="s">
        <v>12</v>
      </c>
      <c r="G91" t="s">
        <v>22</v>
      </c>
      <c r="H91" t="s">
        <v>24</v>
      </c>
      <c r="I91" t="s">
        <v>31</v>
      </c>
      <c r="J91">
        <v>9619</v>
      </c>
      <c r="K91">
        <v>1</v>
      </c>
      <c r="L91" t="s">
        <v>30</v>
      </c>
      <c r="M91">
        <v>16</v>
      </c>
      <c r="N91">
        <v>0</v>
      </c>
      <c r="O91">
        <v>9</v>
      </c>
      <c r="P91">
        <v>3</v>
      </c>
      <c r="Q91" t="s">
        <v>50</v>
      </c>
      <c r="R91">
        <v>9</v>
      </c>
      <c r="S91">
        <v>8</v>
      </c>
      <c r="T91">
        <v>4</v>
      </c>
      <c r="U91">
        <v>7</v>
      </c>
    </row>
    <row r="92" spans="1:21" x14ac:dyDescent="0.3">
      <c r="A92">
        <v>91</v>
      </c>
      <c r="B92" t="s">
        <v>30</v>
      </c>
      <c r="C92">
        <v>40</v>
      </c>
      <c r="D92" t="s">
        <v>27</v>
      </c>
      <c r="E92">
        <v>1</v>
      </c>
      <c r="F92" t="s">
        <v>14</v>
      </c>
      <c r="G92" t="s">
        <v>22</v>
      </c>
      <c r="H92" t="s">
        <v>24</v>
      </c>
      <c r="I92" t="s">
        <v>33</v>
      </c>
      <c r="J92">
        <v>13503</v>
      </c>
      <c r="K92">
        <v>1</v>
      </c>
      <c r="L92" t="s">
        <v>30</v>
      </c>
      <c r="M92">
        <v>22</v>
      </c>
      <c r="N92">
        <v>1</v>
      </c>
      <c r="O92">
        <v>22</v>
      </c>
      <c r="P92">
        <v>3</v>
      </c>
      <c r="Q92" t="s">
        <v>49</v>
      </c>
      <c r="R92">
        <v>22</v>
      </c>
      <c r="S92">
        <v>3</v>
      </c>
      <c r="T92">
        <v>11</v>
      </c>
      <c r="U92">
        <v>11</v>
      </c>
    </row>
    <row r="93" spans="1:21" x14ac:dyDescent="0.3">
      <c r="A93">
        <v>92</v>
      </c>
      <c r="B93" t="s">
        <v>30</v>
      </c>
      <c r="C93">
        <v>51</v>
      </c>
      <c r="D93" t="s">
        <v>28</v>
      </c>
      <c r="E93">
        <v>21</v>
      </c>
      <c r="F93" t="s">
        <v>14</v>
      </c>
      <c r="G93" t="s">
        <v>22</v>
      </c>
      <c r="H93" t="s">
        <v>24</v>
      </c>
      <c r="I93" t="s">
        <v>31</v>
      </c>
      <c r="J93">
        <v>5441</v>
      </c>
      <c r="K93">
        <v>0</v>
      </c>
      <c r="L93" t="s">
        <v>29</v>
      </c>
      <c r="M93">
        <v>22</v>
      </c>
      <c r="N93">
        <v>0</v>
      </c>
      <c r="O93">
        <v>11</v>
      </c>
      <c r="P93">
        <v>2</v>
      </c>
      <c r="Q93" t="s">
        <v>48</v>
      </c>
      <c r="R93">
        <v>10</v>
      </c>
      <c r="S93">
        <v>7</v>
      </c>
      <c r="T93">
        <v>1</v>
      </c>
      <c r="U93">
        <v>0</v>
      </c>
    </row>
    <row r="94" spans="1:21" x14ac:dyDescent="0.3">
      <c r="A94">
        <v>93</v>
      </c>
      <c r="B94" t="s">
        <v>30</v>
      </c>
      <c r="C94">
        <v>30</v>
      </c>
      <c r="D94" t="s">
        <v>28</v>
      </c>
      <c r="E94">
        <v>4</v>
      </c>
      <c r="F94" t="s">
        <v>12</v>
      </c>
      <c r="G94" t="s">
        <v>22</v>
      </c>
      <c r="H94" t="s">
        <v>25</v>
      </c>
      <c r="I94" t="s">
        <v>32</v>
      </c>
      <c r="J94">
        <v>5209</v>
      </c>
      <c r="K94">
        <v>1</v>
      </c>
      <c r="L94" t="s">
        <v>29</v>
      </c>
      <c r="M94">
        <v>12</v>
      </c>
      <c r="N94">
        <v>3</v>
      </c>
      <c r="O94">
        <v>11</v>
      </c>
      <c r="P94">
        <v>4</v>
      </c>
      <c r="Q94" t="s">
        <v>49</v>
      </c>
      <c r="R94">
        <v>11</v>
      </c>
      <c r="S94">
        <v>8</v>
      </c>
      <c r="T94">
        <v>2</v>
      </c>
      <c r="U94">
        <v>7</v>
      </c>
    </row>
    <row r="95" spans="1:21" x14ac:dyDescent="0.3">
      <c r="A95">
        <v>94</v>
      </c>
      <c r="B95" t="s">
        <v>30</v>
      </c>
      <c r="C95">
        <v>46</v>
      </c>
      <c r="D95" t="s">
        <v>27</v>
      </c>
      <c r="E95">
        <v>1</v>
      </c>
      <c r="F95" t="s">
        <v>13</v>
      </c>
      <c r="G95" t="s">
        <v>22</v>
      </c>
      <c r="H95" t="s">
        <v>24</v>
      </c>
      <c r="I95" t="s">
        <v>33</v>
      </c>
      <c r="J95">
        <v>10673</v>
      </c>
      <c r="K95">
        <v>2</v>
      </c>
      <c r="L95" t="s">
        <v>29</v>
      </c>
      <c r="M95">
        <v>13</v>
      </c>
      <c r="N95">
        <v>1</v>
      </c>
      <c r="O95">
        <v>21</v>
      </c>
      <c r="P95">
        <v>5</v>
      </c>
      <c r="Q95" t="s">
        <v>49</v>
      </c>
      <c r="R95">
        <v>10</v>
      </c>
      <c r="S95">
        <v>9</v>
      </c>
      <c r="T95">
        <v>9</v>
      </c>
      <c r="U95">
        <v>5</v>
      </c>
    </row>
    <row r="96" spans="1:21" x14ac:dyDescent="0.3">
      <c r="A96">
        <v>95</v>
      </c>
      <c r="B96" t="s">
        <v>30</v>
      </c>
      <c r="C96">
        <v>32</v>
      </c>
      <c r="D96" t="s">
        <v>28</v>
      </c>
      <c r="E96">
        <v>6</v>
      </c>
      <c r="F96" t="s">
        <v>14</v>
      </c>
      <c r="G96" t="s">
        <v>21</v>
      </c>
      <c r="H96" t="s">
        <v>24</v>
      </c>
      <c r="I96" t="s">
        <v>31</v>
      </c>
      <c r="J96">
        <v>5010</v>
      </c>
      <c r="K96">
        <v>1</v>
      </c>
      <c r="L96" t="s">
        <v>30</v>
      </c>
      <c r="M96">
        <v>16</v>
      </c>
      <c r="N96">
        <v>0</v>
      </c>
      <c r="O96">
        <v>12</v>
      </c>
      <c r="P96">
        <v>0</v>
      </c>
      <c r="Q96" t="s">
        <v>50</v>
      </c>
      <c r="R96">
        <v>11</v>
      </c>
      <c r="S96">
        <v>8</v>
      </c>
      <c r="T96">
        <v>5</v>
      </c>
      <c r="U96">
        <v>7</v>
      </c>
    </row>
    <row r="97" spans="1:21" x14ac:dyDescent="0.3">
      <c r="A97">
        <v>96</v>
      </c>
      <c r="B97" t="s">
        <v>30</v>
      </c>
      <c r="C97">
        <v>54</v>
      </c>
      <c r="D97" t="s">
        <v>28</v>
      </c>
      <c r="E97">
        <v>2</v>
      </c>
      <c r="F97" t="s">
        <v>14</v>
      </c>
      <c r="G97" t="s">
        <v>20</v>
      </c>
      <c r="H97" t="s">
        <v>25</v>
      </c>
      <c r="I97" t="s">
        <v>33</v>
      </c>
      <c r="J97">
        <v>13549</v>
      </c>
      <c r="K97">
        <v>9</v>
      </c>
      <c r="L97" t="s">
        <v>30</v>
      </c>
      <c r="M97">
        <v>12</v>
      </c>
      <c r="N97">
        <v>1</v>
      </c>
      <c r="O97">
        <v>16</v>
      </c>
      <c r="P97">
        <v>5</v>
      </c>
      <c r="Q97" t="s">
        <v>48</v>
      </c>
      <c r="R97">
        <v>4</v>
      </c>
      <c r="S97">
        <v>3</v>
      </c>
      <c r="T97">
        <v>0</v>
      </c>
      <c r="U97">
        <v>3</v>
      </c>
    </row>
    <row r="98" spans="1:21" x14ac:dyDescent="0.3">
      <c r="A98">
        <v>97</v>
      </c>
      <c r="B98" t="s">
        <v>30</v>
      </c>
      <c r="C98">
        <v>24</v>
      </c>
      <c r="D98" t="s">
        <v>28</v>
      </c>
      <c r="E98">
        <v>3</v>
      </c>
      <c r="F98" t="s">
        <v>12</v>
      </c>
      <c r="G98" t="s">
        <v>20</v>
      </c>
      <c r="H98" t="s">
        <v>25</v>
      </c>
      <c r="I98" t="s">
        <v>33</v>
      </c>
      <c r="J98">
        <v>4999</v>
      </c>
      <c r="K98">
        <v>0</v>
      </c>
      <c r="L98" t="s">
        <v>30</v>
      </c>
      <c r="M98">
        <v>21</v>
      </c>
      <c r="N98">
        <v>1</v>
      </c>
      <c r="O98">
        <v>4</v>
      </c>
      <c r="P98">
        <v>2</v>
      </c>
      <c r="Q98" t="s">
        <v>49</v>
      </c>
      <c r="R98">
        <v>3</v>
      </c>
      <c r="S98">
        <v>2</v>
      </c>
      <c r="T98">
        <v>0</v>
      </c>
      <c r="U98">
        <v>2</v>
      </c>
    </row>
    <row r="99" spans="1:21" x14ac:dyDescent="0.3">
      <c r="A99">
        <v>98</v>
      </c>
      <c r="B99" t="s">
        <v>30</v>
      </c>
      <c r="C99">
        <v>28</v>
      </c>
      <c r="D99" t="s">
        <v>26</v>
      </c>
      <c r="E99">
        <v>4</v>
      </c>
      <c r="F99" t="s">
        <v>13</v>
      </c>
      <c r="G99" t="s">
        <v>21</v>
      </c>
      <c r="H99" t="s">
        <v>24</v>
      </c>
      <c r="I99" t="s">
        <v>33</v>
      </c>
      <c r="J99">
        <v>4221</v>
      </c>
      <c r="K99">
        <v>1</v>
      </c>
      <c r="L99" t="s">
        <v>30</v>
      </c>
      <c r="M99">
        <v>15</v>
      </c>
      <c r="N99">
        <v>0</v>
      </c>
      <c r="O99">
        <v>5</v>
      </c>
      <c r="P99">
        <v>3</v>
      </c>
      <c r="Q99" t="s">
        <v>51</v>
      </c>
      <c r="R99">
        <v>5</v>
      </c>
      <c r="S99">
        <v>4</v>
      </c>
      <c r="T99">
        <v>0</v>
      </c>
      <c r="U99">
        <v>4</v>
      </c>
    </row>
    <row r="100" spans="1:21" x14ac:dyDescent="0.3">
      <c r="A100">
        <v>99</v>
      </c>
      <c r="B100" t="s">
        <v>30</v>
      </c>
      <c r="C100">
        <v>58</v>
      </c>
      <c r="D100" t="s">
        <v>28</v>
      </c>
      <c r="E100">
        <v>10</v>
      </c>
      <c r="F100" t="s">
        <v>14</v>
      </c>
      <c r="G100" t="s">
        <v>23</v>
      </c>
      <c r="H100" t="s">
        <v>24</v>
      </c>
      <c r="I100" t="s">
        <v>31</v>
      </c>
      <c r="J100">
        <v>13872</v>
      </c>
      <c r="K100">
        <v>0</v>
      </c>
      <c r="L100" t="s">
        <v>30</v>
      </c>
      <c r="M100">
        <v>13</v>
      </c>
      <c r="N100">
        <v>0</v>
      </c>
      <c r="O100">
        <v>38</v>
      </c>
      <c r="P100">
        <v>1</v>
      </c>
      <c r="Q100" t="s">
        <v>49</v>
      </c>
      <c r="R100">
        <v>37</v>
      </c>
      <c r="S100">
        <v>10</v>
      </c>
      <c r="T100">
        <v>1</v>
      </c>
      <c r="U100">
        <v>8</v>
      </c>
    </row>
    <row r="101" spans="1:21" x14ac:dyDescent="0.3">
      <c r="A101">
        <v>100</v>
      </c>
      <c r="B101" t="s">
        <v>30</v>
      </c>
      <c r="C101">
        <v>44</v>
      </c>
      <c r="D101" t="s">
        <v>26</v>
      </c>
      <c r="E101">
        <v>23</v>
      </c>
      <c r="F101" t="s">
        <v>13</v>
      </c>
      <c r="G101" t="s">
        <v>21</v>
      </c>
      <c r="H101" t="s">
        <v>24</v>
      </c>
      <c r="I101" t="s">
        <v>33</v>
      </c>
      <c r="J101">
        <v>2042</v>
      </c>
      <c r="K101">
        <v>4</v>
      </c>
      <c r="L101" t="s">
        <v>30</v>
      </c>
      <c r="M101">
        <v>12</v>
      </c>
      <c r="N101">
        <v>1</v>
      </c>
      <c r="O101">
        <v>17</v>
      </c>
      <c r="P101">
        <v>3</v>
      </c>
      <c r="Q101" t="s">
        <v>51</v>
      </c>
      <c r="R101">
        <v>3</v>
      </c>
      <c r="S101">
        <v>2</v>
      </c>
      <c r="T101">
        <v>1</v>
      </c>
      <c r="U101">
        <v>2</v>
      </c>
    </row>
    <row r="102" spans="1:21" x14ac:dyDescent="0.3">
      <c r="A102">
        <v>101</v>
      </c>
      <c r="B102" t="s">
        <v>29</v>
      </c>
      <c r="C102">
        <v>37</v>
      </c>
      <c r="D102" t="s">
        <v>28</v>
      </c>
      <c r="E102">
        <v>6</v>
      </c>
      <c r="F102" t="s">
        <v>14</v>
      </c>
      <c r="G102" t="s">
        <v>22</v>
      </c>
      <c r="H102" t="s">
        <v>24</v>
      </c>
      <c r="I102" t="s">
        <v>32</v>
      </c>
      <c r="J102">
        <v>2073</v>
      </c>
      <c r="K102">
        <v>4</v>
      </c>
      <c r="L102" t="s">
        <v>29</v>
      </c>
      <c r="M102">
        <v>22</v>
      </c>
      <c r="N102">
        <v>0</v>
      </c>
      <c r="O102">
        <v>7</v>
      </c>
      <c r="P102">
        <v>3</v>
      </c>
      <c r="Q102" t="s">
        <v>50</v>
      </c>
      <c r="R102">
        <v>3</v>
      </c>
      <c r="S102">
        <v>2</v>
      </c>
      <c r="T102">
        <v>0</v>
      </c>
      <c r="U102">
        <v>2</v>
      </c>
    </row>
    <row r="103" spans="1:21" x14ac:dyDescent="0.3">
      <c r="A103">
        <v>102</v>
      </c>
      <c r="B103" t="s">
        <v>30</v>
      </c>
      <c r="C103">
        <v>32</v>
      </c>
      <c r="D103" t="s">
        <v>28</v>
      </c>
      <c r="E103">
        <v>1</v>
      </c>
      <c r="F103" t="s">
        <v>11</v>
      </c>
      <c r="G103" t="s">
        <v>23</v>
      </c>
      <c r="H103" t="s">
        <v>24</v>
      </c>
      <c r="I103" t="s">
        <v>31</v>
      </c>
      <c r="J103">
        <v>2956</v>
      </c>
      <c r="K103">
        <v>1</v>
      </c>
      <c r="L103" t="s">
        <v>30</v>
      </c>
      <c r="M103">
        <v>13</v>
      </c>
      <c r="N103">
        <v>0</v>
      </c>
      <c r="O103">
        <v>1</v>
      </c>
      <c r="P103">
        <v>2</v>
      </c>
      <c r="Q103" t="s">
        <v>50</v>
      </c>
      <c r="R103">
        <v>1</v>
      </c>
      <c r="S103">
        <v>0</v>
      </c>
      <c r="T103">
        <v>0</v>
      </c>
      <c r="U103">
        <v>0</v>
      </c>
    </row>
    <row r="104" spans="1:21" x14ac:dyDescent="0.3">
      <c r="A104">
        <v>103</v>
      </c>
      <c r="B104" t="s">
        <v>29</v>
      </c>
      <c r="C104">
        <v>20</v>
      </c>
      <c r="D104" t="s">
        <v>27</v>
      </c>
      <c r="E104">
        <v>6</v>
      </c>
      <c r="F104" t="s">
        <v>13</v>
      </c>
      <c r="G104" t="s">
        <v>23</v>
      </c>
      <c r="H104" t="s">
        <v>25</v>
      </c>
      <c r="I104" t="s">
        <v>31</v>
      </c>
      <c r="J104">
        <v>2926</v>
      </c>
      <c r="K104">
        <v>1</v>
      </c>
      <c r="L104" t="s">
        <v>29</v>
      </c>
      <c r="M104">
        <v>18</v>
      </c>
      <c r="N104">
        <v>0</v>
      </c>
      <c r="O104">
        <v>1</v>
      </c>
      <c r="P104">
        <v>5</v>
      </c>
      <c r="Q104" t="s">
        <v>50</v>
      </c>
      <c r="R104">
        <v>1</v>
      </c>
      <c r="S104">
        <v>0</v>
      </c>
      <c r="T104">
        <v>1</v>
      </c>
      <c r="U104">
        <v>0</v>
      </c>
    </row>
    <row r="105" spans="1:21" x14ac:dyDescent="0.3">
      <c r="A105">
        <v>104</v>
      </c>
      <c r="B105" t="s">
        <v>30</v>
      </c>
      <c r="C105">
        <v>34</v>
      </c>
      <c r="D105" t="s">
        <v>28</v>
      </c>
      <c r="E105">
        <v>6</v>
      </c>
      <c r="F105" t="s">
        <v>14</v>
      </c>
      <c r="G105" t="s">
        <v>20</v>
      </c>
      <c r="H105" t="s">
        <v>25</v>
      </c>
      <c r="I105" t="s">
        <v>31</v>
      </c>
      <c r="J105">
        <v>4809</v>
      </c>
      <c r="K105">
        <v>1</v>
      </c>
      <c r="L105" t="s">
        <v>30</v>
      </c>
      <c r="M105">
        <v>14</v>
      </c>
      <c r="N105">
        <v>0</v>
      </c>
      <c r="O105">
        <v>16</v>
      </c>
      <c r="P105">
        <v>3</v>
      </c>
      <c r="Q105" t="s">
        <v>50</v>
      </c>
      <c r="R105">
        <v>16</v>
      </c>
      <c r="S105">
        <v>13</v>
      </c>
      <c r="T105">
        <v>2</v>
      </c>
      <c r="U105">
        <v>10</v>
      </c>
    </row>
    <row r="106" spans="1:21" x14ac:dyDescent="0.3">
      <c r="A106">
        <v>105</v>
      </c>
      <c r="B106" t="s">
        <v>30</v>
      </c>
      <c r="C106">
        <v>37</v>
      </c>
      <c r="D106" t="s">
        <v>26</v>
      </c>
      <c r="E106">
        <v>2</v>
      </c>
      <c r="F106" t="s">
        <v>12</v>
      </c>
      <c r="G106" t="s">
        <v>22</v>
      </c>
      <c r="H106" t="s">
        <v>24</v>
      </c>
      <c r="I106" t="s">
        <v>32</v>
      </c>
      <c r="J106">
        <v>5163</v>
      </c>
      <c r="K106">
        <v>5</v>
      </c>
      <c r="L106" t="s">
        <v>30</v>
      </c>
      <c r="M106">
        <v>14</v>
      </c>
      <c r="N106">
        <v>1</v>
      </c>
      <c r="O106">
        <v>17</v>
      </c>
      <c r="P106">
        <v>2</v>
      </c>
      <c r="Q106" t="s">
        <v>51</v>
      </c>
      <c r="R106">
        <v>1</v>
      </c>
      <c r="S106">
        <v>0</v>
      </c>
      <c r="T106">
        <v>0</v>
      </c>
      <c r="U106">
        <v>0</v>
      </c>
    </row>
    <row r="107" spans="1:21" x14ac:dyDescent="0.3">
      <c r="A107">
        <v>106</v>
      </c>
      <c r="B107" t="s">
        <v>30</v>
      </c>
      <c r="C107">
        <v>59</v>
      </c>
      <c r="D107" t="s">
        <v>26</v>
      </c>
      <c r="E107">
        <v>2</v>
      </c>
      <c r="F107" t="s">
        <v>14</v>
      </c>
      <c r="G107" t="s">
        <v>22</v>
      </c>
      <c r="H107" t="s">
        <v>25</v>
      </c>
      <c r="I107" t="s">
        <v>33</v>
      </c>
      <c r="J107">
        <v>18844</v>
      </c>
      <c r="K107">
        <v>9</v>
      </c>
      <c r="L107" t="s">
        <v>30</v>
      </c>
      <c r="M107">
        <v>21</v>
      </c>
      <c r="N107">
        <v>1</v>
      </c>
      <c r="O107">
        <v>30</v>
      </c>
      <c r="P107">
        <v>3</v>
      </c>
      <c r="Q107" t="s">
        <v>50</v>
      </c>
      <c r="R107">
        <v>3</v>
      </c>
      <c r="S107">
        <v>2</v>
      </c>
      <c r="T107">
        <v>2</v>
      </c>
      <c r="U107">
        <v>2</v>
      </c>
    </row>
    <row r="108" spans="1:21" x14ac:dyDescent="0.3">
      <c r="A108">
        <v>107</v>
      </c>
      <c r="B108" t="s">
        <v>30</v>
      </c>
      <c r="C108">
        <v>50</v>
      </c>
      <c r="D108" t="s">
        <v>27</v>
      </c>
      <c r="E108">
        <v>1</v>
      </c>
      <c r="F108" t="s">
        <v>13</v>
      </c>
      <c r="G108" t="s">
        <v>20</v>
      </c>
      <c r="H108" t="s">
        <v>25</v>
      </c>
      <c r="I108" t="s">
        <v>33</v>
      </c>
      <c r="J108">
        <v>18172</v>
      </c>
      <c r="K108">
        <v>3</v>
      </c>
      <c r="L108" t="s">
        <v>29</v>
      </c>
      <c r="M108">
        <v>19</v>
      </c>
      <c r="N108">
        <v>0</v>
      </c>
      <c r="O108">
        <v>28</v>
      </c>
      <c r="P108">
        <v>1</v>
      </c>
      <c r="Q108" t="s">
        <v>49</v>
      </c>
      <c r="R108">
        <v>8</v>
      </c>
      <c r="S108">
        <v>3</v>
      </c>
      <c r="T108">
        <v>0</v>
      </c>
      <c r="U108">
        <v>7</v>
      </c>
    </row>
    <row r="109" spans="1:21" x14ac:dyDescent="0.3">
      <c r="A109">
        <v>108</v>
      </c>
      <c r="B109" t="s">
        <v>29</v>
      </c>
      <c r="C109">
        <v>25</v>
      </c>
      <c r="D109" t="s">
        <v>28</v>
      </c>
      <c r="E109">
        <v>5</v>
      </c>
      <c r="F109" t="s">
        <v>13</v>
      </c>
      <c r="G109" t="s">
        <v>22</v>
      </c>
      <c r="H109" t="s">
        <v>24</v>
      </c>
      <c r="I109" t="s">
        <v>31</v>
      </c>
      <c r="J109">
        <v>5744</v>
      </c>
      <c r="K109">
        <v>1</v>
      </c>
      <c r="L109" t="s">
        <v>29</v>
      </c>
      <c r="M109">
        <v>11</v>
      </c>
      <c r="N109">
        <v>0</v>
      </c>
      <c r="O109">
        <v>6</v>
      </c>
      <c r="P109">
        <v>1</v>
      </c>
      <c r="Q109" t="s">
        <v>50</v>
      </c>
      <c r="R109">
        <v>6</v>
      </c>
      <c r="S109">
        <v>4</v>
      </c>
      <c r="T109">
        <v>0</v>
      </c>
      <c r="U109">
        <v>3</v>
      </c>
    </row>
    <row r="110" spans="1:21" x14ac:dyDescent="0.3">
      <c r="A110">
        <v>109</v>
      </c>
      <c r="B110" t="s">
        <v>30</v>
      </c>
      <c r="C110">
        <v>25</v>
      </c>
      <c r="D110" t="s">
        <v>28</v>
      </c>
      <c r="E110">
        <v>7</v>
      </c>
      <c r="F110" t="s">
        <v>11</v>
      </c>
      <c r="G110" t="s">
        <v>23</v>
      </c>
      <c r="H110" t="s">
        <v>24</v>
      </c>
      <c r="I110" t="s">
        <v>33</v>
      </c>
      <c r="J110">
        <v>2889</v>
      </c>
      <c r="K110">
        <v>1</v>
      </c>
      <c r="L110" t="s">
        <v>30</v>
      </c>
      <c r="M110">
        <v>11</v>
      </c>
      <c r="N110">
        <v>2</v>
      </c>
      <c r="O110">
        <v>2</v>
      </c>
      <c r="P110">
        <v>2</v>
      </c>
      <c r="Q110" t="s">
        <v>50</v>
      </c>
      <c r="R110">
        <v>2</v>
      </c>
      <c r="S110">
        <v>2</v>
      </c>
      <c r="T110">
        <v>2</v>
      </c>
      <c r="U110">
        <v>1</v>
      </c>
    </row>
    <row r="111" spans="1:21" x14ac:dyDescent="0.3">
      <c r="A111">
        <v>110</v>
      </c>
      <c r="B111" t="s">
        <v>30</v>
      </c>
      <c r="C111">
        <v>22</v>
      </c>
      <c r="D111" t="s">
        <v>28</v>
      </c>
      <c r="E111">
        <v>15</v>
      </c>
      <c r="F111" t="s">
        <v>13</v>
      </c>
      <c r="G111" t="s">
        <v>21</v>
      </c>
      <c r="H111" t="s">
        <v>25</v>
      </c>
      <c r="I111" t="s">
        <v>31</v>
      </c>
      <c r="J111">
        <v>2871</v>
      </c>
      <c r="K111">
        <v>1</v>
      </c>
      <c r="L111" t="s">
        <v>30</v>
      </c>
      <c r="M111">
        <v>15</v>
      </c>
      <c r="N111">
        <v>0</v>
      </c>
      <c r="O111">
        <v>1</v>
      </c>
      <c r="P111">
        <v>5</v>
      </c>
      <c r="Q111" t="s">
        <v>50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>
        <v>111</v>
      </c>
      <c r="B112" t="s">
        <v>30</v>
      </c>
      <c r="C112">
        <v>51</v>
      </c>
      <c r="D112" t="s">
        <v>27</v>
      </c>
      <c r="E112">
        <v>1</v>
      </c>
      <c r="F112" t="s">
        <v>14</v>
      </c>
      <c r="G112" t="s">
        <v>20</v>
      </c>
      <c r="H112" t="s">
        <v>25</v>
      </c>
      <c r="I112" t="s">
        <v>31</v>
      </c>
      <c r="J112">
        <v>7484</v>
      </c>
      <c r="K112">
        <v>3</v>
      </c>
      <c r="L112" t="s">
        <v>30</v>
      </c>
      <c r="M112">
        <v>20</v>
      </c>
      <c r="N112">
        <v>0</v>
      </c>
      <c r="O112">
        <v>23</v>
      </c>
      <c r="P112">
        <v>1</v>
      </c>
      <c r="Q112" t="s">
        <v>49</v>
      </c>
      <c r="R112">
        <v>13</v>
      </c>
      <c r="S112">
        <v>12</v>
      </c>
      <c r="T112">
        <v>12</v>
      </c>
      <c r="U112">
        <v>8</v>
      </c>
    </row>
    <row r="113" spans="1:21" x14ac:dyDescent="0.3">
      <c r="A113">
        <v>112</v>
      </c>
      <c r="B113" t="s">
        <v>29</v>
      </c>
      <c r="C113">
        <v>34</v>
      </c>
      <c r="D113" t="s">
        <v>27</v>
      </c>
      <c r="E113">
        <v>7</v>
      </c>
      <c r="F113" t="s">
        <v>13</v>
      </c>
      <c r="G113" t="s">
        <v>20</v>
      </c>
      <c r="H113" t="s">
        <v>24</v>
      </c>
      <c r="I113" t="s">
        <v>31</v>
      </c>
      <c r="J113">
        <v>6074</v>
      </c>
      <c r="K113">
        <v>1</v>
      </c>
      <c r="L113" t="s">
        <v>29</v>
      </c>
      <c r="M113">
        <v>24</v>
      </c>
      <c r="N113">
        <v>0</v>
      </c>
      <c r="O113">
        <v>9</v>
      </c>
      <c r="P113">
        <v>3</v>
      </c>
      <c r="Q113" t="s">
        <v>50</v>
      </c>
      <c r="R113">
        <v>9</v>
      </c>
      <c r="S113">
        <v>7</v>
      </c>
      <c r="T113">
        <v>0</v>
      </c>
      <c r="U113">
        <v>6</v>
      </c>
    </row>
    <row r="114" spans="1:21" x14ac:dyDescent="0.3">
      <c r="A114">
        <v>113</v>
      </c>
      <c r="B114" t="s">
        <v>30</v>
      </c>
      <c r="C114">
        <v>54</v>
      </c>
      <c r="D114" t="s">
        <v>26</v>
      </c>
      <c r="E114">
        <v>26</v>
      </c>
      <c r="F114" t="s">
        <v>13</v>
      </c>
      <c r="G114" t="s">
        <v>23</v>
      </c>
      <c r="H114" t="s">
        <v>25</v>
      </c>
      <c r="I114" t="s">
        <v>31</v>
      </c>
      <c r="J114">
        <v>17328</v>
      </c>
      <c r="K114">
        <v>2</v>
      </c>
      <c r="L114" t="s">
        <v>29</v>
      </c>
      <c r="M114">
        <v>12</v>
      </c>
      <c r="N114">
        <v>0</v>
      </c>
      <c r="O114">
        <v>23</v>
      </c>
      <c r="P114">
        <v>3</v>
      </c>
      <c r="Q114" t="s">
        <v>50</v>
      </c>
      <c r="R114">
        <v>5</v>
      </c>
      <c r="S114">
        <v>3</v>
      </c>
      <c r="T114">
        <v>4</v>
      </c>
      <c r="U114">
        <v>4</v>
      </c>
    </row>
    <row r="115" spans="1:21" x14ac:dyDescent="0.3">
      <c r="A115">
        <v>114</v>
      </c>
      <c r="B115" t="s">
        <v>30</v>
      </c>
      <c r="C115">
        <v>24</v>
      </c>
      <c r="D115" t="s">
        <v>28</v>
      </c>
      <c r="E115">
        <v>18</v>
      </c>
      <c r="F115" t="s">
        <v>11</v>
      </c>
      <c r="G115" t="s">
        <v>21</v>
      </c>
      <c r="H115" t="s">
        <v>24</v>
      </c>
      <c r="I115" t="s">
        <v>33</v>
      </c>
      <c r="J115">
        <v>2774</v>
      </c>
      <c r="K115">
        <v>0</v>
      </c>
      <c r="L115" t="s">
        <v>30</v>
      </c>
      <c r="M115">
        <v>12</v>
      </c>
      <c r="N115">
        <v>1</v>
      </c>
      <c r="O115">
        <v>6</v>
      </c>
      <c r="P115">
        <v>2</v>
      </c>
      <c r="Q115" t="s">
        <v>50</v>
      </c>
      <c r="R115">
        <v>5</v>
      </c>
      <c r="S115">
        <v>3</v>
      </c>
      <c r="T115">
        <v>1</v>
      </c>
      <c r="U115">
        <v>2</v>
      </c>
    </row>
    <row r="116" spans="1:21" x14ac:dyDescent="0.3">
      <c r="A116">
        <v>115</v>
      </c>
      <c r="B116" t="s">
        <v>30</v>
      </c>
      <c r="C116">
        <v>34</v>
      </c>
      <c r="D116" t="s">
        <v>28</v>
      </c>
      <c r="E116">
        <v>6</v>
      </c>
      <c r="F116" t="s">
        <v>14</v>
      </c>
      <c r="G116" t="s">
        <v>22</v>
      </c>
      <c r="H116" t="s">
        <v>25</v>
      </c>
      <c r="I116" t="s">
        <v>32</v>
      </c>
      <c r="J116">
        <v>4505</v>
      </c>
      <c r="K116">
        <v>6</v>
      </c>
      <c r="L116" t="s">
        <v>30</v>
      </c>
      <c r="M116">
        <v>15</v>
      </c>
      <c r="N116">
        <v>1</v>
      </c>
      <c r="O116">
        <v>12</v>
      </c>
      <c r="P116">
        <v>3</v>
      </c>
      <c r="Q116" t="s">
        <v>50</v>
      </c>
      <c r="R116">
        <v>1</v>
      </c>
      <c r="S116">
        <v>0</v>
      </c>
      <c r="T116">
        <v>0</v>
      </c>
      <c r="U116">
        <v>0</v>
      </c>
    </row>
    <row r="117" spans="1:21" x14ac:dyDescent="0.3">
      <c r="A117">
        <v>116</v>
      </c>
      <c r="B117" t="s">
        <v>30</v>
      </c>
      <c r="C117">
        <v>37</v>
      </c>
      <c r="D117" t="s">
        <v>28</v>
      </c>
      <c r="E117">
        <v>3</v>
      </c>
      <c r="F117" t="s">
        <v>13</v>
      </c>
      <c r="G117" t="s">
        <v>22</v>
      </c>
      <c r="H117" t="s">
        <v>24</v>
      </c>
      <c r="I117" t="s">
        <v>31</v>
      </c>
      <c r="J117">
        <v>7428</v>
      </c>
      <c r="K117">
        <v>2</v>
      </c>
      <c r="L117" t="s">
        <v>30</v>
      </c>
      <c r="M117">
        <v>12</v>
      </c>
      <c r="N117">
        <v>0</v>
      </c>
      <c r="O117">
        <v>12</v>
      </c>
      <c r="P117">
        <v>3</v>
      </c>
      <c r="Q117" t="s">
        <v>50</v>
      </c>
      <c r="R117">
        <v>5</v>
      </c>
      <c r="S117">
        <v>3</v>
      </c>
      <c r="T117">
        <v>1</v>
      </c>
      <c r="U117">
        <v>3</v>
      </c>
    </row>
    <row r="118" spans="1:21" x14ac:dyDescent="0.3">
      <c r="A118">
        <v>117</v>
      </c>
      <c r="B118" t="s">
        <v>30</v>
      </c>
      <c r="C118">
        <v>34</v>
      </c>
      <c r="D118" t="s">
        <v>28</v>
      </c>
      <c r="E118">
        <v>5</v>
      </c>
      <c r="F118" t="s">
        <v>13</v>
      </c>
      <c r="G118" t="s">
        <v>22</v>
      </c>
      <c r="H118" t="s">
        <v>25</v>
      </c>
      <c r="I118" t="s">
        <v>31</v>
      </c>
      <c r="J118">
        <v>11631</v>
      </c>
      <c r="K118">
        <v>2</v>
      </c>
      <c r="L118" t="s">
        <v>30</v>
      </c>
      <c r="M118">
        <v>12</v>
      </c>
      <c r="N118">
        <v>0</v>
      </c>
      <c r="O118">
        <v>14</v>
      </c>
      <c r="P118">
        <v>6</v>
      </c>
      <c r="Q118" t="s">
        <v>50</v>
      </c>
      <c r="R118">
        <v>11</v>
      </c>
      <c r="S118">
        <v>10</v>
      </c>
      <c r="T118">
        <v>5</v>
      </c>
      <c r="U118">
        <v>8</v>
      </c>
    </row>
    <row r="119" spans="1:21" x14ac:dyDescent="0.3">
      <c r="A119">
        <v>118</v>
      </c>
      <c r="B119" t="s">
        <v>30</v>
      </c>
      <c r="C119">
        <v>36</v>
      </c>
      <c r="D119" t="s">
        <v>27</v>
      </c>
      <c r="E119">
        <v>11</v>
      </c>
      <c r="F119" t="s">
        <v>12</v>
      </c>
      <c r="G119" t="s">
        <v>21</v>
      </c>
      <c r="H119" t="s">
        <v>25</v>
      </c>
      <c r="I119" t="s">
        <v>33</v>
      </c>
      <c r="J119">
        <v>9738</v>
      </c>
      <c r="K119">
        <v>0</v>
      </c>
      <c r="L119" t="s">
        <v>30</v>
      </c>
      <c r="M119">
        <v>14</v>
      </c>
      <c r="N119">
        <v>1</v>
      </c>
      <c r="O119">
        <v>10</v>
      </c>
      <c r="P119">
        <v>6</v>
      </c>
      <c r="Q119" t="s">
        <v>50</v>
      </c>
      <c r="R119">
        <v>9</v>
      </c>
      <c r="S119">
        <v>7</v>
      </c>
      <c r="T119">
        <v>2</v>
      </c>
      <c r="U119">
        <v>8</v>
      </c>
    </row>
    <row r="120" spans="1:21" x14ac:dyDescent="0.3">
      <c r="A120">
        <v>119</v>
      </c>
      <c r="B120" t="s">
        <v>30</v>
      </c>
      <c r="C120">
        <v>36</v>
      </c>
      <c r="D120" t="s">
        <v>28</v>
      </c>
      <c r="E120">
        <v>3</v>
      </c>
      <c r="F120" t="s">
        <v>12</v>
      </c>
      <c r="G120" t="s">
        <v>20</v>
      </c>
      <c r="H120" t="s">
        <v>25</v>
      </c>
      <c r="I120" t="s">
        <v>32</v>
      </c>
      <c r="J120">
        <v>2835</v>
      </c>
      <c r="K120">
        <v>5</v>
      </c>
      <c r="L120" t="s">
        <v>30</v>
      </c>
      <c r="M120">
        <v>22</v>
      </c>
      <c r="N120">
        <v>1</v>
      </c>
      <c r="O120">
        <v>7</v>
      </c>
      <c r="P120">
        <v>2</v>
      </c>
      <c r="Q120" t="s">
        <v>50</v>
      </c>
      <c r="R120">
        <v>1</v>
      </c>
      <c r="S120">
        <v>0</v>
      </c>
      <c r="T120">
        <v>0</v>
      </c>
      <c r="U120">
        <v>0</v>
      </c>
    </row>
    <row r="121" spans="1:21" x14ac:dyDescent="0.3">
      <c r="A121">
        <v>120</v>
      </c>
      <c r="B121" t="s">
        <v>30</v>
      </c>
      <c r="C121">
        <v>43</v>
      </c>
      <c r="D121" t="s">
        <v>27</v>
      </c>
      <c r="E121">
        <v>26</v>
      </c>
      <c r="F121" t="s">
        <v>12</v>
      </c>
      <c r="G121" t="s">
        <v>22</v>
      </c>
      <c r="H121" t="s">
        <v>24</v>
      </c>
      <c r="I121" t="s">
        <v>33</v>
      </c>
      <c r="J121">
        <v>16959</v>
      </c>
      <c r="K121">
        <v>1</v>
      </c>
      <c r="L121" t="s">
        <v>29</v>
      </c>
      <c r="M121">
        <v>12</v>
      </c>
      <c r="N121">
        <v>2</v>
      </c>
      <c r="O121">
        <v>25</v>
      </c>
      <c r="P121">
        <v>3</v>
      </c>
      <c r="Q121" t="s">
        <v>51</v>
      </c>
      <c r="R121">
        <v>25</v>
      </c>
      <c r="S121">
        <v>12</v>
      </c>
      <c r="T121">
        <v>4</v>
      </c>
      <c r="U121">
        <v>12</v>
      </c>
    </row>
    <row r="122" spans="1:21" x14ac:dyDescent="0.3">
      <c r="A122">
        <v>121</v>
      </c>
      <c r="B122" t="s">
        <v>30</v>
      </c>
      <c r="C122">
        <v>30</v>
      </c>
      <c r="D122" t="s">
        <v>27</v>
      </c>
      <c r="E122">
        <v>23</v>
      </c>
      <c r="F122" t="s">
        <v>13</v>
      </c>
      <c r="G122" t="s">
        <v>20</v>
      </c>
      <c r="H122" t="s">
        <v>24</v>
      </c>
      <c r="I122" t="s">
        <v>32</v>
      </c>
      <c r="J122">
        <v>2613</v>
      </c>
      <c r="K122">
        <v>1</v>
      </c>
      <c r="L122" t="s">
        <v>30</v>
      </c>
      <c r="M122">
        <v>25</v>
      </c>
      <c r="N122">
        <v>3</v>
      </c>
      <c r="O122">
        <v>10</v>
      </c>
      <c r="P122">
        <v>2</v>
      </c>
      <c r="Q122" t="s">
        <v>49</v>
      </c>
      <c r="R122">
        <v>10</v>
      </c>
      <c r="S122">
        <v>7</v>
      </c>
      <c r="T122">
        <v>0</v>
      </c>
      <c r="U122">
        <v>9</v>
      </c>
    </row>
    <row r="123" spans="1:21" x14ac:dyDescent="0.3">
      <c r="A123">
        <v>122</v>
      </c>
      <c r="B123" t="s">
        <v>30</v>
      </c>
      <c r="C123">
        <v>33</v>
      </c>
      <c r="D123" t="s">
        <v>26</v>
      </c>
      <c r="E123">
        <v>22</v>
      </c>
      <c r="F123" t="s">
        <v>12</v>
      </c>
      <c r="G123" t="s">
        <v>22</v>
      </c>
      <c r="H123" t="s">
        <v>24</v>
      </c>
      <c r="I123" t="s">
        <v>33</v>
      </c>
      <c r="J123">
        <v>6146</v>
      </c>
      <c r="K123">
        <v>0</v>
      </c>
      <c r="L123" t="s">
        <v>30</v>
      </c>
      <c r="M123">
        <v>13</v>
      </c>
      <c r="N123">
        <v>1</v>
      </c>
      <c r="O123">
        <v>8</v>
      </c>
      <c r="P123">
        <v>2</v>
      </c>
      <c r="Q123" t="s">
        <v>51</v>
      </c>
      <c r="R123">
        <v>7</v>
      </c>
      <c r="S123">
        <v>7</v>
      </c>
      <c r="T123">
        <v>0</v>
      </c>
      <c r="U123">
        <v>7</v>
      </c>
    </row>
    <row r="124" spans="1:21" x14ac:dyDescent="0.3">
      <c r="A124">
        <v>123</v>
      </c>
      <c r="B124" t="s">
        <v>29</v>
      </c>
      <c r="C124">
        <v>56</v>
      </c>
      <c r="D124" t="s">
        <v>28</v>
      </c>
      <c r="E124">
        <v>14</v>
      </c>
      <c r="F124" t="s">
        <v>14</v>
      </c>
      <c r="G124" t="s">
        <v>21</v>
      </c>
      <c r="H124" t="s">
        <v>25</v>
      </c>
      <c r="I124" t="s">
        <v>33</v>
      </c>
      <c r="J124">
        <v>4963</v>
      </c>
      <c r="K124">
        <v>9</v>
      </c>
      <c r="L124" t="s">
        <v>29</v>
      </c>
      <c r="M124">
        <v>18</v>
      </c>
      <c r="N124">
        <v>3</v>
      </c>
      <c r="O124">
        <v>7</v>
      </c>
      <c r="P124">
        <v>2</v>
      </c>
      <c r="Q124" t="s">
        <v>50</v>
      </c>
      <c r="R124">
        <v>5</v>
      </c>
      <c r="S124">
        <v>4</v>
      </c>
      <c r="T124">
        <v>4</v>
      </c>
      <c r="U124">
        <v>3</v>
      </c>
    </row>
    <row r="125" spans="1:21" x14ac:dyDescent="0.3">
      <c r="A125">
        <v>124</v>
      </c>
      <c r="B125" t="s">
        <v>30</v>
      </c>
      <c r="C125">
        <v>51</v>
      </c>
      <c r="D125" t="s">
        <v>28</v>
      </c>
      <c r="E125">
        <v>6</v>
      </c>
      <c r="F125" t="s">
        <v>13</v>
      </c>
      <c r="G125" t="s">
        <v>20</v>
      </c>
      <c r="H125" t="s">
        <v>24</v>
      </c>
      <c r="I125" t="s">
        <v>31</v>
      </c>
      <c r="J125">
        <v>19537</v>
      </c>
      <c r="K125">
        <v>7</v>
      </c>
      <c r="L125" t="s">
        <v>30</v>
      </c>
      <c r="M125">
        <v>13</v>
      </c>
      <c r="N125">
        <v>0</v>
      </c>
      <c r="O125">
        <v>23</v>
      </c>
      <c r="P125">
        <v>5</v>
      </c>
      <c r="Q125" t="s">
        <v>50</v>
      </c>
      <c r="R125">
        <v>20</v>
      </c>
      <c r="S125">
        <v>18</v>
      </c>
      <c r="T125">
        <v>15</v>
      </c>
      <c r="U125">
        <v>15</v>
      </c>
    </row>
    <row r="126" spans="1:21" x14ac:dyDescent="0.3">
      <c r="A126">
        <v>125</v>
      </c>
      <c r="B126" t="s">
        <v>29</v>
      </c>
      <c r="C126">
        <v>31</v>
      </c>
      <c r="D126" t="s">
        <v>28</v>
      </c>
      <c r="E126">
        <v>6</v>
      </c>
      <c r="F126" t="s">
        <v>14</v>
      </c>
      <c r="G126" t="s">
        <v>21</v>
      </c>
      <c r="H126" t="s">
        <v>24</v>
      </c>
      <c r="I126" t="s">
        <v>33</v>
      </c>
      <c r="J126">
        <v>6172</v>
      </c>
      <c r="K126">
        <v>4</v>
      </c>
      <c r="L126" t="s">
        <v>29</v>
      </c>
      <c r="M126">
        <v>18</v>
      </c>
      <c r="N126">
        <v>0</v>
      </c>
      <c r="O126">
        <v>12</v>
      </c>
      <c r="P126">
        <v>3</v>
      </c>
      <c r="Q126" t="s">
        <v>49</v>
      </c>
      <c r="R126">
        <v>7</v>
      </c>
      <c r="S126">
        <v>7</v>
      </c>
      <c r="T126">
        <v>7</v>
      </c>
      <c r="U126">
        <v>7</v>
      </c>
    </row>
    <row r="127" spans="1:21" x14ac:dyDescent="0.3">
      <c r="A127">
        <v>126</v>
      </c>
      <c r="B127" t="s">
        <v>30</v>
      </c>
      <c r="C127">
        <v>26</v>
      </c>
      <c r="D127" t="s">
        <v>28</v>
      </c>
      <c r="E127">
        <v>6</v>
      </c>
      <c r="F127" t="s">
        <v>13</v>
      </c>
      <c r="G127" t="s">
        <v>22</v>
      </c>
      <c r="H127" t="s">
        <v>25</v>
      </c>
      <c r="I127" t="s">
        <v>33</v>
      </c>
      <c r="J127">
        <v>2368</v>
      </c>
      <c r="K127">
        <v>1</v>
      </c>
      <c r="L127" t="s">
        <v>30</v>
      </c>
      <c r="M127">
        <v>19</v>
      </c>
      <c r="N127">
        <v>0</v>
      </c>
      <c r="O127">
        <v>5</v>
      </c>
      <c r="P127">
        <v>3</v>
      </c>
      <c r="Q127" t="s">
        <v>49</v>
      </c>
      <c r="R127">
        <v>5</v>
      </c>
      <c r="S127">
        <v>4</v>
      </c>
      <c r="T127">
        <v>4</v>
      </c>
      <c r="U127">
        <v>3</v>
      </c>
    </row>
    <row r="128" spans="1:21" x14ac:dyDescent="0.3">
      <c r="A128">
        <v>127</v>
      </c>
      <c r="B128" t="s">
        <v>29</v>
      </c>
      <c r="C128">
        <v>58</v>
      </c>
      <c r="D128" t="s">
        <v>28</v>
      </c>
      <c r="E128">
        <v>23</v>
      </c>
      <c r="F128" t="s">
        <v>14</v>
      </c>
      <c r="G128" t="s">
        <v>23</v>
      </c>
      <c r="H128" t="s">
        <v>25</v>
      </c>
      <c r="I128" t="s">
        <v>33</v>
      </c>
      <c r="J128">
        <v>10312</v>
      </c>
      <c r="K128">
        <v>1</v>
      </c>
      <c r="L128" t="s">
        <v>30</v>
      </c>
      <c r="M128">
        <v>12</v>
      </c>
      <c r="N128">
        <v>1</v>
      </c>
      <c r="O128">
        <v>40</v>
      </c>
      <c r="P128">
        <v>3</v>
      </c>
      <c r="Q128" t="s">
        <v>49</v>
      </c>
      <c r="R128">
        <v>40</v>
      </c>
      <c r="S128">
        <v>10</v>
      </c>
      <c r="T128">
        <v>15</v>
      </c>
      <c r="U128">
        <v>6</v>
      </c>
    </row>
    <row r="129" spans="1:21" x14ac:dyDescent="0.3">
      <c r="A129">
        <v>128</v>
      </c>
      <c r="B129" t="s">
        <v>29</v>
      </c>
      <c r="C129">
        <v>19</v>
      </c>
      <c r="D129" t="s">
        <v>28</v>
      </c>
      <c r="E129">
        <v>22</v>
      </c>
      <c r="F129" t="s">
        <v>11</v>
      </c>
      <c r="G129" t="s">
        <v>23</v>
      </c>
      <c r="H129" t="s">
        <v>24</v>
      </c>
      <c r="I129" t="s">
        <v>31</v>
      </c>
      <c r="J129">
        <v>1675</v>
      </c>
      <c r="K129">
        <v>1</v>
      </c>
      <c r="L129" t="s">
        <v>29</v>
      </c>
      <c r="M129">
        <v>19</v>
      </c>
      <c r="N129">
        <v>0</v>
      </c>
      <c r="O129">
        <v>0</v>
      </c>
      <c r="P129">
        <v>2</v>
      </c>
      <c r="Q129" t="s">
        <v>49</v>
      </c>
      <c r="R129">
        <v>0</v>
      </c>
      <c r="S129">
        <v>0</v>
      </c>
      <c r="T129">
        <v>0</v>
      </c>
      <c r="U129">
        <v>0</v>
      </c>
    </row>
    <row r="130" spans="1:21" x14ac:dyDescent="0.3">
      <c r="A130">
        <v>129</v>
      </c>
      <c r="B130" t="s">
        <v>30</v>
      </c>
      <c r="C130">
        <v>22</v>
      </c>
      <c r="D130" t="s">
        <v>28</v>
      </c>
      <c r="E130">
        <v>2</v>
      </c>
      <c r="F130" t="s">
        <v>11</v>
      </c>
      <c r="G130" t="s">
        <v>22</v>
      </c>
      <c r="H130" t="s">
        <v>24</v>
      </c>
      <c r="I130" t="s">
        <v>33</v>
      </c>
      <c r="J130">
        <v>2523</v>
      </c>
      <c r="K130">
        <v>0</v>
      </c>
      <c r="L130" t="s">
        <v>30</v>
      </c>
      <c r="M130">
        <v>14</v>
      </c>
      <c r="N130">
        <v>1</v>
      </c>
      <c r="O130">
        <v>3</v>
      </c>
      <c r="P130">
        <v>2</v>
      </c>
      <c r="Q130" t="s">
        <v>50</v>
      </c>
      <c r="R130">
        <v>2</v>
      </c>
      <c r="S130">
        <v>1</v>
      </c>
      <c r="T130">
        <v>2</v>
      </c>
      <c r="U130">
        <v>1</v>
      </c>
    </row>
    <row r="131" spans="1:21" x14ac:dyDescent="0.3">
      <c r="A131">
        <v>130</v>
      </c>
      <c r="B131" t="s">
        <v>30</v>
      </c>
      <c r="C131">
        <v>49</v>
      </c>
      <c r="D131" t="s">
        <v>28</v>
      </c>
      <c r="E131">
        <v>20</v>
      </c>
      <c r="F131" t="s">
        <v>14</v>
      </c>
      <c r="G131" t="s">
        <v>22</v>
      </c>
      <c r="H131" t="s">
        <v>25</v>
      </c>
      <c r="I131" t="s">
        <v>33</v>
      </c>
      <c r="J131">
        <v>6567</v>
      </c>
      <c r="K131">
        <v>1</v>
      </c>
      <c r="L131" t="s">
        <v>30</v>
      </c>
      <c r="M131">
        <v>14</v>
      </c>
      <c r="N131">
        <v>0</v>
      </c>
      <c r="O131">
        <v>16</v>
      </c>
      <c r="P131">
        <v>2</v>
      </c>
      <c r="Q131" t="s">
        <v>49</v>
      </c>
      <c r="R131">
        <v>15</v>
      </c>
      <c r="S131">
        <v>11</v>
      </c>
      <c r="T131">
        <v>5</v>
      </c>
      <c r="U131">
        <v>11</v>
      </c>
    </row>
    <row r="132" spans="1:21" x14ac:dyDescent="0.3">
      <c r="A132">
        <v>131</v>
      </c>
      <c r="B132" t="s">
        <v>30</v>
      </c>
      <c r="C132">
        <v>43</v>
      </c>
      <c r="D132" t="s">
        <v>27</v>
      </c>
      <c r="E132">
        <v>28</v>
      </c>
      <c r="F132" t="s">
        <v>13</v>
      </c>
      <c r="G132" t="s">
        <v>21</v>
      </c>
      <c r="H132" t="s">
        <v>25</v>
      </c>
      <c r="I132" t="s">
        <v>31</v>
      </c>
      <c r="J132">
        <v>4739</v>
      </c>
      <c r="K132">
        <v>4</v>
      </c>
      <c r="L132" t="s">
        <v>30</v>
      </c>
      <c r="M132">
        <v>12</v>
      </c>
      <c r="N132">
        <v>0</v>
      </c>
      <c r="O132">
        <v>18</v>
      </c>
      <c r="P132">
        <v>2</v>
      </c>
      <c r="Q132" t="s">
        <v>50</v>
      </c>
      <c r="R132">
        <v>3</v>
      </c>
      <c r="S132">
        <v>2</v>
      </c>
      <c r="T132">
        <v>1</v>
      </c>
      <c r="U132">
        <v>2</v>
      </c>
    </row>
    <row r="133" spans="1:21" x14ac:dyDescent="0.3">
      <c r="A133">
        <v>132</v>
      </c>
      <c r="B133" t="s">
        <v>30</v>
      </c>
      <c r="C133">
        <v>50</v>
      </c>
      <c r="D133" t="s">
        <v>27</v>
      </c>
      <c r="E133">
        <v>12</v>
      </c>
      <c r="F133" t="s">
        <v>13</v>
      </c>
      <c r="G133" t="s">
        <v>22</v>
      </c>
      <c r="H133" t="s">
        <v>25</v>
      </c>
      <c r="I133" t="s">
        <v>31</v>
      </c>
      <c r="J133">
        <v>9208</v>
      </c>
      <c r="K133">
        <v>4</v>
      </c>
      <c r="L133" t="s">
        <v>30</v>
      </c>
      <c r="M133">
        <v>11</v>
      </c>
      <c r="N133">
        <v>0</v>
      </c>
      <c r="O133">
        <v>16</v>
      </c>
      <c r="P133">
        <v>3</v>
      </c>
      <c r="Q133" t="s">
        <v>50</v>
      </c>
      <c r="R133">
        <v>2</v>
      </c>
      <c r="S133">
        <v>2</v>
      </c>
      <c r="T133">
        <v>2</v>
      </c>
      <c r="U133">
        <v>1</v>
      </c>
    </row>
    <row r="134" spans="1:21" x14ac:dyDescent="0.3">
      <c r="A134">
        <v>133</v>
      </c>
      <c r="B134" t="s">
        <v>29</v>
      </c>
      <c r="C134">
        <v>31</v>
      </c>
      <c r="D134" t="s">
        <v>28</v>
      </c>
      <c r="E134">
        <v>20</v>
      </c>
      <c r="F134" t="s">
        <v>13</v>
      </c>
      <c r="G134" t="s">
        <v>21</v>
      </c>
      <c r="H134" t="s">
        <v>25</v>
      </c>
      <c r="I134" t="s">
        <v>33</v>
      </c>
      <c r="J134">
        <v>4559</v>
      </c>
      <c r="K134">
        <v>3</v>
      </c>
      <c r="L134" t="s">
        <v>29</v>
      </c>
      <c r="M134">
        <v>11</v>
      </c>
      <c r="N134">
        <v>1</v>
      </c>
      <c r="O134">
        <v>4</v>
      </c>
      <c r="P134">
        <v>2</v>
      </c>
      <c r="Q134" t="s">
        <v>50</v>
      </c>
      <c r="R134">
        <v>2</v>
      </c>
      <c r="S134">
        <v>2</v>
      </c>
      <c r="T134">
        <v>2</v>
      </c>
      <c r="U134">
        <v>2</v>
      </c>
    </row>
    <row r="135" spans="1:21" x14ac:dyDescent="0.3">
      <c r="A135">
        <v>134</v>
      </c>
      <c r="B135" t="s">
        <v>30</v>
      </c>
      <c r="C135">
        <v>41</v>
      </c>
      <c r="D135" t="s">
        <v>28</v>
      </c>
      <c r="E135">
        <v>9</v>
      </c>
      <c r="F135" t="s">
        <v>11</v>
      </c>
      <c r="G135" t="s">
        <v>22</v>
      </c>
      <c r="H135" t="s">
        <v>24</v>
      </c>
      <c r="I135" t="s">
        <v>32</v>
      </c>
      <c r="J135">
        <v>8189</v>
      </c>
      <c r="K135">
        <v>3</v>
      </c>
      <c r="L135" t="s">
        <v>29</v>
      </c>
      <c r="M135">
        <v>13</v>
      </c>
      <c r="N135">
        <v>1</v>
      </c>
      <c r="O135">
        <v>12</v>
      </c>
      <c r="P135">
        <v>2</v>
      </c>
      <c r="Q135" t="s">
        <v>50</v>
      </c>
      <c r="R135">
        <v>9</v>
      </c>
      <c r="S135">
        <v>7</v>
      </c>
      <c r="T135">
        <v>0</v>
      </c>
      <c r="U135">
        <v>7</v>
      </c>
    </row>
    <row r="136" spans="1:21" x14ac:dyDescent="0.3">
      <c r="A136">
        <v>135</v>
      </c>
      <c r="B136" t="s">
        <v>30</v>
      </c>
      <c r="C136">
        <v>26</v>
      </c>
      <c r="D136" t="s">
        <v>28</v>
      </c>
      <c r="E136">
        <v>25</v>
      </c>
      <c r="F136" t="s">
        <v>11</v>
      </c>
      <c r="G136" t="s">
        <v>22</v>
      </c>
      <c r="H136" t="s">
        <v>25</v>
      </c>
      <c r="I136" t="s">
        <v>33</v>
      </c>
      <c r="J136">
        <v>2942</v>
      </c>
      <c r="K136">
        <v>1</v>
      </c>
      <c r="L136" t="s">
        <v>30</v>
      </c>
      <c r="M136">
        <v>23</v>
      </c>
      <c r="N136">
        <v>1</v>
      </c>
      <c r="O136">
        <v>8</v>
      </c>
      <c r="P136">
        <v>3</v>
      </c>
      <c r="Q136" t="s">
        <v>50</v>
      </c>
      <c r="R136">
        <v>8</v>
      </c>
      <c r="S136">
        <v>7</v>
      </c>
      <c r="T136">
        <v>5</v>
      </c>
      <c r="U136">
        <v>7</v>
      </c>
    </row>
    <row r="137" spans="1:21" x14ac:dyDescent="0.3">
      <c r="A137">
        <v>136</v>
      </c>
      <c r="B137" t="s">
        <v>30</v>
      </c>
      <c r="C137">
        <v>36</v>
      </c>
      <c r="D137" t="s">
        <v>28</v>
      </c>
      <c r="E137">
        <v>6</v>
      </c>
      <c r="F137" t="s">
        <v>12</v>
      </c>
      <c r="G137" t="s">
        <v>21</v>
      </c>
      <c r="H137" t="s">
        <v>24</v>
      </c>
      <c r="I137" t="s">
        <v>32</v>
      </c>
      <c r="J137">
        <v>4941</v>
      </c>
      <c r="K137">
        <v>6</v>
      </c>
      <c r="L137" t="s">
        <v>30</v>
      </c>
      <c r="M137">
        <v>20</v>
      </c>
      <c r="N137">
        <v>2</v>
      </c>
      <c r="O137">
        <v>7</v>
      </c>
      <c r="P137">
        <v>0</v>
      </c>
      <c r="Q137" t="s">
        <v>50</v>
      </c>
      <c r="R137">
        <v>3</v>
      </c>
      <c r="S137">
        <v>2</v>
      </c>
      <c r="T137">
        <v>0</v>
      </c>
      <c r="U137">
        <v>1</v>
      </c>
    </row>
    <row r="138" spans="1:21" x14ac:dyDescent="0.3">
      <c r="A138">
        <v>137</v>
      </c>
      <c r="B138" t="s">
        <v>29</v>
      </c>
      <c r="C138">
        <v>51</v>
      </c>
      <c r="D138" t="s">
        <v>27</v>
      </c>
      <c r="E138">
        <v>8</v>
      </c>
      <c r="F138" t="s">
        <v>14</v>
      </c>
      <c r="G138" t="s">
        <v>20</v>
      </c>
      <c r="H138" t="s">
        <v>24</v>
      </c>
      <c r="I138" t="s">
        <v>31</v>
      </c>
      <c r="J138">
        <v>10650</v>
      </c>
      <c r="K138">
        <v>2</v>
      </c>
      <c r="L138" t="s">
        <v>30</v>
      </c>
      <c r="M138">
        <v>15</v>
      </c>
      <c r="N138">
        <v>0</v>
      </c>
      <c r="O138">
        <v>18</v>
      </c>
      <c r="P138">
        <v>2</v>
      </c>
      <c r="Q138" t="s">
        <v>50</v>
      </c>
      <c r="R138">
        <v>4</v>
      </c>
      <c r="S138">
        <v>2</v>
      </c>
      <c r="T138">
        <v>0</v>
      </c>
      <c r="U138">
        <v>3</v>
      </c>
    </row>
    <row r="139" spans="1:21" x14ac:dyDescent="0.3">
      <c r="A139">
        <v>138</v>
      </c>
      <c r="B139" t="s">
        <v>30</v>
      </c>
      <c r="C139">
        <v>39</v>
      </c>
      <c r="D139" t="s">
        <v>28</v>
      </c>
      <c r="E139">
        <v>4</v>
      </c>
      <c r="F139" t="s">
        <v>14</v>
      </c>
      <c r="G139" t="s">
        <v>23</v>
      </c>
      <c r="H139" t="s">
        <v>25</v>
      </c>
      <c r="I139" t="s">
        <v>33</v>
      </c>
      <c r="J139">
        <v>5902</v>
      </c>
      <c r="K139">
        <v>4</v>
      </c>
      <c r="L139" t="s">
        <v>30</v>
      </c>
      <c r="M139">
        <v>14</v>
      </c>
      <c r="N139">
        <v>1</v>
      </c>
      <c r="O139">
        <v>17</v>
      </c>
      <c r="P139">
        <v>1</v>
      </c>
      <c r="Q139" t="s">
        <v>51</v>
      </c>
      <c r="R139">
        <v>15</v>
      </c>
      <c r="S139">
        <v>11</v>
      </c>
      <c r="T139">
        <v>5</v>
      </c>
      <c r="U139">
        <v>9</v>
      </c>
    </row>
    <row r="140" spans="1:21" x14ac:dyDescent="0.3">
      <c r="A140">
        <v>139</v>
      </c>
      <c r="B140" t="s">
        <v>30</v>
      </c>
      <c r="C140">
        <v>25</v>
      </c>
      <c r="D140" t="s">
        <v>28</v>
      </c>
      <c r="E140">
        <v>28</v>
      </c>
      <c r="F140" t="s">
        <v>13</v>
      </c>
      <c r="G140" t="s">
        <v>20</v>
      </c>
      <c r="H140" t="s">
        <v>24</v>
      </c>
      <c r="I140" t="s">
        <v>33</v>
      </c>
      <c r="J140">
        <v>8639</v>
      </c>
      <c r="K140">
        <v>2</v>
      </c>
      <c r="L140" t="s">
        <v>30</v>
      </c>
      <c r="M140">
        <v>18</v>
      </c>
      <c r="N140">
        <v>0</v>
      </c>
      <c r="O140">
        <v>6</v>
      </c>
      <c r="P140">
        <v>3</v>
      </c>
      <c r="Q140" t="s">
        <v>50</v>
      </c>
      <c r="R140">
        <v>2</v>
      </c>
      <c r="S140">
        <v>2</v>
      </c>
      <c r="T140">
        <v>2</v>
      </c>
      <c r="U140">
        <v>2</v>
      </c>
    </row>
    <row r="141" spans="1:21" x14ac:dyDescent="0.3">
      <c r="A141">
        <v>140</v>
      </c>
      <c r="B141" t="s">
        <v>30</v>
      </c>
      <c r="C141">
        <v>30</v>
      </c>
      <c r="D141" t="s">
        <v>28</v>
      </c>
      <c r="E141">
        <v>9</v>
      </c>
      <c r="F141" t="s">
        <v>13</v>
      </c>
      <c r="G141" t="s">
        <v>22</v>
      </c>
      <c r="H141" t="s">
        <v>24</v>
      </c>
      <c r="I141" t="s">
        <v>33</v>
      </c>
      <c r="J141">
        <v>6347</v>
      </c>
      <c r="K141">
        <v>0</v>
      </c>
      <c r="L141" t="s">
        <v>29</v>
      </c>
      <c r="M141">
        <v>19</v>
      </c>
      <c r="N141">
        <v>0</v>
      </c>
      <c r="O141">
        <v>12</v>
      </c>
      <c r="P141">
        <v>2</v>
      </c>
      <c r="Q141" t="s">
        <v>48</v>
      </c>
      <c r="R141">
        <v>11</v>
      </c>
      <c r="S141">
        <v>9</v>
      </c>
      <c r="T141">
        <v>4</v>
      </c>
      <c r="U141">
        <v>7</v>
      </c>
    </row>
    <row r="142" spans="1:21" x14ac:dyDescent="0.3">
      <c r="A142">
        <v>141</v>
      </c>
      <c r="B142" t="s">
        <v>29</v>
      </c>
      <c r="C142">
        <v>32</v>
      </c>
      <c r="D142" t="s">
        <v>28</v>
      </c>
      <c r="E142">
        <v>9</v>
      </c>
      <c r="F142" t="s">
        <v>13</v>
      </c>
      <c r="G142" t="s">
        <v>20</v>
      </c>
      <c r="H142" t="s">
        <v>25</v>
      </c>
      <c r="I142" t="s">
        <v>31</v>
      </c>
      <c r="J142">
        <v>4200</v>
      </c>
      <c r="K142">
        <v>7</v>
      </c>
      <c r="L142" t="s">
        <v>30</v>
      </c>
      <c r="M142">
        <v>22</v>
      </c>
      <c r="N142">
        <v>0</v>
      </c>
      <c r="O142">
        <v>10</v>
      </c>
      <c r="P142">
        <v>2</v>
      </c>
      <c r="Q142" t="s">
        <v>51</v>
      </c>
      <c r="R142">
        <v>5</v>
      </c>
      <c r="S142">
        <v>4</v>
      </c>
      <c r="T142">
        <v>0</v>
      </c>
      <c r="U142">
        <v>4</v>
      </c>
    </row>
    <row r="143" spans="1:21" x14ac:dyDescent="0.3">
      <c r="A143">
        <v>142</v>
      </c>
      <c r="B143" t="s">
        <v>30</v>
      </c>
      <c r="C143">
        <v>45</v>
      </c>
      <c r="D143" t="s">
        <v>28</v>
      </c>
      <c r="E143">
        <v>29</v>
      </c>
      <c r="F143" t="s">
        <v>13</v>
      </c>
      <c r="G143" t="s">
        <v>22</v>
      </c>
      <c r="H143" t="s">
        <v>24</v>
      </c>
      <c r="I143" t="s">
        <v>31</v>
      </c>
      <c r="J143">
        <v>3452</v>
      </c>
      <c r="K143">
        <v>5</v>
      </c>
      <c r="L143" t="s">
        <v>30</v>
      </c>
      <c r="M143">
        <v>13</v>
      </c>
      <c r="N143">
        <v>0</v>
      </c>
      <c r="O143">
        <v>9</v>
      </c>
      <c r="P143">
        <v>2</v>
      </c>
      <c r="Q143" t="s">
        <v>49</v>
      </c>
      <c r="R143">
        <v>6</v>
      </c>
      <c r="S143">
        <v>5</v>
      </c>
      <c r="T143">
        <v>0</v>
      </c>
      <c r="U143">
        <v>3</v>
      </c>
    </row>
    <row r="144" spans="1:21" x14ac:dyDescent="0.3">
      <c r="A144">
        <v>143</v>
      </c>
      <c r="B144" t="s">
        <v>30</v>
      </c>
      <c r="C144">
        <v>38</v>
      </c>
      <c r="D144" t="s">
        <v>28</v>
      </c>
      <c r="E144">
        <v>3</v>
      </c>
      <c r="F144" t="s">
        <v>15</v>
      </c>
      <c r="G144" t="s">
        <v>23</v>
      </c>
      <c r="H144" t="s">
        <v>25</v>
      </c>
      <c r="I144" t="s">
        <v>31</v>
      </c>
      <c r="J144">
        <v>4317</v>
      </c>
      <c r="K144">
        <v>3</v>
      </c>
      <c r="L144" t="s">
        <v>29</v>
      </c>
      <c r="M144">
        <v>20</v>
      </c>
      <c r="N144">
        <v>0</v>
      </c>
      <c r="O144">
        <v>19</v>
      </c>
      <c r="P144">
        <v>2</v>
      </c>
      <c r="Q144" t="s">
        <v>50</v>
      </c>
      <c r="R144">
        <v>3</v>
      </c>
      <c r="S144">
        <v>2</v>
      </c>
      <c r="T144">
        <v>2</v>
      </c>
      <c r="U144">
        <v>2</v>
      </c>
    </row>
    <row r="145" spans="1:21" x14ac:dyDescent="0.3">
      <c r="A145">
        <v>144</v>
      </c>
      <c r="B145" t="s">
        <v>30</v>
      </c>
      <c r="C145">
        <v>30</v>
      </c>
      <c r="D145" t="s">
        <v>28</v>
      </c>
      <c r="E145">
        <v>18</v>
      </c>
      <c r="F145" t="s">
        <v>13</v>
      </c>
      <c r="G145" t="s">
        <v>20</v>
      </c>
      <c r="H145" t="s">
        <v>25</v>
      </c>
      <c r="I145" t="s">
        <v>31</v>
      </c>
      <c r="J145">
        <v>2632</v>
      </c>
      <c r="K145">
        <v>1</v>
      </c>
      <c r="L145" t="s">
        <v>30</v>
      </c>
      <c r="M145">
        <v>14</v>
      </c>
      <c r="N145">
        <v>0</v>
      </c>
      <c r="O145">
        <v>5</v>
      </c>
      <c r="P145">
        <v>4</v>
      </c>
      <c r="Q145" t="s">
        <v>49</v>
      </c>
      <c r="R145">
        <v>5</v>
      </c>
      <c r="S145">
        <v>4</v>
      </c>
      <c r="T145">
        <v>0</v>
      </c>
      <c r="U145">
        <v>4</v>
      </c>
    </row>
    <row r="146" spans="1:21" x14ac:dyDescent="0.3">
      <c r="A146">
        <v>145</v>
      </c>
      <c r="B146" t="s">
        <v>30</v>
      </c>
      <c r="C146">
        <v>32</v>
      </c>
      <c r="D146" t="s">
        <v>27</v>
      </c>
      <c r="E146">
        <v>9</v>
      </c>
      <c r="F146" t="s">
        <v>12</v>
      </c>
      <c r="G146" t="s">
        <v>23</v>
      </c>
      <c r="H146" t="s">
        <v>24</v>
      </c>
      <c r="I146" t="s">
        <v>32</v>
      </c>
      <c r="J146">
        <v>4668</v>
      </c>
      <c r="K146">
        <v>0</v>
      </c>
      <c r="L146" t="s">
        <v>30</v>
      </c>
      <c r="M146">
        <v>17</v>
      </c>
      <c r="N146">
        <v>3</v>
      </c>
      <c r="O146">
        <v>9</v>
      </c>
      <c r="P146">
        <v>2</v>
      </c>
      <c r="Q146" t="s">
        <v>51</v>
      </c>
      <c r="R146">
        <v>8</v>
      </c>
      <c r="S146">
        <v>7</v>
      </c>
      <c r="T146">
        <v>0</v>
      </c>
      <c r="U146">
        <v>7</v>
      </c>
    </row>
    <row r="147" spans="1:21" x14ac:dyDescent="0.3">
      <c r="A147">
        <v>146</v>
      </c>
      <c r="B147" t="s">
        <v>30</v>
      </c>
      <c r="C147">
        <v>30</v>
      </c>
      <c r="D147" t="s">
        <v>28</v>
      </c>
      <c r="E147">
        <v>5</v>
      </c>
      <c r="F147" t="s">
        <v>13</v>
      </c>
      <c r="G147" t="s">
        <v>23</v>
      </c>
      <c r="H147" t="s">
        <v>25</v>
      </c>
      <c r="I147" t="s">
        <v>32</v>
      </c>
      <c r="J147">
        <v>3204</v>
      </c>
      <c r="K147">
        <v>5</v>
      </c>
      <c r="L147" t="s">
        <v>30</v>
      </c>
      <c r="M147">
        <v>14</v>
      </c>
      <c r="N147">
        <v>1</v>
      </c>
      <c r="O147">
        <v>8</v>
      </c>
      <c r="P147">
        <v>3</v>
      </c>
      <c r="Q147" t="s">
        <v>50</v>
      </c>
      <c r="R147">
        <v>3</v>
      </c>
      <c r="S147">
        <v>2</v>
      </c>
      <c r="T147">
        <v>2</v>
      </c>
      <c r="U147">
        <v>2</v>
      </c>
    </row>
    <row r="148" spans="1:21" x14ac:dyDescent="0.3">
      <c r="A148">
        <v>147</v>
      </c>
      <c r="B148" t="s">
        <v>30</v>
      </c>
      <c r="C148">
        <v>30</v>
      </c>
      <c r="D148" t="s">
        <v>28</v>
      </c>
      <c r="E148">
        <v>2</v>
      </c>
      <c r="F148" t="s">
        <v>11</v>
      </c>
      <c r="G148" t="s">
        <v>21</v>
      </c>
      <c r="H148" t="s">
        <v>24</v>
      </c>
      <c r="I148" t="s">
        <v>31</v>
      </c>
      <c r="J148">
        <v>2720</v>
      </c>
      <c r="K148">
        <v>0</v>
      </c>
      <c r="L148" t="s">
        <v>30</v>
      </c>
      <c r="M148">
        <v>13</v>
      </c>
      <c r="N148">
        <v>0</v>
      </c>
      <c r="O148">
        <v>6</v>
      </c>
      <c r="P148">
        <v>3</v>
      </c>
      <c r="Q148" t="s">
        <v>50</v>
      </c>
      <c r="R148">
        <v>5</v>
      </c>
      <c r="S148">
        <v>3</v>
      </c>
      <c r="T148">
        <v>1</v>
      </c>
      <c r="U148">
        <v>2</v>
      </c>
    </row>
    <row r="149" spans="1:21" x14ac:dyDescent="0.3">
      <c r="A149">
        <v>148</v>
      </c>
      <c r="B149" t="s">
        <v>30</v>
      </c>
      <c r="C149">
        <v>41</v>
      </c>
      <c r="D149" t="s">
        <v>27</v>
      </c>
      <c r="E149">
        <v>10</v>
      </c>
      <c r="F149" t="s">
        <v>13</v>
      </c>
      <c r="G149" t="s">
        <v>23</v>
      </c>
      <c r="H149" t="s">
        <v>24</v>
      </c>
      <c r="I149" t="s">
        <v>32</v>
      </c>
      <c r="J149">
        <v>17181</v>
      </c>
      <c r="K149">
        <v>4</v>
      </c>
      <c r="L149" t="s">
        <v>30</v>
      </c>
      <c r="M149">
        <v>13</v>
      </c>
      <c r="N149">
        <v>1</v>
      </c>
      <c r="O149">
        <v>21</v>
      </c>
      <c r="P149">
        <v>2</v>
      </c>
      <c r="Q149" t="s">
        <v>49</v>
      </c>
      <c r="R149">
        <v>7</v>
      </c>
      <c r="S149">
        <v>6</v>
      </c>
      <c r="T149">
        <v>7</v>
      </c>
      <c r="U149">
        <v>7</v>
      </c>
    </row>
    <row r="150" spans="1:21" x14ac:dyDescent="0.3">
      <c r="A150">
        <v>149</v>
      </c>
      <c r="B150" t="s">
        <v>30</v>
      </c>
      <c r="C150">
        <v>41</v>
      </c>
      <c r="D150" t="s">
        <v>28</v>
      </c>
      <c r="E150">
        <v>9</v>
      </c>
      <c r="F150" t="s">
        <v>14</v>
      </c>
      <c r="G150" t="s">
        <v>22</v>
      </c>
      <c r="H150" t="s">
        <v>24</v>
      </c>
      <c r="I150" t="s">
        <v>33</v>
      </c>
      <c r="J150">
        <v>2238</v>
      </c>
      <c r="K150">
        <v>2</v>
      </c>
      <c r="L150" t="s">
        <v>30</v>
      </c>
      <c r="M150">
        <v>21</v>
      </c>
      <c r="N150">
        <v>1</v>
      </c>
      <c r="O150">
        <v>7</v>
      </c>
      <c r="P150">
        <v>2</v>
      </c>
      <c r="Q150" t="s">
        <v>50</v>
      </c>
      <c r="R150">
        <v>5</v>
      </c>
      <c r="S150">
        <v>0</v>
      </c>
      <c r="T150">
        <v>1</v>
      </c>
      <c r="U150">
        <v>4</v>
      </c>
    </row>
    <row r="151" spans="1:21" x14ac:dyDescent="0.3">
      <c r="A151">
        <v>150</v>
      </c>
      <c r="B151" t="s">
        <v>30</v>
      </c>
      <c r="C151">
        <v>19</v>
      </c>
      <c r="D151" t="s">
        <v>28</v>
      </c>
      <c r="E151">
        <v>3</v>
      </c>
      <c r="F151" t="s">
        <v>11</v>
      </c>
      <c r="G151" t="s">
        <v>21</v>
      </c>
      <c r="H151" t="s">
        <v>25</v>
      </c>
      <c r="I151" t="s">
        <v>31</v>
      </c>
      <c r="J151">
        <v>1483</v>
      </c>
      <c r="K151">
        <v>1</v>
      </c>
      <c r="L151" t="s">
        <v>30</v>
      </c>
      <c r="M151">
        <v>14</v>
      </c>
      <c r="N151">
        <v>0</v>
      </c>
      <c r="O151">
        <v>1</v>
      </c>
      <c r="P151">
        <v>3</v>
      </c>
      <c r="Q151" t="s">
        <v>50</v>
      </c>
      <c r="R151">
        <v>1</v>
      </c>
      <c r="S151">
        <v>0</v>
      </c>
      <c r="T151">
        <v>0</v>
      </c>
      <c r="U151">
        <v>0</v>
      </c>
    </row>
    <row r="152" spans="1:21" x14ac:dyDescent="0.3">
      <c r="A152">
        <v>151</v>
      </c>
      <c r="B152" t="s">
        <v>30</v>
      </c>
      <c r="C152">
        <v>40</v>
      </c>
      <c r="D152" t="s">
        <v>27</v>
      </c>
      <c r="E152">
        <v>26</v>
      </c>
      <c r="F152" t="s">
        <v>13</v>
      </c>
      <c r="G152" t="s">
        <v>21</v>
      </c>
      <c r="H152" t="s">
        <v>25</v>
      </c>
      <c r="I152" t="s">
        <v>32</v>
      </c>
      <c r="J152">
        <v>5605</v>
      </c>
      <c r="K152">
        <v>1</v>
      </c>
      <c r="L152" t="s">
        <v>30</v>
      </c>
      <c r="M152">
        <v>11</v>
      </c>
      <c r="N152">
        <v>1</v>
      </c>
      <c r="O152">
        <v>20</v>
      </c>
      <c r="P152">
        <v>2</v>
      </c>
      <c r="Q152" t="s">
        <v>50</v>
      </c>
      <c r="R152">
        <v>20</v>
      </c>
      <c r="S152">
        <v>7</v>
      </c>
      <c r="T152">
        <v>2</v>
      </c>
      <c r="U152">
        <v>13</v>
      </c>
    </row>
    <row r="153" spans="1:21" x14ac:dyDescent="0.3">
      <c r="A153">
        <v>152</v>
      </c>
      <c r="B153" t="s">
        <v>30</v>
      </c>
      <c r="C153">
        <v>35</v>
      </c>
      <c r="D153" t="s">
        <v>28</v>
      </c>
      <c r="E153">
        <v>1</v>
      </c>
      <c r="F153" t="s">
        <v>15</v>
      </c>
      <c r="G153" t="s">
        <v>22</v>
      </c>
      <c r="H153" t="s">
        <v>24</v>
      </c>
      <c r="I153" t="s">
        <v>33</v>
      </c>
      <c r="J153">
        <v>7295</v>
      </c>
      <c r="K153">
        <v>1</v>
      </c>
      <c r="L153" t="s">
        <v>30</v>
      </c>
      <c r="M153">
        <v>13</v>
      </c>
      <c r="N153">
        <v>2</v>
      </c>
      <c r="O153">
        <v>10</v>
      </c>
      <c r="P153">
        <v>3</v>
      </c>
      <c r="Q153" t="s">
        <v>50</v>
      </c>
      <c r="R153">
        <v>10</v>
      </c>
      <c r="S153">
        <v>8</v>
      </c>
      <c r="T153">
        <v>0</v>
      </c>
      <c r="U153">
        <v>6</v>
      </c>
    </row>
    <row r="154" spans="1:21" x14ac:dyDescent="0.3">
      <c r="A154">
        <v>153</v>
      </c>
      <c r="B154" t="s">
        <v>30</v>
      </c>
      <c r="C154">
        <v>53</v>
      </c>
      <c r="D154" t="s">
        <v>28</v>
      </c>
      <c r="E154">
        <v>6</v>
      </c>
      <c r="F154" t="s">
        <v>12</v>
      </c>
      <c r="G154" t="s">
        <v>21</v>
      </c>
      <c r="H154" t="s">
        <v>24</v>
      </c>
      <c r="I154" t="s">
        <v>33</v>
      </c>
      <c r="J154">
        <v>2306</v>
      </c>
      <c r="K154">
        <v>2</v>
      </c>
      <c r="L154" t="s">
        <v>29</v>
      </c>
      <c r="M154">
        <v>20</v>
      </c>
      <c r="N154">
        <v>1</v>
      </c>
      <c r="O154">
        <v>13</v>
      </c>
      <c r="P154">
        <v>3</v>
      </c>
      <c r="Q154" t="s">
        <v>48</v>
      </c>
      <c r="R154">
        <v>7</v>
      </c>
      <c r="S154">
        <v>7</v>
      </c>
      <c r="T154">
        <v>4</v>
      </c>
      <c r="U154">
        <v>5</v>
      </c>
    </row>
    <row r="155" spans="1:21" x14ac:dyDescent="0.3">
      <c r="A155">
        <v>154</v>
      </c>
      <c r="B155" t="s">
        <v>30</v>
      </c>
      <c r="C155">
        <v>45</v>
      </c>
      <c r="D155" t="s">
        <v>28</v>
      </c>
      <c r="E155">
        <v>9</v>
      </c>
      <c r="F155" t="s">
        <v>13</v>
      </c>
      <c r="G155" t="s">
        <v>21</v>
      </c>
      <c r="H155" t="s">
        <v>24</v>
      </c>
      <c r="I155" t="s">
        <v>32</v>
      </c>
      <c r="J155">
        <v>2348</v>
      </c>
      <c r="K155">
        <v>8</v>
      </c>
      <c r="L155" t="s">
        <v>30</v>
      </c>
      <c r="M155">
        <v>18</v>
      </c>
      <c r="N155">
        <v>1</v>
      </c>
      <c r="O155">
        <v>20</v>
      </c>
      <c r="P155">
        <v>2</v>
      </c>
      <c r="Q155" t="s">
        <v>48</v>
      </c>
      <c r="R155">
        <v>17</v>
      </c>
      <c r="S155">
        <v>9</v>
      </c>
      <c r="T155">
        <v>0</v>
      </c>
      <c r="U155">
        <v>15</v>
      </c>
    </row>
    <row r="156" spans="1:21" x14ac:dyDescent="0.3">
      <c r="A156">
        <v>155</v>
      </c>
      <c r="B156" t="s">
        <v>30</v>
      </c>
      <c r="C156">
        <v>32</v>
      </c>
      <c r="D156" t="s">
        <v>27</v>
      </c>
      <c r="E156">
        <v>8</v>
      </c>
      <c r="F156" t="s">
        <v>13</v>
      </c>
      <c r="G156" t="s">
        <v>21</v>
      </c>
      <c r="H156" t="s">
        <v>25</v>
      </c>
      <c r="I156" t="s">
        <v>31</v>
      </c>
      <c r="J156">
        <v>8998</v>
      </c>
      <c r="K156">
        <v>1</v>
      </c>
      <c r="L156" t="s">
        <v>30</v>
      </c>
      <c r="M156">
        <v>14</v>
      </c>
      <c r="N156">
        <v>0</v>
      </c>
      <c r="O156">
        <v>9</v>
      </c>
      <c r="P156">
        <v>2</v>
      </c>
      <c r="Q156" t="s">
        <v>50</v>
      </c>
      <c r="R156">
        <v>9</v>
      </c>
      <c r="S156">
        <v>8</v>
      </c>
      <c r="T156">
        <v>3</v>
      </c>
      <c r="U156">
        <v>7</v>
      </c>
    </row>
    <row r="157" spans="1:21" x14ac:dyDescent="0.3">
      <c r="A157">
        <v>156</v>
      </c>
      <c r="B157" t="s">
        <v>30</v>
      </c>
      <c r="C157">
        <v>29</v>
      </c>
      <c r="D157" t="s">
        <v>26</v>
      </c>
      <c r="E157">
        <v>1</v>
      </c>
      <c r="F157" t="s">
        <v>11</v>
      </c>
      <c r="G157" t="s">
        <v>23</v>
      </c>
      <c r="H157" t="s">
        <v>24</v>
      </c>
      <c r="I157" t="s">
        <v>33</v>
      </c>
      <c r="J157">
        <v>4319</v>
      </c>
      <c r="K157">
        <v>1</v>
      </c>
      <c r="L157" t="s">
        <v>30</v>
      </c>
      <c r="M157">
        <v>13</v>
      </c>
      <c r="N157">
        <v>1</v>
      </c>
      <c r="O157">
        <v>10</v>
      </c>
      <c r="P157">
        <v>1</v>
      </c>
      <c r="Q157" t="s">
        <v>50</v>
      </c>
      <c r="R157">
        <v>10</v>
      </c>
      <c r="S157">
        <v>7</v>
      </c>
      <c r="T157">
        <v>0</v>
      </c>
      <c r="U157">
        <v>9</v>
      </c>
    </row>
    <row r="158" spans="1:21" x14ac:dyDescent="0.3">
      <c r="A158">
        <v>157</v>
      </c>
      <c r="B158" t="s">
        <v>30</v>
      </c>
      <c r="C158">
        <v>51</v>
      </c>
      <c r="D158" t="s">
        <v>28</v>
      </c>
      <c r="E158">
        <v>7</v>
      </c>
      <c r="F158" t="s">
        <v>14</v>
      </c>
      <c r="G158" t="s">
        <v>21</v>
      </c>
      <c r="H158" t="s">
        <v>24</v>
      </c>
      <c r="I158" t="s">
        <v>33</v>
      </c>
      <c r="J158">
        <v>6132</v>
      </c>
      <c r="K158">
        <v>2</v>
      </c>
      <c r="L158" t="s">
        <v>30</v>
      </c>
      <c r="M158">
        <v>17</v>
      </c>
      <c r="N158">
        <v>0</v>
      </c>
      <c r="O158">
        <v>10</v>
      </c>
      <c r="P158">
        <v>2</v>
      </c>
      <c r="Q158" t="s">
        <v>50</v>
      </c>
      <c r="R158">
        <v>1</v>
      </c>
      <c r="S158">
        <v>0</v>
      </c>
      <c r="T158">
        <v>0</v>
      </c>
      <c r="U158">
        <v>0</v>
      </c>
    </row>
    <row r="159" spans="1:21" x14ac:dyDescent="0.3">
      <c r="A159">
        <v>158</v>
      </c>
      <c r="B159" t="s">
        <v>30</v>
      </c>
      <c r="C159">
        <v>58</v>
      </c>
      <c r="D159" t="s">
        <v>28</v>
      </c>
      <c r="E159">
        <v>9</v>
      </c>
      <c r="F159" t="s">
        <v>13</v>
      </c>
      <c r="G159" t="s">
        <v>21</v>
      </c>
      <c r="H159" t="s">
        <v>25</v>
      </c>
      <c r="I159" t="s">
        <v>33</v>
      </c>
      <c r="J159">
        <v>3346</v>
      </c>
      <c r="K159">
        <v>4</v>
      </c>
      <c r="L159" t="s">
        <v>29</v>
      </c>
      <c r="M159">
        <v>20</v>
      </c>
      <c r="N159">
        <v>1</v>
      </c>
      <c r="O159">
        <v>9</v>
      </c>
      <c r="P159">
        <v>3</v>
      </c>
      <c r="Q159" t="s">
        <v>49</v>
      </c>
      <c r="R159">
        <v>1</v>
      </c>
      <c r="S159">
        <v>0</v>
      </c>
      <c r="T159">
        <v>0</v>
      </c>
      <c r="U159">
        <v>0</v>
      </c>
    </row>
    <row r="160" spans="1:21" x14ac:dyDescent="0.3">
      <c r="A160">
        <v>159</v>
      </c>
      <c r="B160" t="s">
        <v>30</v>
      </c>
      <c r="C160">
        <v>40</v>
      </c>
      <c r="D160" t="s">
        <v>28</v>
      </c>
      <c r="E160">
        <v>4</v>
      </c>
      <c r="F160" t="s">
        <v>14</v>
      </c>
      <c r="G160" t="s">
        <v>22</v>
      </c>
      <c r="H160" t="s">
        <v>24</v>
      </c>
      <c r="I160" t="s">
        <v>33</v>
      </c>
      <c r="J160">
        <v>10855</v>
      </c>
      <c r="K160">
        <v>7</v>
      </c>
      <c r="L160" t="s">
        <v>30</v>
      </c>
      <c r="M160">
        <v>11</v>
      </c>
      <c r="N160">
        <v>1</v>
      </c>
      <c r="O160">
        <v>15</v>
      </c>
      <c r="P160">
        <v>2</v>
      </c>
      <c r="Q160" t="s">
        <v>49</v>
      </c>
      <c r="R160">
        <v>12</v>
      </c>
      <c r="S160">
        <v>11</v>
      </c>
      <c r="T160">
        <v>2</v>
      </c>
      <c r="U160">
        <v>11</v>
      </c>
    </row>
    <row r="161" spans="1:21" x14ac:dyDescent="0.3">
      <c r="A161">
        <v>160</v>
      </c>
      <c r="B161" t="s">
        <v>30</v>
      </c>
      <c r="C161">
        <v>34</v>
      </c>
      <c r="D161" t="s">
        <v>27</v>
      </c>
      <c r="E161">
        <v>2</v>
      </c>
      <c r="F161" t="s">
        <v>14</v>
      </c>
      <c r="G161" t="s">
        <v>22</v>
      </c>
      <c r="H161" t="s">
        <v>25</v>
      </c>
      <c r="I161" t="s">
        <v>33</v>
      </c>
      <c r="J161">
        <v>2231</v>
      </c>
      <c r="K161">
        <v>6</v>
      </c>
      <c r="L161" t="s">
        <v>30</v>
      </c>
      <c r="M161">
        <v>18</v>
      </c>
      <c r="N161">
        <v>1</v>
      </c>
      <c r="O161">
        <v>6</v>
      </c>
      <c r="P161">
        <v>3</v>
      </c>
      <c r="Q161" t="s">
        <v>50</v>
      </c>
      <c r="R161">
        <v>4</v>
      </c>
      <c r="S161">
        <v>3</v>
      </c>
      <c r="T161">
        <v>1</v>
      </c>
      <c r="U161">
        <v>2</v>
      </c>
    </row>
    <row r="162" spans="1:21" x14ac:dyDescent="0.3">
      <c r="A162">
        <v>161</v>
      </c>
      <c r="B162" t="s">
        <v>30</v>
      </c>
      <c r="C162">
        <v>22</v>
      </c>
      <c r="D162" t="s">
        <v>28</v>
      </c>
      <c r="E162">
        <v>19</v>
      </c>
      <c r="F162" t="s">
        <v>11</v>
      </c>
      <c r="G162" t="s">
        <v>22</v>
      </c>
      <c r="H162" t="s">
        <v>24</v>
      </c>
      <c r="I162" t="s">
        <v>33</v>
      </c>
      <c r="J162">
        <v>2323</v>
      </c>
      <c r="K162">
        <v>1</v>
      </c>
      <c r="L162" t="s">
        <v>30</v>
      </c>
      <c r="M162">
        <v>24</v>
      </c>
      <c r="N162">
        <v>2</v>
      </c>
      <c r="O162">
        <v>2</v>
      </c>
      <c r="P162">
        <v>6</v>
      </c>
      <c r="Q162" t="s">
        <v>50</v>
      </c>
      <c r="R162">
        <v>2</v>
      </c>
      <c r="S162">
        <v>2</v>
      </c>
      <c r="T162">
        <v>2</v>
      </c>
      <c r="U162">
        <v>2</v>
      </c>
    </row>
    <row r="163" spans="1:21" x14ac:dyDescent="0.3">
      <c r="A163">
        <v>162</v>
      </c>
      <c r="B163" t="s">
        <v>30</v>
      </c>
      <c r="C163">
        <v>27</v>
      </c>
      <c r="D163" t="s">
        <v>26</v>
      </c>
      <c r="E163">
        <v>9</v>
      </c>
      <c r="F163" t="s">
        <v>13</v>
      </c>
      <c r="G163" t="s">
        <v>23</v>
      </c>
      <c r="H163" t="s">
        <v>24</v>
      </c>
      <c r="I163" t="s">
        <v>32</v>
      </c>
      <c r="J163">
        <v>2024</v>
      </c>
      <c r="K163">
        <v>6</v>
      </c>
      <c r="L163" t="s">
        <v>30</v>
      </c>
      <c r="M163">
        <v>18</v>
      </c>
      <c r="N163">
        <v>1</v>
      </c>
      <c r="O163">
        <v>6</v>
      </c>
      <c r="P163">
        <v>1</v>
      </c>
      <c r="Q163" t="s">
        <v>48</v>
      </c>
      <c r="R163">
        <v>2</v>
      </c>
      <c r="S163">
        <v>2</v>
      </c>
      <c r="T163">
        <v>2</v>
      </c>
      <c r="U163">
        <v>2</v>
      </c>
    </row>
    <row r="164" spans="1:21" x14ac:dyDescent="0.3">
      <c r="A164">
        <v>163</v>
      </c>
      <c r="B164" t="s">
        <v>30</v>
      </c>
      <c r="C164">
        <v>28</v>
      </c>
      <c r="D164" t="s">
        <v>28</v>
      </c>
      <c r="E164">
        <v>21</v>
      </c>
      <c r="F164" t="s">
        <v>13</v>
      </c>
      <c r="G164" t="s">
        <v>22</v>
      </c>
      <c r="H164" t="s">
        <v>24</v>
      </c>
      <c r="I164" t="s">
        <v>33</v>
      </c>
      <c r="J164">
        <v>2713</v>
      </c>
      <c r="K164">
        <v>1</v>
      </c>
      <c r="L164" t="s">
        <v>30</v>
      </c>
      <c r="M164">
        <v>11</v>
      </c>
      <c r="N164">
        <v>1</v>
      </c>
      <c r="O164">
        <v>5</v>
      </c>
      <c r="P164">
        <v>2</v>
      </c>
      <c r="Q164" t="s">
        <v>48</v>
      </c>
      <c r="R164">
        <v>5</v>
      </c>
      <c r="S164">
        <v>2</v>
      </c>
      <c r="T164">
        <v>0</v>
      </c>
      <c r="U164">
        <v>2</v>
      </c>
    </row>
    <row r="165" spans="1:21" x14ac:dyDescent="0.3">
      <c r="A165">
        <v>164</v>
      </c>
      <c r="B165" t="s">
        <v>30</v>
      </c>
      <c r="C165">
        <v>57</v>
      </c>
      <c r="D165" t="s">
        <v>28</v>
      </c>
      <c r="E165">
        <v>24</v>
      </c>
      <c r="F165" t="s">
        <v>12</v>
      </c>
      <c r="G165" t="s">
        <v>22</v>
      </c>
      <c r="H165" t="s">
        <v>24</v>
      </c>
      <c r="I165" t="s">
        <v>32</v>
      </c>
      <c r="J165">
        <v>9439</v>
      </c>
      <c r="K165">
        <v>3</v>
      </c>
      <c r="L165" t="s">
        <v>29</v>
      </c>
      <c r="M165">
        <v>16</v>
      </c>
      <c r="N165">
        <v>1</v>
      </c>
      <c r="O165">
        <v>12</v>
      </c>
      <c r="P165">
        <v>2</v>
      </c>
      <c r="Q165" t="s">
        <v>48</v>
      </c>
      <c r="R165">
        <v>5</v>
      </c>
      <c r="S165">
        <v>3</v>
      </c>
      <c r="T165">
        <v>1</v>
      </c>
      <c r="U165">
        <v>4</v>
      </c>
    </row>
    <row r="166" spans="1:21" x14ac:dyDescent="0.3">
      <c r="A166">
        <v>165</v>
      </c>
      <c r="B166" t="s">
        <v>30</v>
      </c>
      <c r="C166">
        <v>27</v>
      </c>
      <c r="D166" t="s">
        <v>26</v>
      </c>
      <c r="E166">
        <v>3</v>
      </c>
      <c r="F166" t="s">
        <v>13</v>
      </c>
      <c r="G166" t="s">
        <v>22</v>
      </c>
      <c r="H166" t="s">
        <v>24</v>
      </c>
      <c r="I166" t="s">
        <v>32</v>
      </c>
      <c r="J166">
        <v>2566</v>
      </c>
      <c r="K166">
        <v>1</v>
      </c>
      <c r="L166" t="s">
        <v>29</v>
      </c>
      <c r="M166">
        <v>15</v>
      </c>
      <c r="N166">
        <v>1</v>
      </c>
      <c r="O166">
        <v>1</v>
      </c>
      <c r="P166">
        <v>2</v>
      </c>
      <c r="Q166" t="s">
        <v>49</v>
      </c>
      <c r="R166">
        <v>1</v>
      </c>
      <c r="S166">
        <v>1</v>
      </c>
      <c r="T166">
        <v>0</v>
      </c>
      <c r="U166">
        <v>1</v>
      </c>
    </row>
    <row r="167" spans="1:21" x14ac:dyDescent="0.3">
      <c r="A167">
        <v>166</v>
      </c>
      <c r="B167" t="s">
        <v>30</v>
      </c>
      <c r="C167">
        <v>50</v>
      </c>
      <c r="D167" t="s">
        <v>28</v>
      </c>
      <c r="E167">
        <v>11</v>
      </c>
      <c r="F167" t="s">
        <v>13</v>
      </c>
      <c r="G167" t="s">
        <v>22</v>
      </c>
      <c r="H167" t="s">
        <v>25</v>
      </c>
      <c r="I167" t="s">
        <v>31</v>
      </c>
      <c r="J167">
        <v>19926</v>
      </c>
      <c r="K167">
        <v>3</v>
      </c>
      <c r="L167" t="s">
        <v>30</v>
      </c>
      <c r="M167">
        <v>15</v>
      </c>
      <c r="N167">
        <v>0</v>
      </c>
      <c r="O167">
        <v>21</v>
      </c>
      <c r="P167">
        <v>5</v>
      </c>
      <c r="Q167" t="s">
        <v>50</v>
      </c>
      <c r="R167">
        <v>5</v>
      </c>
      <c r="S167">
        <v>4</v>
      </c>
      <c r="T167">
        <v>4</v>
      </c>
      <c r="U167">
        <v>4</v>
      </c>
    </row>
    <row r="168" spans="1:21" x14ac:dyDescent="0.3">
      <c r="A168">
        <v>167</v>
      </c>
      <c r="B168" t="s">
        <v>30</v>
      </c>
      <c r="C168">
        <v>41</v>
      </c>
      <c r="D168" t="s">
        <v>28</v>
      </c>
      <c r="E168">
        <v>14</v>
      </c>
      <c r="F168" t="s">
        <v>13</v>
      </c>
      <c r="G168" t="s">
        <v>20</v>
      </c>
      <c r="H168" t="s">
        <v>24</v>
      </c>
      <c r="I168" t="s">
        <v>32</v>
      </c>
      <c r="J168">
        <v>2451</v>
      </c>
      <c r="K168">
        <v>4</v>
      </c>
      <c r="L168" t="s">
        <v>30</v>
      </c>
      <c r="M168">
        <v>12</v>
      </c>
      <c r="N168">
        <v>1</v>
      </c>
      <c r="O168">
        <v>13</v>
      </c>
      <c r="P168">
        <v>2</v>
      </c>
      <c r="Q168" t="s">
        <v>50</v>
      </c>
      <c r="R168">
        <v>9</v>
      </c>
      <c r="S168">
        <v>8</v>
      </c>
      <c r="T168">
        <v>1</v>
      </c>
      <c r="U168">
        <v>8</v>
      </c>
    </row>
    <row r="169" spans="1:21" x14ac:dyDescent="0.3">
      <c r="A169">
        <v>168</v>
      </c>
      <c r="B169" t="s">
        <v>30</v>
      </c>
      <c r="C169">
        <v>30</v>
      </c>
      <c r="D169" t="s">
        <v>28</v>
      </c>
      <c r="E169">
        <v>5</v>
      </c>
      <c r="F169" t="s">
        <v>13</v>
      </c>
      <c r="G169" t="s">
        <v>21</v>
      </c>
      <c r="H169" t="s">
        <v>25</v>
      </c>
      <c r="I169" t="s">
        <v>33</v>
      </c>
      <c r="J169">
        <v>9419</v>
      </c>
      <c r="K169">
        <v>2</v>
      </c>
      <c r="L169" t="s">
        <v>30</v>
      </c>
      <c r="M169">
        <v>12</v>
      </c>
      <c r="N169">
        <v>1</v>
      </c>
      <c r="O169">
        <v>12</v>
      </c>
      <c r="P169">
        <v>2</v>
      </c>
      <c r="Q169" t="s">
        <v>50</v>
      </c>
      <c r="R169">
        <v>10</v>
      </c>
      <c r="S169">
        <v>9</v>
      </c>
      <c r="T169">
        <v>7</v>
      </c>
      <c r="U169">
        <v>4</v>
      </c>
    </row>
    <row r="170" spans="1:21" x14ac:dyDescent="0.3">
      <c r="A170">
        <v>169</v>
      </c>
      <c r="B170" t="s">
        <v>30</v>
      </c>
      <c r="C170">
        <v>38</v>
      </c>
      <c r="D170" t="s">
        <v>28</v>
      </c>
      <c r="E170">
        <v>1</v>
      </c>
      <c r="F170" t="s">
        <v>14</v>
      </c>
      <c r="G170" t="s">
        <v>20</v>
      </c>
      <c r="H170" t="s">
        <v>25</v>
      </c>
      <c r="I170" t="s">
        <v>31</v>
      </c>
      <c r="J170">
        <v>8686</v>
      </c>
      <c r="K170">
        <v>4</v>
      </c>
      <c r="L170" t="s">
        <v>30</v>
      </c>
      <c r="M170">
        <v>22</v>
      </c>
      <c r="N170">
        <v>0</v>
      </c>
      <c r="O170">
        <v>12</v>
      </c>
      <c r="P170">
        <v>2</v>
      </c>
      <c r="Q170" t="s">
        <v>51</v>
      </c>
      <c r="R170">
        <v>8</v>
      </c>
      <c r="S170">
        <v>3</v>
      </c>
      <c r="T170">
        <v>0</v>
      </c>
      <c r="U170">
        <v>7</v>
      </c>
    </row>
    <row r="171" spans="1:21" x14ac:dyDescent="0.3">
      <c r="A171">
        <v>170</v>
      </c>
      <c r="B171" t="s">
        <v>30</v>
      </c>
      <c r="C171">
        <v>32</v>
      </c>
      <c r="D171" t="s">
        <v>28</v>
      </c>
      <c r="E171">
        <v>6</v>
      </c>
      <c r="F171" t="s">
        <v>15</v>
      </c>
      <c r="G171" t="s">
        <v>22</v>
      </c>
      <c r="H171" t="s">
        <v>24</v>
      </c>
      <c r="I171" t="s">
        <v>31</v>
      </c>
      <c r="J171">
        <v>3038</v>
      </c>
      <c r="K171">
        <v>3</v>
      </c>
      <c r="L171" t="s">
        <v>30</v>
      </c>
      <c r="M171">
        <v>20</v>
      </c>
      <c r="N171">
        <v>0</v>
      </c>
      <c r="O171">
        <v>8</v>
      </c>
      <c r="P171">
        <v>2</v>
      </c>
      <c r="Q171" t="s">
        <v>50</v>
      </c>
      <c r="R171">
        <v>5</v>
      </c>
      <c r="S171">
        <v>4</v>
      </c>
      <c r="T171">
        <v>1</v>
      </c>
      <c r="U171">
        <v>4</v>
      </c>
    </row>
    <row r="172" spans="1:21" x14ac:dyDescent="0.3">
      <c r="A172">
        <v>171</v>
      </c>
      <c r="B172" t="s">
        <v>30</v>
      </c>
      <c r="C172">
        <v>27</v>
      </c>
      <c r="D172" t="s">
        <v>28</v>
      </c>
      <c r="E172">
        <v>17</v>
      </c>
      <c r="F172" t="s">
        <v>13</v>
      </c>
      <c r="G172" t="s">
        <v>22</v>
      </c>
      <c r="H172" t="s">
        <v>24</v>
      </c>
      <c r="I172" t="s">
        <v>33</v>
      </c>
      <c r="J172">
        <v>3058</v>
      </c>
      <c r="K172">
        <v>0</v>
      </c>
      <c r="L172" t="s">
        <v>29</v>
      </c>
      <c r="M172">
        <v>16</v>
      </c>
      <c r="N172">
        <v>1</v>
      </c>
      <c r="O172">
        <v>6</v>
      </c>
      <c r="P172">
        <v>3</v>
      </c>
      <c r="Q172" t="s">
        <v>49</v>
      </c>
      <c r="R172">
        <v>5</v>
      </c>
      <c r="S172">
        <v>2</v>
      </c>
      <c r="T172">
        <v>1</v>
      </c>
      <c r="U172">
        <v>1</v>
      </c>
    </row>
    <row r="173" spans="1:21" x14ac:dyDescent="0.3">
      <c r="A173">
        <v>172</v>
      </c>
      <c r="B173" t="s">
        <v>29</v>
      </c>
      <c r="C173">
        <v>19</v>
      </c>
      <c r="D173" t="s">
        <v>27</v>
      </c>
      <c r="E173">
        <v>1</v>
      </c>
      <c r="F173" t="s">
        <v>11</v>
      </c>
      <c r="G173" t="s">
        <v>22</v>
      </c>
      <c r="H173" t="s">
        <v>25</v>
      </c>
      <c r="I173" t="s">
        <v>31</v>
      </c>
      <c r="J173">
        <v>2325</v>
      </c>
      <c r="K173">
        <v>0</v>
      </c>
      <c r="L173" t="s">
        <v>30</v>
      </c>
      <c r="M173">
        <v>21</v>
      </c>
      <c r="N173">
        <v>0</v>
      </c>
      <c r="O173">
        <v>1</v>
      </c>
      <c r="P173">
        <v>5</v>
      </c>
      <c r="Q173" t="s">
        <v>51</v>
      </c>
      <c r="R173">
        <v>0</v>
      </c>
      <c r="S173">
        <v>0</v>
      </c>
      <c r="T173">
        <v>0</v>
      </c>
      <c r="U173">
        <v>0</v>
      </c>
    </row>
    <row r="174" spans="1:21" x14ac:dyDescent="0.3">
      <c r="A174">
        <v>173</v>
      </c>
      <c r="B174" t="s">
        <v>30</v>
      </c>
      <c r="C174">
        <v>36</v>
      </c>
      <c r="D174" t="s">
        <v>27</v>
      </c>
      <c r="E174">
        <v>3</v>
      </c>
      <c r="F174" t="s">
        <v>12</v>
      </c>
      <c r="G174" t="s">
        <v>23</v>
      </c>
      <c r="H174" t="s">
        <v>24</v>
      </c>
      <c r="I174" t="s">
        <v>31</v>
      </c>
      <c r="J174">
        <v>2088</v>
      </c>
      <c r="K174">
        <v>4</v>
      </c>
      <c r="L174" t="s">
        <v>30</v>
      </c>
      <c r="M174">
        <v>12</v>
      </c>
      <c r="N174">
        <v>0</v>
      </c>
      <c r="O174">
        <v>13</v>
      </c>
      <c r="P174">
        <v>3</v>
      </c>
      <c r="Q174" t="s">
        <v>49</v>
      </c>
      <c r="R174">
        <v>8</v>
      </c>
      <c r="S174">
        <v>7</v>
      </c>
      <c r="T174">
        <v>7</v>
      </c>
      <c r="U174">
        <v>2</v>
      </c>
    </row>
    <row r="175" spans="1:21" x14ac:dyDescent="0.3">
      <c r="A175">
        <v>174</v>
      </c>
      <c r="B175" t="s">
        <v>30</v>
      </c>
      <c r="C175">
        <v>30</v>
      </c>
      <c r="D175" t="s">
        <v>26</v>
      </c>
      <c r="E175">
        <v>9</v>
      </c>
      <c r="F175" t="s">
        <v>13</v>
      </c>
      <c r="G175" t="s">
        <v>22</v>
      </c>
      <c r="H175" t="s">
        <v>24</v>
      </c>
      <c r="I175" t="s">
        <v>32</v>
      </c>
      <c r="J175">
        <v>3072</v>
      </c>
      <c r="K175">
        <v>1</v>
      </c>
      <c r="L175" t="s">
        <v>30</v>
      </c>
      <c r="M175">
        <v>11</v>
      </c>
      <c r="N175">
        <v>2</v>
      </c>
      <c r="O175">
        <v>12</v>
      </c>
      <c r="P175">
        <v>4</v>
      </c>
      <c r="Q175" t="s">
        <v>50</v>
      </c>
      <c r="R175">
        <v>12</v>
      </c>
      <c r="S175">
        <v>9</v>
      </c>
      <c r="T175">
        <v>6</v>
      </c>
      <c r="U175">
        <v>10</v>
      </c>
    </row>
    <row r="176" spans="1:21" x14ac:dyDescent="0.3">
      <c r="A176">
        <v>175</v>
      </c>
      <c r="B176" t="s">
        <v>30</v>
      </c>
      <c r="C176">
        <v>45</v>
      </c>
      <c r="D176" t="s">
        <v>28</v>
      </c>
      <c r="E176">
        <v>4</v>
      </c>
      <c r="F176" t="s">
        <v>12</v>
      </c>
      <c r="G176" t="s">
        <v>22</v>
      </c>
      <c r="H176" t="s">
        <v>25</v>
      </c>
      <c r="I176" t="s">
        <v>32</v>
      </c>
      <c r="J176">
        <v>5006</v>
      </c>
      <c r="K176">
        <v>4</v>
      </c>
      <c r="L176" t="s">
        <v>29</v>
      </c>
      <c r="M176">
        <v>11</v>
      </c>
      <c r="N176">
        <v>1</v>
      </c>
      <c r="O176">
        <v>9</v>
      </c>
      <c r="P176">
        <v>3</v>
      </c>
      <c r="Q176" t="s">
        <v>51</v>
      </c>
      <c r="R176">
        <v>5</v>
      </c>
      <c r="S176">
        <v>4</v>
      </c>
      <c r="T176">
        <v>0</v>
      </c>
      <c r="U176">
        <v>3</v>
      </c>
    </row>
    <row r="177" spans="1:21" x14ac:dyDescent="0.3">
      <c r="A177">
        <v>176</v>
      </c>
      <c r="B177" t="s">
        <v>30</v>
      </c>
      <c r="C177">
        <v>56</v>
      </c>
      <c r="D177" t="s">
        <v>28</v>
      </c>
      <c r="E177">
        <v>8</v>
      </c>
      <c r="F177" t="s">
        <v>13</v>
      </c>
      <c r="G177" t="s">
        <v>22</v>
      </c>
      <c r="H177" t="s">
        <v>25</v>
      </c>
      <c r="I177" t="s">
        <v>32</v>
      </c>
      <c r="J177">
        <v>4257</v>
      </c>
      <c r="K177">
        <v>4</v>
      </c>
      <c r="L177" t="s">
        <v>29</v>
      </c>
      <c r="M177">
        <v>18</v>
      </c>
      <c r="N177">
        <v>1</v>
      </c>
      <c r="O177">
        <v>19</v>
      </c>
      <c r="P177">
        <v>3</v>
      </c>
      <c r="Q177" t="s">
        <v>50</v>
      </c>
      <c r="R177">
        <v>2</v>
      </c>
      <c r="S177">
        <v>2</v>
      </c>
      <c r="T177">
        <v>2</v>
      </c>
      <c r="U177">
        <v>2</v>
      </c>
    </row>
    <row r="178" spans="1:21" x14ac:dyDescent="0.3">
      <c r="A178">
        <v>177</v>
      </c>
      <c r="B178" t="s">
        <v>30</v>
      </c>
      <c r="C178">
        <v>33</v>
      </c>
      <c r="D178" t="s">
        <v>28</v>
      </c>
      <c r="E178">
        <v>2</v>
      </c>
      <c r="F178" t="s">
        <v>13</v>
      </c>
      <c r="G178" t="s">
        <v>22</v>
      </c>
      <c r="H178" t="s">
        <v>24</v>
      </c>
      <c r="I178" t="s">
        <v>31</v>
      </c>
      <c r="J178">
        <v>2500</v>
      </c>
      <c r="K178">
        <v>0</v>
      </c>
      <c r="L178" t="s">
        <v>30</v>
      </c>
      <c r="M178">
        <v>14</v>
      </c>
      <c r="N178">
        <v>0</v>
      </c>
      <c r="O178">
        <v>4</v>
      </c>
      <c r="P178">
        <v>2</v>
      </c>
      <c r="Q178" t="s">
        <v>51</v>
      </c>
      <c r="R178">
        <v>3</v>
      </c>
      <c r="S178">
        <v>1</v>
      </c>
      <c r="T178">
        <v>0</v>
      </c>
      <c r="U178">
        <v>2</v>
      </c>
    </row>
    <row r="179" spans="1:21" x14ac:dyDescent="0.3">
      <c r="A179">
        <v>178</v>
      </c>
      <c r="B179" t="s">
        <v>29</v>
      </c>
      <c r="C179">
        <v>19</v>
      </c>
      <c r="D179" t="s">
        <v>28</v>
      </c>
      <c r="E179">
        <v>2</v>
      </c>
      <c r="F179" t="s">
        <v>13</v>
      </c>
      <c r="G179" t="s">
        <v>21</v>
      </c>
      <c r="H179" t="s">
        <v>24</v>
      </c>
      <c r="I179" t="s">
        <v>31</v>
      </c>
      <c r="J179">
        <v>1102</v>
      </c>
      <c r="K179">
        <v>1</v>
      </c>
      <c r="L179" t="s">
        <v>30</v>
      </c>
      <c r="M179">
        <v>22</v>
      </c>
      <c r="N179">
        <v>0</v>
      </c>
      <c r="O179">
        <v>1</v>
      </c>
      <c r="P179">
        <v>3</v>
      </c>
      <c r="Q179" t="s">
        <v>49</v>
      </c>
      <c r="R179">
        <v>1</v>
      </c>
      <c r="S179">
        <v>0</v>
      </c>
      <c r="T179">
        <v>1</v>
      </c>
      <c r="U179">
        <v>0</v>
      </c>
    </row>
    <row r="180" spans="1:21" x14ac:dyDescent="0.3">
      <c r="A180">
        <v>179</v>
      </c>
      <c r="B180" t="s">
        <v>30</v>
      </c>
      <c r="C180">
        <v>46</v>
      </c>
      <c r="D180" t="s">
        <v>28</v>
      </c>
      <c r="E180">
        <v>1</v>
      </c>
      <c r="F180" t="s">
        <v>12</v>
      </c>
      <c r="G180" t="s">
        <v>21</v>
      </c>
      <c r="H180" t="s">
        <v>25</v>
      </c>
      <c r="I180" t="s">
        <v>32</v>
      </c>
      <c r="J180">
        <v>10453</v>
      </c>
      <c r="K180">
        <v>1</v>
      </c>
      <c r="L180" t="s">
        <v>30</v>
      </c>
      <c r="M180">
        <v>25</v>
      </c>
      <c r="N180">
        <v>3</v>
      </c>
      <c r="O180">
        <v>24</v>
      </c>
      <c r="P180">
        <v>2</v>
      </c>
      <c r="Q180" t="s">
        <v>50</v>
      </c>
      <c r="R180">
        <v>24</v>
      </c>
      <c r="S180">
        <v>13</v>
      </c>
      <c r="T180">
        <v>15</v>
      </c>
      <c r="U180">
        <v>7</v>
      </c>
    </row>
    <row r="181" spans="1:21" x14ac:dyDescent="0.3">
      <c r="A181">
        <v>180</v>
      </c>
      <c r="B181" t="s">
        <v>30</v>
      </c>
      <c r="C181">
        <v>38</v>
      </c>
      <c r="D181" t="s">
        <v>28</v>
      </c>
      <c r="E181">
        <v>9</v>
      </c>
      <c r="F181" t="s">
        <v>12</v>
      </c>
      <c r="G181" t="s">
        <v>22</v>
      </c>
      <c r="H181" t="s">
        <v>25</v>
      </c>
      <c r="I181" t="s">
        <v>31</v>
      </c>
      <c r="J181">
        <v>2288</v>
      </c>
      <c r="K181">
        <v>1</v>
      </c>
      <c r="L181" t="s">
        <v>30</v>
      </c>
      <c r="M181">
        <v>12</v>
      </c>
      <c r="N181">
        <v>0</v>
      </c>
      <c r="O181">
        <v>2</v>
      </c>
      <c r="P181">
        <v>3</v>
      </c>
      <c r="Q181" t="s">
        <v>50</v>
      </c>
      <c r="R181">
        <v>2</v>
      </c>
      <c r="S181">
        <v>2</v>
      </c>
      <c r="T181">
        <v>2</v>
      </c>
      <c r="U181">
        <v>1</v>
      </c>
    </row>
    <row r="182" spans="1:21" x14ac:dyDescent="0.3">
      <c r="A182">
        <v>181</v>
      </c>
      <c r="B182" t="s">
        <v>30</v>
      </c>
      <c r="C182">
        <v>31</v>
      </c>
      <c r="D182" t="s">
        <v>28</v>
      </c>
      <c r="E182">
        <v>12</v>
      </c>
      <c r="F182" t="s">
        <v>11</v>
      </c>
      <c r="G182" t="s">
        <v>22</v>
      </c>
      <c r="H182" t="s">
        <v>25</v>
      </c>
      <c r="I182" t="s">
        <v>33</v>
      </c>
      <c r="J182">
        <v>3929</v>
      </c>
      <c r="K182">
        <v>8</v>
      </c>
      <c r="L182" t="s">
        <v>29</v>
      </c>
      <c r="M182">
        <v>23</v>
      </c>
      <c r="N182">
        <v>1</v>
      </c>
      <c r="O182">
        <v>7</v>
      </c>
      <c r="P182">
        <v>0</v>
      </c>
      <c r="Q182" t="s">
        <v>50</v>
      </c>
      <c r="R182">
        <v>4</v>
      </c>
      <c r="S182">
        <v>2</v>
      </c>
      <c r="T182">
        <v>0</v>
      </c>
      <c r="U182">
        <v>2</v>
      </c>
    </row>
    <row r="183" spans="1:21" x14ac:dyDescent="0.3">
      <c r="A183">
        <v>182</v>
      </c>
      <c r="B183" t="s">
        <v>30</v>
      </c>
      <c r="C183">
        <v>34</v>
      </c>
      <c r="D183" t="s">
        <v>28</v>
      </c>
      <c r="E183">
        <v>27</v>
      </c>
      <c r="F183" t="s">
        <v>12</v>
      </c>
      <c r="G183" t="s">
        <v>23</v>
      </c>
      <c r="H183" t="s">
        <v>25</v>
      </c>
      <c r="I183" t="s">
        <v>31</v>
      </c>
      <c r="J183">
        <v>2311</v>
      </c>
      <c r="K183">
        <v>2</v>
      </c>
      <c r="L183" t="s">
        <v>30</v>
      </c>
      <c r="M183">
        <v>15</v>
      </c>
      <c r="N183">
        <v>0</v>
      </c>
      <c r="O183">
        <v>9</v>
      </c>
      <c r="P183">
        <v>3</v>
      </c>
      <c r="Q183" t="s">
        <v>50</v>
      </c>
      <c r="R183">
        <v>3</v>
      </c>
      <c r="S183">
        <v>2</v>
      </c>
      <c r="T183">
        <v>1</v>
      </c>
      <c r="U183">
        <v>2</v>
      </c>
    </row>
    <row r="184" spans="1:21" x14ac:dyDescent="0.3">
      <c r="A184">
        <v>183</v>
      </c>
      <c r="B184" t="s">
        <v>29</v>
      </c>
      <c r="C184">
        <v>41</v>
      </c>
      <c r="D184" t="s">
        <v>28</v>
      </c>
      <c r="E184">
        <v>20</v>
      </c>
      <c r="F184" t="s">
        <v>12</v>
      </c>
      <c r="G184" t="s">
        <v>21</v>
      </c>
      <c r="H184" t="s">
        <v>25</v>
      </c>
      <c r="I184" t="s">
        <v>31</v>
      </c>
      <c r="J184">
        <v>3140</v>
      </c>
      <c r="K184">
        <v>1</v>
      </c>
      <c r="L184" t="s">
        <v>29</v>
      </c>
      <c r="M184">
        <v>22</v>
      </c>
      <c r="N184">
        <v>0</v>
      </c>
      <c r="O184">
        <v>4</v>
      </c>
      <c r="P184">
        <v>5</v>
      </c>
      <c r="Q184" t="s">
        <v>49</v>
      </c>
      <c r="R184">
        <v>4</v>
      </c>
      <c r="S184">
        <v>3</v>
      </c>
      <c r="T184">
        <v>0</v>
      </c>
      <c r="U184">
        <v>2</v>
      </c>
    </row>
    <row r="185" spans="1:21" x14ac:dyDescent="0.3">
      <c r="A185">
        <v>184</v>
      </c>
      <c r="B185" t="s">
        <v>30</v>
      </c>
      <c r="C185">
        <v>50</v>
      </c>
      <c r="D185" t="s">
        <v>28</v>
      </c>
      <c r="E185">
        <v>1</v>
      </c>
      <c r="F185" t="s">
        <v>13</v>
      </c>
      <c r="G185" t="s">
        <v>22</v>
      </c>
      <c r="H185" t="s">
        <v>24</v>
      </c>
      <c r="I185" t="s">
        <v>33</v>
      </c>
      <c r="J185">
        <v>3690</v>
      </c>
      <c r="K185">
        <v>2</v>
      </c>
      <c r="L185" t="s">
        <v>30</v>
      </c>
      <c r="M185">
        <v>15</v>
      </c>
      <c r="N185">
        <v>1</v>
      </c>
      <c r="O185">
        <v>5</v>
      </c>
      <c r="P185">
        <v>2</v>
      </c>
      <c r="Q185" t="s">
        <v>49</v>
      </c>
      <c r="R185">
        <v>3</v>
      </c>
      <c r="S185">
        <v>2</v>
      </c>
      <c r="T185">
        <v>0</v>
      </c>
      <c r="U185">
        <v>2</v>
      </c>
    </row>
    <row r="186" spans="1:21" x14ac:dyDescent="0.3">
      <c r="A186">
        <v>185</v>
      </c>
      <c r="B186" t="s">
        <v>30</v>
      </c>
      <c r="C186">
        <v>53</v>
      </c>
      <c r="D186" t="s">
        <v>28</v>
      </c>
      <c r="E186">
        <v>13</v>
      </c>
      <c r="F186" t="s">
        <v>12</v>
      </c>
      <c r="G186" t="s">
        <v>23</v>
      </c>
      <c r="H186" t="s">
        <v>25</v>
      </c>
      <c r="I186" t="s">
        <v>32</v>
      </c>
      <c r="J186">
        <v>4450</v>
      </c>
      <c r="K186">
        <v>1</v>
      </c>
      <c r="L186" t="s">
        <v>30</v>
      </c>
      <c r="M186">
        <v>11</v>
      </c>
      <c r="N186">
        <v>2</v>
      </c>
      <c r="O186">
        <v>5</v>
      </c>
      <c r="P186">
        <v>3</v>
      </c>
      <c r="Q186" t="s">
        <v>50</v>
      </c>
      <c r="R186">
        <v>4</v>
      </c>
      <c r="S186">
        <v>2</v>
      </c>
      <c r="T186">
        <v>1</v>
      </c>
      <c r="U186">
        <v>3</v>
      </c>
    </row>
    <row r="187" spans="1:21" x14ac:dyDescent="0.3">
      <c r="A187">
        <v>186</v>
      </c>
      <c r="B187" t="s">
        <v>30</v>
      </c>
      <c r="C187">
        <v>33</v>
      </c>
      <c r="D187" t="s">
        <v>28</v>
      </c>
      <c r="E187">
        <v>14</v>
      </c>
      <c r="F187" t="s">
        <v>13</v>
      </c>
      <c r="G187" t="s">
        <v>23</v>
      </c>
      <c r="H187" t="s">
        <v>25</v>
      </c>
      <c r="I187" t="s">
        <v>33</v>
      </c>
      <c r="J187">
        <v>2756</v>
      </c>
      <c r="K187">
        <v>1</v>
      </c>
      <c r="L187" t="s">
        <v>30</v>
      </c>
      <c r="M187">
        <v>13</v>
      </c>
      <c r="N187">
        <v>1</v>
      </c>
      <c r="O187">
        <v>8</v>
      </c>
      <c r="P187">
        <v>5</v>
      </c>
      <c r="Q187" t="s">
        <v>50</v>
      </c>
      <c r="R187">
        <v>8</v>
      </c>
      <c r="S187">
        <v>7</v>
      </c>
      <c r="T187">
        <v>1</v>
      </c>
      <c r="U187">
        <v>6</v>
      </c>
    </row>
    <row r="188" spans="1:21" x14ac:dyDescent="0.3">
      <c r="A188">
        <v>187</v>
      </c>
      <c r="B188" t="s">
        <v>30</v>
      </c>
      <c r="C188">
        <v>40</v>
      </c>
      <c r="D188" t="s">
        <v>28</v>
      </c>
      <c r="E188">
        <v>4</v>
      </c>
      <c r="F188" t="s">
        <v>11</v>
      </c>
      <c r="G188" t="s">
        <v>23</v>
      </c>
      <c r="H188" t="s">
        <v>25</v>
      </c>
      <c r="I188" t="s">
        <v>33</v>
      </c>
      <c r="J188">
        <v>19033</v>
      </c>
      <c r="K188">
        <v>1</v>
      </c>
      <c r="L188" t="s">
        <v>30</v>
      </c>
      <c r="M188">
        <v>14</v>
      </c>
      <c r="N188">
        <v>1</v>
      </c>
      <c r="O188">
        <v>21</v>
      </c>
      <c r="P188">
        <v>2</v>
      </c>
      <c r="Q188" t="s">
        <v>50</v>
      </c>
      <c r="R188">
        <v>20</v>
      </c>
      <c r="S188">
        <v>8</v>
      </c>
      <c r="T188">
        <v>9</v>
      </c>
      <c r="U188">
        <v>9</v>
      </c>
    </row>
    <row r="189" spans="1:21" x14ac:dyDescent="0.3">
      <c r="A189">
        <v>188</v>
      </c>
      <c r="B189" t="s">
        <v>30</v>
      </c>
      <c r="C189">
        <v>55</v>
      </c>
      <c r="D189" t="s">
        <v>28</v>
      </c>
      <c r="E189">
        <v>14</v>
      </c>
      <c r="F189" t="s">
        <v>14</v>
      </c>
      <c r="G189" t="s">
        <v>22</v>
      </c>
      <c r="H189" t="s">
        <v>24</v>
      </c>
      <c r="I189" t="s">
        <v>31</v>
      </c>
      <c r="J189">
        <v>18722</v>
      </c>
      <c r="K189">
        <v>8</v>
      </c>
      <c r="L189" t="s">
        <v>30</v>
      </c>
      <c r="M189">
        <v>11</v>
      </c>
      <c r="N189">
        <v>0</v>
      </c>
      <c r="O189">
        <v>36</v>
      </c>
      <c r="P189">
        <v>3</v>
      </c>
      <c r="Q189" t="s">
        <v>50</v>
      </c>
      <c r="R189">
        <v>24</v>
      </c>
      <c r="S189">
        <v>15</v>
      </c>
      <c r="T189">
        <v>2</v>
      </c>
      <c r="U189">
        <v>15</v>
      </c>
    </row>
    <row r="190" spans="1:21" x14ac:dyDescent="0.3">
      <c r="A190">
        <v>189</v>
      </c>
      <c r="B190" t="s">
        <v>30</v>
      </c>
      <c r="C190">
        <v>34</v>
      </c>
      <c r="D190" t="s">
        <v>27</v>
      </c>
      <c r="E190">
        <v>2</v>
      </c>
      <c r="F190" t="s">
        <v>11</v>
      </c>
      <c r="G190" t="s">
        <v>23</v>
      </c>
      <c r="H190" t="s">
        <v>24</v>
      </c>
      <c r="I190" t="s">
        <v>33</v>
      </c>
      <c r="J190">
        <v>9547</v>
      </c>
      <c r="K190">
        <v>1</v>
      </c>
      <c r="L190" t="s">
        <v>30</v>
      </c>
      <c r="M190">
        <v>17</v>
      </c>
      <c r="N190">
        <v>0</v>
      </c>
      <c r="O190">
        <v>10</v>
      </c>
      <c r="P190">
        <v>2</v>
      </c>
      <c r="Q190" t="s">
        <v>49</v>
      </c>
      <c r="R190">
        <v>10</v>
      </c>
      <c r="S190">
        <v>9</v>
      </c>
      <c r="T190">
        <v>1</v>
      </c>
      <c r="U190">
        <v>9</v>
      </c>
    </row>
    <row r="191" spans="1:21" x14ac:dyDescent="0.3">
      <c r="A191">
        <v>190</v>
      </c>
      <c r="B191" t="s">
        <v>30</v>
      </c>
      <c r="C191">
        <v>51</v>
      </c>
      <c r="D191" t="s">
        <v>28</v>
      </c>
      <c r="E191">
        <v>3</v>
      </c>
      <c r="F191" t="s">
        <v>13</v>
      </c>
      <c r="G191" t="s">
        <v>23</v>
      </c>
      <c r="H191" t="s">
        <v>25</v>
      </c>
      <c r="I191" t="s">
        <v>31</v>
      </c>
      <c r="J191">
        <v>13734</v>
      </c>
      <c r="K191">
        <v>3</v>
      </c>
      <c r="L191" t="s">
        <v>30</v>
      </c>
      <c r="M191">
        <v>18</v>
      </c>
      <c r="N191">
        <v>0</v>
      </c>
      <c r="O191">
        <v>21</v>
      </c>
      <c r="P191">
        <v>6</v>
      </c>
      <c r="Q191" t="s">
        <v>50</v>
      </c>
      <c r="R191">
        <v>7</v>
      </c>
      <c r="S191">
        <v>7</v>
      </c>
      <c r="T191">
        <v>1</v>
      </c>
      <c r="U191">
        <v>0</v>
      </c>
    </row>
    <row r="192" spans="1:21" x14ac:dyDescent="0.3">
      <c r="A192">
        <v>191</v>
      </c>
      <c r="B192" t="s">
        <v>30</v>
      </c>
      <c r="C192">
        <v>52</v>
      </c>
      <c r="D192" t="s">
        <v>28</v>
      </c>
      <c r="E192">
        <v>1</v>
      </c>
      <c r="F192" t="s">
        <v>14</v>
      </c>
      <c r="G192" t="s">
        <v>22</v>
      </c>
      <c r="H192" t="s">
        <v>24</v>
      </c>
      <c r="I192" t="s">
        <v>33</v>
      </c>
      <c r="J192">
        <v>19999</v>
      </c>
      <c r="K192">
        <v>0</v>
      </c>
      <c r="L192" t="s">
        <v>30</v>
      </c>
      <c r="M192">
        <v>14</v>
      </c>
      <c r="N192">
        <v>1</v>
      </c>
      <c r="O192">
        <v>34</v>
      </c>
      <c r="P192">
        <v>5</v>
      </c>
      <c r="Q192" t="s">
        <v>50</v>
      </c>
      <c r="R192">
        <v>33</v>
      </c>
      <c r="S192">
        <v>18</v>
      </c>
      <c r="T192">
        <v>11</v>
      </c>
      <c r="U192">
        <v>9</v>
      </c>
    </row>
    <row r="193" spans="1:21" x14ac:dyDescent="0.3">
      <c r="A193">
        <v>192</v>
      </c>
      <c r="B193" t="s">
        <v>30</v>
      </c>
      <c r="C193">
        <v>27</v>
      </c>
      <c r="D193" t="s">
        <v>28</v>
      </c>
      <c r="E193">
        <v>9</v>
      </c>
      <c r="F193" t="s">
        <v>13</v>
      </c>
      <c r="G193" t="s">
        <v>23</v>
      </c>
      <c r="H193" t="s">
        <v>25</v>
      </c>
      <c r="I193" t="s">
        <v>31</v>
      </c>
      <c r="J193">
        <v>2279</v>
      </c>
      <c r="K193">
        <v>1</v>
      </c>
      <c r="L193" t="s">
        <v>30</v>
      </c>
      <c r="M193">
        <v>16</v>
      </c>
      <c r="N193">
        <v>0</v>
      </c>
      <c r="O193">
        <v>7</v>
      </c>
      <c r="P193">
        <v>2</v>
      </c>
      <c r="Q193" t="s">
        <v>49</v>
      </c>
      <c r="R193">
        <v>7</v>
      </c>
      <c r="S193">
        <v>7</v>
      </c>
      <c r="T193">
        <v>0</v>
      </c>
      <c r="U193">
        <v>3</v>
      </c>
    </row>
    <row r="194" spans="1:21" x14ac:dyDescent="0.3">
      <c r="A194">
        <v>193</v>
      </c>
      <c r="B194" t="s">
        <v>29</v>
      </c>
      <c r="C194">
        <v>35</v>
      </c>
      <c r="D194" t="s">
        <v>28</v>
      </c>
      <c r="E194">
        <v>23</v>
      </c>
      <c r="F194" t="s">
        <v>12</v>
      </c>
      <c r="G194" t="s">
        <v>21</v>
      </c>
      <c r="H194" t="s">
        <v>24</v>
      </c>
      <c r="I194" t="s">
        <v>33</v>
      </c>
      <c r="J194">
        <v>5916</v>
      </c>
      <c r="K194">
        <v>3</v>
      </c>
      <c r="L194" t="s">
        <v>29</v>
      </c>
      <c r="M194">
        <v>13</v>
      </c>
      <c r="N194">
        <v>0</v>
      </c>
      <c r="O194">
        <v>8</v>
      </c>
      <c r="P194">
        <v>1</v>
      </c>
      <c r="Q194" t="s">
        <v>50</v>
      </c>
      <c r="R194">
        <v>1</v>
      </c>
      <c r="S194">
        <v>0</v>
      </c>
      <c r="T194">
        <v>0</v>
      </c>
      <c r="U194">
        <v>1</v>
      </c>
    </row>
    <row r="195" spans="1:21" x14ac:dyDescent="0.3">
      <c r="A195">
        <v>194</v>
      </c>
      <c r="B195" t="s">
        <v>30</v>
      </c>
      <c r="C195">
        <v>43</v>
      </c>
      <c r="D195" t="s">
        <v>26</v>
      </c>
      <c r="E195">
        <v>7</v>
      </c>
      <c r="F195" t="s">
        <v>13</v>
      </c>
      <c r="G195" t="s">
        <v>23</v>
      </c>
      <c r="H195" t="s">
        <v>24</v>
      </c>
      <c r="I195" t="s">
        <v>32</v>
      </c>
      <c r="J195">
        <v>2089</v>
      </c>
      <c r="K195">
        <v>4</v>
      </c>
      <c r="L195" t="s">
        <v>30</v>
      </c>
      <c r="M195">
        <v>14</v>
      </c>
      <c r="N195">
        <v>3</v>
      </c>
      <c r="O195">
        <v>7</v>
      </c>
      <c r="P195">
        <v>3</v>
      </c>
      <c r="Q195" t="s">
        <v>51</v>
      </c>
      <c r="R195">
        <v>5</v>
      </c>
      <c r="S195">
        <v>4</v>
      </c>
      <c r="T195">
        <v>2</v>
      </c>
      <c r="U195">
        <v>2</v>
      </c>
    </row>
    <row r="196" spans="1:21" x14ac:dyDescent="0.3">
      <c r="A196">
        <v>195</v>
      </c>
      <c r="B196" t="s">
        <v>30</v>
      </c>
      <c r="C196">
        <v>45</v>
      </c>
      <c r="D196" t="s">
        <v>26</v>
      </c>
      <c r="E196">
        <v>2</v>
      </c>
      <c r="F196" t="s">
        <v>12</v>
      </c>
      <c r="G196" t="s">
        <v>20</v>
      </c>
      <c r="H196" t="s">
        <v>24</v>
      </c>
      <c r="I196" t="s">
        <v>33</v>
      </c>
      <c r="J196">
        <v>16792</v>
      </c>
      <c r="K196">
        <v>9</v>
      </c>
      <c r="L196" t="s">
        <v>30</v>
      </c>
      <c r="M196">
        <v>23</v>
      </c>
      <c r="N196">
        <v>1</v>
      </c>
      <c r="O196">
        <v>22</v>
      </c>
      <c r="P196">
        <v>1</v>
      </c>
      <c r="Q196" t="s">
        <v>50</v>
      </c>
      <c r="R196">
        <v>20</v>
      </c>
      <c r="S196">
        <v>8</v>
      </c>
      <c r="T196">
        <v>11</v>
      </c>
      <c r="U196">
        <v>8</v>
      </c>
    </row>
    <row r="197" spans="1:21" x14ac:dyDescent="0.3">
      <c r="A197">
        <v>196</v>
      </c>
      <c r="B197" t="s">
        <v>30</v>
      </c>
      <c r="C197">
        <v>37</v>
      </c>
      <c r="D197" t="s">
        <v>28</v>
      </c>
      <c r="E197">
        <v>21</v>
      </c>
      <c r="F197" t="s">
        <v>13</v>
      </c>
      <c r="G197" t="s">
        <v>21</v>
      </c>
      <c r="H197" t="s">
        <v>24</v>
      </c>
      <c r="I197" t="s">
        <v>33</v>
      </c>
      <c r="J197">
        <v>3564</v>
      </c>
      <c r="K197">
        <v>1</v>
      </c>
      <c r="L197" t="s">
        <v>29</v>
      </c>
      <c r="M197">
        <v>12</v>
      </c>
      <c r="N197">
        <v>1</v>
      </c>
      <c r="O197">
        <v>8</v>
      </c>
      <c r="P197">
        <v>3</v>
      </c>
      <c r="Q197" t="s">
        <v>49</v>
      </c>
      <c r="R197">
        <v>8</v>
      </c>
      <c r="S197">
        <v>7</v>
      </c>
      <c r="T197">
        <v>1</v>
      </c>
      <c r="U197">
        <v>7</v>
      </c>
    </row>
    <row r="198" spans="1:21" x14ac:dyDescent="0.3">
      <c r="A198">
        <v>197</v>
      </c>
      <c r="B198" t="s">
        <v>30</v>
      </c>
      <c r="C198">
        <v>35</v>
      </c>
      <c r="D198" t="s">
        <v>27</v>
      </c>
      <c r="E198">
        <v>2</v>
      </c>
      <c r="F198" t="s">
        <v>13</v>
      </c>
      <c r="G198" t="s">
        <v>21</v>
      </c>
      <c r="H198" t="s">
        <v>25</v>
      </c>
      <c r="I198" t="s">
        <v>31</v>
      </c>
      <c r="J198">
        <v>4425</v>
      </c>
      <c r="K198">
        <v>5</v>
      </c>
      <c r="L198" t="s">
        <v>30</v>
      </c>
      <c r="M198">
        <v>11</v>
      </c>
      <c r="N198">
        <v>0</v>
      </c>
      <c r="O198">
        <v>10</v>
      </c>
      <c r="P198">
        <v>5</v>
      </c>
      <c r="Q198" t="s">
        <v>50</v>
      </c>
      <c r="R198">
        <v>6</v>
      </c>
      <c r="S198">
        <v>2</v>
      </c>
      <c r="T198">
        <v>1</v>
      </c>
      <c r="U198">
        <v>2</v>
      </c>
    </row>
    <row r="199" spans="1:21" x14ac:dyDescent="0.3">
      <c r="A199">
        <v>198</v>
      </c>
      <c r="B199" t="s">
        <v>30</v>
      </c>
      <c r="C199">
        <v>42</v>
      </c>
      <c r="D199" t="s">
        <v>26</v>
      </c>
      <c r="E199">
        <v>21</v>
      </c>
      <c r="F199" t="s">
        <v>12</v>
      </c>
      <c r="G199" t="s">
        <v>22</v>
      </c>
      <c r="H199" t="s">
        <v>25</v>
      </c>
      <c r="I199" t="s">
        <v>32</v>
      </c>
      <c r="J199">
        <v>5265</v>
      </c>
      <c r="K199">
        <v>2</v>
      </c>
      <c r="L199" t="s">
        <v>30</v>
      </c>
      <c r="M199">
        <v>16</v>
      </c>
      <c r="N199">
        <v>1</v>
      </c>
      <c r="O199">
        <v>11</v>
      </c>
      <c r="P199">
        <v>5</v>
      </c>
      <c r="Q199" t="s">
        <v>50</v>
      </c>
      <c r="R199">
        <v>5</v>
      </c>
      <c r="S199">
        <v>3</v>
      </c>
      <c r="T199">
        <v>0</v>
      </c>
      <c r="U199">
        <v>2</v>
      </c>
    </row>
    <row r="200" spans="1:21" x14ac:dyDescent="0.3">
      <c r="A200">
        <v>199</v>
      </c>
      <c r="B200" t="s">
        <v>30</v>
      </c>
      <c r="C200">
        <v>38</v>
      </c>
      <c r="D200" t="s">
        <v>28</v>
      </c>
      <c r="E200">
        <v>2</v>
      </c>
      <c r="F200" t="s">
        <v>14</v>
      </c>
      <c r="G200" t="s">
        <v>23</v>
      </c>
      <c r="H200" t="s">
        <v>24</v>
      </c>
      <c r="I200" t="s">
        <v>33</v>
      </c>
      <c r="J200">
        <v>6553</v>
      </c>
      <c r="K200">
        <v>9</v>
      </c>
      <c r="L200" t="s">
        <v>30</v>
      </c>
      <c r="M200">
        <v>14</v>
      </c>
      <c r="N200">
        <v>0</v>
      </c>
      <c r="O200">
        <v>14</v>
      </c>
      <c r="P200">
        <v>3</v>
      </c>
      <c r="Q200" t="s">
        <v>50</v>
      </c>
      <c r="R200">
        <v>1</v>
      </c>
      <c r="S200">
        <v>0</v>
      </c>
      <c r="T200">
        <v>0</v>
      </c>
      <c r="U200">
        <v>0</v>
      </c>
    </row>
    <row r="201" spans="1:21" x14ac:dyDescent="0.3">
      <c r="A201">
        <v>200</v>
      </c>
      <c r="B201" t="s">
        <v>30</v>
      </c>
      <c r="C201">
        <v>38</v>
      </c>
      <c r="D201" t="s">
        <v>28</v>
      </c>
      <c r="E201">
        <v>29</v>
      </c>
      <c r="F201" t="s">
        <v>13</v>
      </c>
      <c r="G201" t="s">
        <v>23</v>
      </c>
      <c r="H201" t="s">
        <v>24</v>
      </c>
      <c r="I201" t="s">
        <v>33</v>
      </c>
      <c r="J201">
        <v>6261</v>
      </c>
      <c r="K201">
        <v>3</v>
      </c>
      <c r="L201" t="s">
        <v>30</v>
      </c>
      <c r="M201">
        <v>18</v>
      </c>
      <c r="N201">
        <v>1</v>
      </c>
      <c r="O201">
        <v>9</v>
      </c>
      <c r="P201">
        <v>3</v>
      </c>
      <c r="Q201" t="s">
        <v>48</v>
      </c>
      <c r="R201">
        <v>7</v>
      </c>
      <c r="S201">
        <v>7</v>
      </c>
      <c r="T201">
        <v>1</v>
      </c>
      <c r="U201">
        <v>7</v>
      </c>
    </row>
    <row r="202" spans="1:21" x14ac:dyDescent="0.3">
      <c r="A202">
        <v>201</v>
      </c>
      <c r="B202" t="s">
        <v>30</v>
      </c>
      <c r="C202">
        <v>27</v>
      </c>
      <c r="D202" t="s">
        <v>27</v>
      </c>
      <c r="E202">
        <v>1</v>
      </c>
      <c r="F202" t="s">
        <v>11</v>
      </c>
      <c r="G202" t="s">
        <v>22</v>
      </c>
      <c r="H202" t="s">
        <v>24</v>
      </c>
      <c r="I202" t="s">
        <v>33</v>
      </c>
      <c r="J202">
        <v>4298</v>
      </c>
      <c r="K202">
        <v>5</v>
      </c>
      <c r="L202" t="s">
        <v>30</v>
      </c>
      <c r="M202">
        <v>19</v>
      </c>
      <c r="N202">
        <v>1</v>
      </c>
      <c r="O202">
        <v>6</v>
      </c>
      <c r="P202">
        <v>1</v>
      </c>
      <c r="Q202" t="s">
        <v>50</v>
      </c>
      <c r="R202">
        <v>2</v>
      </c>
      <c r="S202">
        <v>2</v>
      </c>
      <c r="T202">
        <v>2</v>
      </c>
      <c r="U202">
        <v>0</v>
      </c>
    </row>
    <row r="203" spans="1:21" x14ac:dyDescent="0.3">
      <c r="A203">
        <v>202</v>
      </c>
      <c r="B203" t="s">
        <v>30</v>
      </c>
      <c r="C203">
        <v>49</v>
      </c>
      <c r="D203" t="s">
        <v>26</v>
      </c>
      <c r="E203">
        <v>18</v>
      </c>
      <c r="F203" t="s">
        <v>14</v>
      </c>
      <c r="G203" t="s">
        <v>23</v>
      </c>
      <c r="H203" t="s">
        <v>24</v>
      </c>
      <c r="I203" t="s">
        <v>32</v>
      </c>
      <c r="J203">
        <v>6804</v>
      </c>
      <c r="K203">
        <v>1</v>
      </c>
      <c r="L203" t="s">
        <v>29</v>
      </c>
      <c r="M203">
        <v>15</v>
      </c>
      <c r="N203">
        <v>2</v>
      </c>
      <c r="O203">
        <v>7</v>
      </c>
      <c r="P203">
        <v>0</v>
      </c>
      <c r="Q203" t="s">
        <v>50</v>
      </c>
      <c r="R203">
        <v>7</v>
      </c>
      <c r="S203">
        <v>7</v>
      </c>
      <c r="T203">
        <v>1</v>
      </c>
      <c r="U203">
        <v>7</v>
      </c>
    </row>
    <row r="204" spans="1:21" x14ac:dyDescent="0.3">
      <c r="A204">
        <v>203</v>
      </c>
      <c r="B204" t="s">
        <v>30</v>
      </c>
      <c r="C204">
        <v>34</v>
      </c>
      <c r="D204" t="s">
        <v>27</v>
      </c>
      <c r="E204">
        <v>10</v>
      </c>
      <c r="F204" t="s">
        <v>14</v>
      </c>
      <c r="G204" t="s">
        <v>23</v>
      </c>
      <c r="H204" t="s">
        <v>24</v>
      </c>
      <c r="I204" t="s">
        <v>32</v>
      </c>
      <c r="J204">
        <v>3815</v>
      </c>
      <c r="K204">
        <v>1</v>
      </c>
      <c r="L204" t="s">
        <v>29</v>
      </c>
      <c r="M204">
        <v>17</v>
      </c>
      <c r="N204">
        <v>1</v>
      </c>
      <c r="O204">
        <v>5</v>
      </c>
      <c r="P204">
        <v>4</v>
      </c>
      <c r="Q204" t="s">
        <v>51</v>
      </c>
      <c r="R204">
        <v>5</v>
      </c>
      <c r="S204">
        <v>3</v>
      </c>
      <c r="T204">
        <v>2</v>
      </c>
      <c r="U204">
        <v>0</v>
      </c>
    </row>
    <row r="205" spans="1:21" x14ac:dyDescent="0.3">
      <c r="A205">
        <v>204</v>
      </c>
      <c r="B205" t="s">
        <v>30</v>
      </c>
      <c r="C205">
        <v>40</v>
      </c>
      <c r="D205" t="s">
        <v>28</v>
      </c>
      <c r="E205">
        <v>19</v>
      </c>
      <c r="F205" t="s">
        <v>12</v>
      </c>
      <c r="G205" t="s">
        <v>22</v>
      </c>
      <c r="H205" t="s">
        <v>24</v>
      </c>
      <c r="I205" t="s">
        <v>33</v>
      </c>
      <c r="J205">
        <v>2741</v>
      </c>
      <c r="K205">
        <v>8</v>
      </c>
      <c r="L205" t="s">
        <v>29</v>
      </c>
      <c r="M205">
        <v>15</v>
      </c>
      <c r="N205">
        <v>1</v>
      </c>
      <c r="O205">
        <v>15</v>
      </c>
      <c r="P205">
        <v>2</v>
      </c>
      <c r="Q205" t="s">
        <v>51</v>
      </c>
      <c r="R205">
        <v>7</v>
      </c>
      <c r="S205">
        <v>2</v>
      </c>
      <c r="T205">
        <v>3</v>
      </c>
      <c r="U205">
        <v>7</v>
      </c>
    </row>
    <row r="206" spans="1:21" x14ac:dyDescent="0.3">
      <c r="A206">
        <v>205</v>
      </c>
      <c r="B206" t="s">
        <v>29</v>
      </c>
      <c r="C206">
        <v>38</v>
      </c>
      <c r="D206" t="s">
        <v>28</v>
      </c>
      <c r="E206">
        <v>29</v>
      </c>
      <c r="F206" t="s">
        <v>11</v>
      </c>
      <c r="G206" t="s">
        <v>21</v>
      </c>
      <c r="H206" t="s">
        <v>24</v>
      </c>
      <c r="I206" t="s">
        <v>33</v>
      </c>
      <c r="J206">
        <v>6673</v>
      </c>
      <c r="K206">
        <v>7</v>
      </c>
      <c r="L206" t="s">
        <v>29</v>
      </c>
      <c r="M206">
        <v>19</v>
      </c>
      <c r="N206">
        <v>0</v>
      </c>
      <c r="O206">
        <v>17</v>
      </c>
      <c r="P206">
        <v>2</v>
      </c>
      <c r="Q206" t="s">
        <v>50</v>
      </c>
      <c r="R206">
        <v>1</v>
      </c>
      <c r="S206">
        <v>0</v>
      </c>
      <c r="T206">
        <v>0</v>
      </c>
      <c r="U206">
        <v>0</v>
      </c>
    </row>
    <row r="207" spans="1:21" x14ac:dyDescent="0.3">
      <c r="A207">
        <v>206</v>
      </c>
      <c r="B207" t="s">
        <v>29</v>
      </c>
      <c r="C207">
        <v>29</v>
      </c>
      <c r="D207" t="s">
        <v>28</v>
      </c>
      <c r="E207">
        <v>27</v>
      </c>
      <c r="F207" t="s">
        <v>13</v>
      </c>
      <c r="G207" t="s">
        <v>21</v>
      </c>
      <c r="H207" t="s">
        <v>25</v>
      </c>
      <c r="I207" t="s">
        <v>33</v>
      </c>
      <c r="J207">
        <v>7639</v>
      </c>
      <c r="K207">
        <v>1</v>
      </c>
      <c r="L207" t="s">
        <v>30</v>
      </c>
      <c r="M207">
        <v>22</v>
      </c>
      <c r="N207">
        <v>3</v>
      </c>
      <c r="O207">
        <v>10</v>
      </c>
      <c r="P207">
        <v>3</v>
      </c>
      <c r="Q207" t="s">
        <v>49</v>
      </c>
      <c r="R207">
        <v>10</v>
      </c>
      <c r="S207">
        <v>4</v>
      </c>
      <c r="T207">
        <v>1</v>
      </c>
      <c r="U207">
        <v>9</v>
      </c>
    </row>
    <row r="208" spans="1:21" x14ac:dyDescent="0.3">
      <c r="A208">
        <v>207</v>
      </c>
      <c r="B208" t="s">
        <v>30</v>
      </c>
      <c r="C208">
        <v>22</v>
      </c>
      <c r="D208" t="s">
        <v>28</v>
      </c>
      <c r="E208">
        <v>5</v>
      </c>
      <c r="F208" t="s">
        <v>13</v>
      </c>
      <c r="G208" t="s">
        <v>23</v>
      </c>
      <c r="H208" t="s">
        <v>24</v>
      </c>
      <c r="I208" t="s">
        <v>32</v>
      </c>
      <c r="J208">
        <v>2328</v>
      </c>
      <c r="K208">
        <v>1</v>
      </c>
      <c r="L208" t="s">
        <v>29</v>
      </c>
      <c r="M208">
        <v>16</v>
      </c>
      <c r="N208">
        <v>1</v>
      </c>
      <c r="O208">
        <v>4</v>
      </c>
      <c r="P208">
        <v>2</v>
      </c>
      <c r="Q208" t="s">
        <v>49</v>
      </c>
      <c r="R208">
        <v>4</v>
      </c>
      <c r="S208">
        <v>2</v>
      </c>
      <c r="T208">
        <v>2</v>
      </c>
      <c r="U208">
        <v>2</v>
      </c>
    </row>
    <row r="209" spans="1:21" x14ac:dyDescent="0.3">
      <c r="A209">
        <v>208</v>
      </c>
      <c r="B209" t="s">
        <v>30</v>
      </c>
      <c r="C209">
        <v>36</v>
      </c>
      <c r="D209" t="s">
        <v>27</v>
      </c>
      <c r="E209">
        <v>18</v>
      </c>
      <c r="F209" t="s">
        <v>11</v>
      </c>
      <c r="G209" t="s">
        <v>21</v>
      </c>
      <c r="H209" t="s">
        <v>25</v>
      </c>
      <c r="I209" t="s">
        <v>31</v>
      </c>
      <c r="J209">
        <v>2153</v>
      </c>
      <c r="K209">
        <v>1</v>
      </c>
      <c r="L209" t="s">
        <v>30</v>
      </c>
      <c r="M209">
        <v>13</v>
      </c>
      <c r="N209">
        <v>0</v>
      </c>
      <c r="O209">
        <v>8</v>
      </c>
      <c r="P209">
        <v>2</v>
      </c>
      <c r="Q209" t="s">
        <v>50</v>
      </c>
      <c r="R209">
        <v>8</v>
      </c>
      <c r="S209">
        <v>1</v>
      </c>
      <c r="T209">
        <v>1</v>
      </c>
      <c r="U209">
        <v>7</v>
      </c>
    </row>
    <row r="210" spans="1:21" x14ac:dyDescent="0.3">
      <c r="A210">
        <v>209</v>
      </c>
      <c r="B210" t="s">
        <v>30</v>
      </c>
      <c r="C210">
        <v>40</v>
      </c>
      <c r="D210" t="s">
        <v>26</v>
      </c>
      <c r="E210">
        <v>9</v>
      </c>
      <c r="F210" t="s">
        <v>15</v>
      </c>
      <c r="G210" t="s">
        <v>23</v>
      </c>
      <c r="H210" t="s">
        <v>24</v>
      </c>
      <c r="I210" t="s">
        <v>33</v>
      </c>
      <c r="J210">
        <v>4876</v>
      </c>
      <c r="K210">
        <v>9</v>
      </c>
      <c r="L210" t="s">
        <v>30</v>
      </c>
      <c r="M210">
        <v>14</v>
      </c>
      <c r="N210">
        <v>1</v>
      </c>
      <c r="O210">
        <v>5</v>
      </c>
      <c r="P210">
        <v>5</v>
      </c>
      <c r="Q210" t="s">
        <v>48</v>
      </c>
      <c r="R210">
        <v>3</v>
      </c>
      <c r="S210">
        <v>2</v>
      </c>
      <c r="T210">
        <v>0</v>
      </c>
      <c r="U210">
        <v>2</v>
      </c>
    </row>
    <row r="211" spans="1:21" x14ac:dyDescent="0.3">
      <c r="A211">
        <v>210</v>
      </c>
      <c r="B211" t="s">
        <v>30</v>
      </c>
      <c r="C211">
        <v>46</v>
      </c>
      <c r="D211" t="s">
        <v>28</v>
      </c>
      <c r="E211">
        <v>1</v>
      </c>
      <c r="F211" t="s">
        <v>14</v>
      </c>
      <c r="G211" t="s">
        <v>23</v>
      </c>
      <c r="H211" t="s">
        <v>24</v>
      </c>
      <c r="I211" t="s">
        <v>32</v>
      </c>
      <c r="J211">
        <v>9396</v>
      </c>
      <c r="K211">
        <v>7</v>
      </c>
      <c r="L211" t="s">
        <v>30</v>
      </c>
      <c r="M211">
        <v>16</v>
      </c>
      <c r="N211">
        <v>1</v>
      </c>
      <c r="O211">
        <v>17</v>
      </c>
      <c r="P211">
        <v>3</v>
      </c>
      <c r="Q211" t="s">
        <v>50</v>
      </c>
      <c r="R211">
        <v>4</v>
      </c>
      <c r="S211">
        <v>2</v>
      </c>
      <c r="T211">
        <v>0</v>
      </c>
      <c r="U211">
        <v>3</v>
      </c>
    </row>
    <row r="212" spans="1:21" x14ac:dyDescent="0.3">
      <c r="A212">
        <v>211</v>
      </c>
      <c r="B212" t="s">
        <v>29</v>
      </c>
      <c r="C212">
        <v>32</v>
      </c>
      <c r="D212" t="s">
        <v>28</v>
      </c>
      <c r="E212">
        <v>4</v>
      </c>
      <c r="F212" t="s">
        <v>14</v>
      </c>
      <c r="G212" t="s">
        <v>23</v>
      </c>
      <c r="H212" t="s">
        <v>24</v>
      </c>
      <c r="I212" t="s">
        <v>33</v>
      </c>
      <c r="J212">
        <v>10400</v>
      </c>
      <c r="K212">
        <v>1</v>
      </c>
      <c r="L212" t="s">
        <v>30</v>
      </c>
      <c r="M212">
        <v>11</v>
      </c>
      <c r="N212">
        <v>0</v>
      </c>
      <c r="O212">
        <v>14</v>
      </c>
      <c r="P212">
        <v>2</v>
      </c>
      <c r="Q212" t="s">
        <v>49</v>
      </c>
      <c r="R212">
        <v>14</v>
      </c>
      <c r="S212">
        <v>8</v>
      </c>
      <c r="T212">
        <v>9</v>
      </c>
      <c r="U212">
        <v>8</v>
      </c>
    </row>
    <row r="213" spans="1:21" x14ac:dyDescent="0.3">
      <c r="A213">
        <v>212</v>
      </c>
      <c r="B213" t="s">
        <v>30</v>
      </c>
      <c r="C213">
        <v>30</v>
      </c>
      <c r="D213" t="s">
        <v>26</v>
      </c>
      <c r="E213">
        <v>1</v>
      </c>
      <c r="F213" t="s">
        <v>11</v>
      </c>
      <c r="G213" t="s">
        <v>22</v>
      </c>
      <c r="H213" t="s">
        <v>24</v>
      </c>
      <c r="I213" t="s">
        <v>31</v>
      </c>
      <c r="J213">
        <v>8474</v>
      </c>
      <c r="K213">
        <v>1</v>
      </c>
      <c r="L213" t="s">
        <v>30</v>
      </c>
      <c r="M213">
        <v>22</v>
      </c>
      <c r="N213">
        <v>0</v>
      </c>
      <c r="O213">
        <v>12</v>
      </c>
      <c r="P213">
        <v>2</v>
      </c>
      <c r="Q213" t="s">
        <v>50</v>
      </c>
      <c r="R213">
        <v>11</v>
      </c>
      <c r="S213">
        <v>8</v>
      </c>
      <c r="T213">
        <v>5</v>
      </c>
      <c r="U213">
        <v>8</v>
      </c>
    </row>
    <row r="214" spans="1:21" x14ac:dyDescent="0.3">
      <c r="A214">
        <v>213</v>
      </c>
      <c r="B214" t="s">
        <v>30</v>
      </c>
      <c r="C214">
        <v>27</v>
      </c>
      <c r="D214" t="s">
        <v>27</v>
      </c>
      <c r="E214">
        <v>20</v>
      </c>
      <c r="F214" t="s">
        <v>13</v>
      </c>
      <c r="G214" t="s">
        <v>23</v>
      </c>
      <c r="H214" t="s">
        <v>25</v>
      </c>
      <c r="I214" t="s">
        <v>31</v>
      </c>
      <c r="J214">
        <v>9981</v>
      </c>
      <c r="K214">
        <v>1</v>
      </c>
      <c r="L214" t="s">
        <v>30</v>
      </c>
      <c r="M214">
        <v>14</v>
      </c>
      <c r="N214">
        <v>0</v>
      </c>
      <c r="O214">
        <v>7</v>
      </c>
      <c r="P214">
        <v>2</v>
      </c>
      <c r="Q214" t="s">
        <v>50</v>
      </c>
      <c r="R214">
        <v>7</v>
      </c>
      <c r="S214">
        <v>7</v>
      </c>
      <c r="T214">
        <v>0</v>
      </c>
      <c r="U214">
        <v>7</v>
      </c>
    </row>
    <row r="215" spans="1:21" x14ac:dyDescent="0.3">
      <c r="A215">
        <v>214</v>
      </c>
      <c r="B215" t="s">
        <v>30</v>
      </c>
      <c r="C215">
        <v>51</v>
      </c>
      <c r="D215" t="s">
        <v>28</v>
      </c>
      <c r="E215">
        <v>8</v>
      </c>
      <c r="F215" t="s">
        <v>14</v>
      </c>
      <c r="G215" t="s">
        <v>21</v>
      </c>
      <c r="H215" t="s">
        <v>24</v>
      </c>
      <c r="I215" t="s">
        <v>33</v>
      </c>
      <c r="J215">
        <v>12490</v>
      </c>
      <c r="K215">
        <v>5</v>
      </c>
      <c r="L215" t="s">
        <v>30</v>
      </c>
      <c r="M215">
        <v>16</v>
      </c>
      <c r="N215">
        <v>2</v>
      </c>
      <c r="O215">
        <v>16</v>
      </c>
      <c r="P215">
        <v>5</v>
      </c>
      <c r="Q215" t="s">
        <v>48</v>
      </c>
      <c r="R215">
        <v>10</v>
      </c>
      <c r="S215">
        <v>9</v>
      </c>
      <c r="T215">
        <v>4</v>
      </c>
      <c r="U215">
        <v>7</v>
      </c>
    </row>
    <row r="216" spans="1:21" x14ac:dyDescent="0.3">
      <c r="A216">
        <v>215</v>
      </c>
      <c r="B216" t="s">
        <v>29</v>
      </c>
      <c r="C216">
        <v>30</v>
      </c>
      <c r="D216" t="s">
        <v>28</v>
      </c>
      <c r="E216">
        <v>3</v>
      </c>
      <c r="F216" t="s">
        <v>13</v>
      </c>
      <c r="G216" t="s">
        <v>23</v>
      </c>
      <c r="H216" t="s">
        <v>25</v>
      </c>
      <c r="I216" t="s">
        <v>31</v>
      </c>
      <c r="J216">
        <v>2657</v>
      </c>
      <c r="K216">
        <v>5</v>
      </c>
      <c r="L216" t="s">
        <v>29</v>
      </c>
      <c r="M216">
        <v>11</v>
      </c>
      <c r="N216">
        <v>0</v>
      </c>
      <c r="O216">
        <v>8</v>
      </c>
      <c r="P216">
        <v>5</v>
      </c>
      <c r="Q216" t="s">
        <v>50</v>
      </c>
      <c r="R216">
        <v>5</v>
      </c>
      <c r="S216">
        <v>2</v>
      </c>
      <c r="T216">
        <v>0</v>
      </c>
      <c r="U216">
        <v>4</v>
      </c>
    </row>
    <row r="217" spans="1:21" x14ac:dyDescent="0.3">
      <c r="A217">
        <v>216</v>
      </c>
      <c r="B217" t="s">
        <v>30</v>
      </c>
      <c r="C217">
        <v>41</v>
      </c>
      <c r="D217" t="s">
        <v>28</v>
      </c>
      <c r="E217">
        <v>6</v>
      </c>
      <c r="F217" t="s">
        <v>13</v>
      </c>
      <c r="G217" t="s">
        <v>23</v>
      </c>
      <c r="H217" t="s">
        <v>25</v>
      </c>
      <c r="I217" t="s">
        <v>31</v>
      </c>
      <c r="J217">
        <v>13591</v>
      </c>
      <c r="K217">
        <v>3</v>
      </c>
      <c r="L217" t="s">
        <v>29</v>
      </c>
      <c r="M217">
        <v>18</v>
      </c>
      <c r="N217">
        <v>0</v>
      </c>
      <c r="O217">
        <v>16</v>
      </c>
      <c r="P217">
        <v>3</v>
      </c>
      <c r="Q217" t="s">
        <v>50</v>
      </c>
      <c r="R217">
        <v>1</v>
      </c>
      <c r="S217">
        <v>0</v>
      </c>
      <c r="T217">
        <v>0</v>
      </c>
      <c r="U217">
        <v>0</v>
      </c>
    </row>
    <row r="218" spans="1:21" x14ac:dyDescent="0.3">
      <c r="A218">
        <v>217</v>
      </c>
      <c r="B218" t="s">
        <v>29</v>
      </c>
      <c r="C218">
        <v>30</v>
      </c>
      <c r="D218" t="s">
        <v>27</v>
      </c>
      <c r="E218">
        <v>26</v>
      </c>
      <c r="F218" t="s">
        <v>14</v>
      </c>
      <c r="G218" t="s">
        <v>22</v>
      </c>
      <c r="H218" t="s">
        <v>25</v>
      </c>
      <c r="I218" t="s">
        <v>31</v>
      </c>
      <c r="J218">
        <v>6696</v>
      </c>
      <c r="K218">
        <v>5</v>
      </c>
      <c r="L218" t="s">
        <v>30</v>
      </c>
      <c r="M218">
        <v>15</v>
      </c>
      <c r="N218">
        <v>0</v>
      </c>
      <c r="O218">
        <v>9</v>
      </c>
      <c r="P218">
        <v>5</v>
      </c>
      <c r="Q218" t="s">
        <v>49</v>
      </c>
      <c r="R218">
        <v>6</v>
      </c>
      <c r="S218">
        <v>3</v>
      </c>
      <c r="T218">
        <v>0</v>
      </c>
      <c r="U218">
        <v>1</v>
      </c>
    </row>
    <row r="219" spans="1:21" x14ac:dyDescent="0.3">
      <c r="A219">
        <v>218</v>
      </c>
      <c r="B219" t="s">
        <v>29</v>
      </c>
      <c r="C219">
        <v>29</v>
      </c>
      <c r="D219" t="s">
        <v>28</v>
      </c>
      <c r="E219">
        <v>1</v>
      </c>
      <c r="F219" t="s">
        <v>13</v>
      </c>
      <c r="G219" t="s">
        <v>22</v>
      </c>
      <c r="H219" t="s">
        <v>24</v>
      </c>
      <c r="I219" t="s">
        <v>31</v>
      </c>
      <c r="J219">
        <v>2058</v>
      </c>
      <c r="K219">
        <v>0</v>
      </c>
      <c r="L219" t="s">
        <v>30</v>
      </c>
      <c r="M219">
        <v>14</v>
      </c>
      <c r="N219">
        <v>0</v>
      </c>
      <c r="O219">
        <v>7</v>
      </c>
      <c r="P219">
        <v>1</v>
      </c>
      <c r="Q219" t="s">
        <v>49</v>
      </c>
      <c r="R219">
        <v>6</v>
      </c>
      <c r="S219">
        <v>2</v>
      </c>
      <c r="T219">
        <v>1</v>
      </c>
      <c r="U219">
        <v>5</v>
      </c>
    </row>
    <row r="220" spans="1:21" x14ac:dyDescent="0.3">
      <c r="A220">
        <v>219</v>
      </c>
      <c r="B220" t="s">
        <v>30</v>
      </c>
      <c r="C220">
        <v>45</v>
      </c>
      <c r="D220" t="s">
        <v>26</v>
      </c>
      <c r="E220">
        <v>6</v>
      </c>
      <c r="F220" t="s">
        <v>13</v>
      </c>
      <c r="G220" t="s">
        <v>23</v>
      </c>
      <c r="H220" t="s">
        <v>25</v>
      </c>
      <c r="I220" t="s">
        <v>31</v>
      </c>
      <c r="J220">
        <v>8865</v>
      </c>
      <c r="K220">
        <v>6</v>
      </c>
      <c r="L220" t="s">
        <v>30</v>
      </c>
      <c r="M220">
        <v>12</v>
      </c>
      <c r="N220">
        <v>0</v>
      </c>
      <c r="O220">
        <v>23</v>
      </c>
      <c r="P220">
        <v>2</v>
      </c>
      <c r="Q220" t="s">
        <v>50</v>
      </c>
      <c r="R220">
        <v>19</v>
      </c>
      <c r="S220">
        <v>7</v>
      </c>
      <c r="T220">
        <v>12</v>
      </c>
      <c r="U220">
        <v>8</v>
      </c>
    </row>
    <row r="221" spans="1:21" x14ac:dyDescent="0.3">
      <c r="A221">
        <v>220</v>
      </c>
      <c r="B221" t="s">
        <v>30</v>
      </c>
      <c r="C221">
        <v>54</v>
      </c>
      <c r="D221" t="s">
        <v>28</v>
      </c>
      <c r="E221">
        <v>3</v>
      </c>
      <c r="F221" t="s">
        <v>13</v>
      </c>
      <c r="G221" t="s">
        <v>23</v>
      </c>
      <c r="H221" t="s">
        <v>25</v>
      </c>
      <c r="I221" t="s">
        <v>33</v>
      </c>
      <c r="J221">
        <v>5940</v>
      </c>
      <c r="K221">
        <v>2</v>
      </c>
      <c r="L221" t="s">
        <v>30</v>
      </c>
      <c r="M221">
        <v>14</v>
      </c>
      <c r="N221">
        <v>1</v>
      </c>
      <c r="O221">
        <v>16</v>
      </c>
      <c r="P221">
        <v>4</v>
      </c>
      <c r="Q221" t="s">
        <v>50</v>
      </c>
      <c r="R221">
        <v>6</v>
      </c>
      <c r="S221">
        <v>2</v>
      </c>
      <c r="T221">
        <v>0</v>
      </c>
      <c r="U221">
        <v>5</v>
      </c>
    </row>
    <row r="222" spans="1:21" x14ac:dyDescent="0.3">
      <c r="A222">
        <v>221</v>
      </c>
      <c r="B222" t="s">
        <v>30</v>
      </c>
      <c r="C222">
        <v>36</v>
      </c>
      <c r="D222" t="s">
        <v>28</v>
      </c>
      <c r="E222">
        <v>5</v>
      </c>
      <c r="F222" t="s">
        <v>12</v>
      </c>
      <c r="G222" t="s">
        <v>23</v>
      </c>
      <c r="H222" t="s">
        <v>24</v>
      </c>
      <c r="I222" t="s">
        <v>31</v>
      </c>
      <c r="J222">
        <v>5914</v>
      </c>
      <c r="K222">
        <v>8</v>
      </c>
      <c r="L222" t="s">
        <v>30</v>
      </c>
      <c r="M222">
        <v>16</v>
      </c>
      <c r="N222">
        <v>0</v>
      </c>
      <c r="O222">
        <v>16</v>
      </c>
      <c r="P222">
        <v>3</v>
      </c>
      <c r="Q222" t="s">
        <v>51</v>
      </c>
      <c r="R222">
        <v>13</v>
      </c>
      <c r="S222">
        <v>11</v>
      </c>
      <c r="T222">
        <v>3</v>
      </c>
      <c r="U222">
        <v>7</v>
      </c>
    </row>
    <row r="223" spans="1:21" x14ac:dyDescent="0.3">
      <c r="A223">
        <v>222</v>
      </c>
      <c r="B223" t="s">
        <v>30</v>
      </c>
      <c r="C223">
        <v>33</v>
      </c>
      <c r="D223" t="s">
        <v>28</v>
      </c>
      <c r="E223">
        <v>4</v>
      </c>
      <c r="F223" t="s">
        <v>14</v>
      </c>
      <c r="G223" t="s">
        <v>22</v>
      </c>
      <c r="H223" t="s">
        <v>25</v>
      </c>
      <c r="I223" t="s">
        <v>33</v>
      </c>
      <c r="J223">
        <v>2622</v>
      </c>
      <c r="K223">
        <v>6</v>
      </c>
      <c r="L223" t="s">
        <v>30</v>
      </c>
      <c r="M223">
        <v>21</v>
      </c>
      <c r="N223">
        <v>0</v>
      </c>
      <c r="O223">
        <v>7</v>
      </c>
      <c r="P223">
        <v>3</v>
      </c>
      <c r="Q223" t="s">
        <v>50</v>
      </c>
      <c r="R223">
        <v>3</v>
      </c>
      <c r="S223">
        <v>2</v>
      </c>
      <c r="T223">
        <v>1</v>
      </c>
      <c r="U223">
        <v>1</v>
      </c>
    </row>
    <row r="224" spans="1:21" x14ac:dyDescent="0.3">
      <c r="A224">
        <v>223</v>
      </c>
      <c r="B224" t="s">
        <v>30</v>
      </c>
      <c r="C224">
        <v>37</v>
      </c>
      <c r="D224" t="s">
        <v>27</v>
      </c>
      <c r="E224">
        <v>11</v>
      </c>
      <c r="F224" t="s">
        <v>13</v>
      </c>
      <c r="G224" t="s">
        <v>21</v>
      </c>
      <c r="H224" t="s">
        <v>24</v>
      </c>
      <c r="I224" t="s">
        <v>32</v>
      </c>
      <c r="J224">
        <v>12185</v>
      </c>
      <c r="K224">
        <v>1</v>
      </c>
      <c r="L224" t="s">
        <v>29</v>
      </c>
      <c r="M224">
        <v>14</v>
      </c>
      <c r="N224">
        <v>3</v>
      </c>
      <c r="O224">
        <v>10</v>
      </c>
      <c r="P224">
        <v>1</v>
      </c>
      <c r="Q224" t="s">
        <v>50</v>
      </c>
      <c r="R224">
        <v>10</v>
      </c>
      <c r="S224">
        <v>8</v>
      </c>
      <c r="T224">
        <v>0</v>
      </c>
      <c r="U224">
        <v>7</v>
      </c>
    </row>
    <row r="225" spans="1:21" x14ac:dyDescent="0.3">
      <c r="A225">
        <v>224</v>
      </c>
      <c r="B225" t="s">
        <v>30</v>
      </c>
      <c r="C225">
        <v>38</v>
      </c>
      <c r="D225" t="s">
        <v>28</v>
      </c>
      <c r="E225">
        <v>3</v>
      </c>
      <c r="F225" t="s">
        <v>13</v>
      </c>
      <c r="G225" t="s">
        <v>20</v>
      </c>
      <c r="H225" t="s">
        <v>24</v>
      </c>
      <c r="I225" t="s">
        <v>32</v>
      </c>
      <c r="J225">
        <v>10609</v>
      </c>
      <c r="K225">
        <v>0</v>
      </c>
      <c r="L225" t="s">
        <v>30</v>
      </c>
      <c r="M225">
        <v>12</v>
      </c>
      <c r="N225">
        <v>2</v>
      </c>
      <c r="O225">
        <v>17</v>
      </c>
      <c r="P225">
        <v>6</v>
      </c>
      <c r="Q225" t="s">
        <v>49</v>
      </c>
      <c r="R225">
        <v>16</v>
      </c>
      <c r="S225">
        <v>10</v>
      </c>
      <c r="T225">
        <v>5</v>
      </c>
      <c r="U225">
        <v>13</v>
      </c>
    </row>
    <row r="226" spans="1:21" x14ac:dyDescent="0.3">
      <c r="A226">
        <v>225</v>
      </c>
      <c r="B226" t="s">
        <v>30</v>
      </c>
      <c r="C226">
        <v>31</v>
      </c>
      <c r="D226" t="s">
        <v>26</v>
      </c>
      <c r="E226">
        <v>1</v>
      </c>
      <c r="F226" t="s">
        <v>14</v>
      </c>
      <c r="G226" t="s">
        <v>22</v>
      </c>
      <c r="H226" t="s">
        <v>24</v>
      </c>
      <c r="I226" t="s">
        <v>33</v>
      </c>
      <c r="J226">
        <v>4345</v>
      </c>
      <c r="K226">
        <v>0</v>
      </c>
      <c r="L226" t="s">
        <v>30</v>
      </c>
      <c r="M226">
        <v>12</v>
      </c>
      <c r="N226">
        <v>1</v>
      </c>
      <c r="O226">
        <v>6</v>
      </c>
      <c r="P226">
        <v>2</v>
      </c>
      <c r="Q226" t="s">
        <v>50</v>
      </c>
      <c r="R226">
        <v>5</v>
      </c>
      <c r="S226">
        <v>4</v>
      </c>
      <c r="T226">
        <v>1</v>
      </c>
      <c r="U226">
        <v>4</v>
      </c>
    </row>
    <row r="227" spans="1:21" x14ac:dyDescent="0.3">
      <c r="A227">
        <v>226</v>
      </c>
      <c r="B227" t="s">
        <v>30</v>
      </c>
      <c r="C227">
        <v>59</v>
      </c>
      <c r="D227" t="s">
        <v>28</v>
      </c>
      <c r="E227">
        <v>3</v>
      </c>
      <c r="F227" t="s">
        <v>13</v>
      </c>
      <c r="G227" t="s">
        <v>22</v>
      </c>
      <c r="H227" t="s">
        <v>24</v>
      </c>
      <c r="I227" t="s">
        <v>33</v>
      </c>
      <c r="J227">
        <v>2177</v>
      </c>
      <c r="K227">
        <v>3</v>
      </c>
      <c r="L227" t="s">
        <v>30</v>
      </c>
      <c r="M227">
        <v>17</v>
      </c>
      <c r="N227">
        <v>1</v>
      </c>
      <c r="O227">
        <v>7</v>
      </c>
      <c r="P227">
        <v>6</v>
      </c>
      <c r="Q227" t="s">
        <v>50</v>
      </c>
      <c r="R227">
        <v>1</v>
      </c>
      <c r="S227">
        <v>0</v>
      </c>
      <c r="T227">
        <v>0</v>
      </c>
      <c r="U227">
        <v>0</v>
      </c>
    </row>
    <row r="228" spans="1:21" x14ac:dyDescent="0.3">
      <c r="A228">
        <v>227</v>
      </c>
      <c r="B228" t="s">
        <v>30</v>
      </c>
      <c r="C228">
        <v>37</v>
      </c>
      <c r="D228" t="s">
        <v>27</v>
      </c>
      <c r="E228">
        <v>4</v>
      </c>
      <c r="F228" t="s">
        <v>14</v>
      </c>
      <c r="G228" t="s">
        <v>20</v>
      </c>
      <c r="H228" t="s">
        <v>24</v>
      </c>
      <c r="I228" t="s">
        <v>32</v>
      </c>
      <c r="J228">
        <v>2793</v>
      </c>
      <c r="K228">
        <v>4</v>
      </c>
      <c r="L228" t="s">
        <v>30</v>
      </c>
      <c r="M228">
        <v>17</v>
      </c>
      <c r="N228">
        <v>1</v>
      </c>
      <c r="O228">
        <v>13</v>
      </c>
      <c r="P228">
        <v>2</v>
      </c>
      <c r="Q228" t="s">
        <v>50</v>
      </c>
      <c r="R228">
        <v>9</v>
      </c>
      <c r="S228">
        <v>8</v>
      </c>
      <c r="T228">
        <v>5</v>
      </c>
      <c r="U228">
        <v>8</v>
      </c>
    </row>
    <row r="229" spans="1:21" x14ac:dyDescent="0.3">
      <c r="A229">
        <v>228</v>
      </c>
      <c r="B229" t="s">
        <v>30</v>
      </c>
      <c r="C229">
        <v>29</v>
      </c>
      <c r="D229" t="s">
        <v>27</v>
      </c>
      <c r="E229">
        <v>1</v>
      </c>
      <c r="F229" t="s">
        <v>11</v>
      </c>
      <c r="G229" t="s">
        <v>21</v>
      </c>
      <c r="H229" t="s">
        <v>25</v>
      </c>
      <c r="I229" t="s">
        <v>33</v>
      </c>
      <c r="J229">
        <v>7918</v>
      </c>
      <c r="K229">
        <v>1</v>
      </c>
      <c r="L229" t="s">
        <v>30</v>
      </c>
      <c r="M229">
        <v>14</v>
      </c>
      <c r="N229">
        <v>1</v>
      </c>
      <c r="O229">
        <v>11</v>
      </c>
      <c r="P229">
        <v>5</v>
      </c>
      <c r="Q229" t="s">
        <v>50</v>
      </c>
      <c r="R229">
        <v>11</v>
      </c>
      <c r="S229">
        <v>10</v>
      </c>
      <c r="T229">
        <v>4</v>
      </c>
      <c r="U229">
        <v>1</v>
      </c>
    </row>
    <row r="230" spans="1:21" x14ac:dyDescent="0.3">
      <c r="A230">
        <v>229</v>
      </c>
      <c r="B230" t="s">
        <v>30</v>
      </c>
      <c r="C230">
        <v>35</v>
      </c>
      <c r="D230" t="s">
        <v>27</v>
      </c>
      <c r="E230">
        <v>1</v>
      </c>
      <c r="F230" t="s">
        <v>13</v>
      </c>
      <c r="G230" t="s">
        <v>22</v>
      </c>
      <c r="H230" t="s">
        <v>25</v>
      </c>
      <c r="I230" t="s">
        <v>31</v>
      </c>
      <c r="J230">
        <v>8789</v>
      </c>
      <c r="K230">
        <v>1</v>
      </c>
      <c r="L230" t="s">
        <v>30</v>
      </c>
      <c r="M230">
        <v>14</v>
      </c>
      <c r="N230">
        <v>0</v>
      </c>
      <c r="O230">
        <v>10</v>
      </c>
      <c r="P230">
        <v>3</v>
      </c>
      <c r="Q230" t="s">
        <v>51</v>
      </c>
      <c r="R230">
        <v>10</v>
      </c>
      <c r="S230">
        <v>7</v>
      </c>
      <c r="T230">
        <v>0</v>
      </c>
      <c r="U230">
        <v>8</v>
      </c>
    </row>
    <row r="231" spans="1:21" x14ac:dyDescent="0.3">
      <c r="A231">
        <v>230</v>
      </c>
      <c r="B231" t="s">
        <v>29</v>
      </c>
      <c r="C231">
        <v>29</v>
      </c>
      <c r="D231" t="s">
        <v>28</v>
      </c>
      <c r="E231">
        <v>18</v>
      </c>
      <c r="F231" t="s">
        <v>11</v>
      </c>
      <c r="G231" t="s">
        <v>22</v>
      </c>
      <c r="H231" t="s">
        <v>24</v>
      </c>
      <c r="I231" t="s">
        <v>31</v>
      </c>
      <c r="J231">
        <v>2389</v>
      </c>
      <c r="K231">
        <v>1</v>
      </c>
      <c r="L231" t="s">
        <v>29</v>
      </c>
      <c r="M231">
        <v>13</v>
      </c>
      <c r="N231">
        <v>0</v>
      </c>
      <c r="O231">
        <v>4</v>
      </c>
      <c r="P231">
        <v>3</v>
      </c>
      <c r="Q231" t="s">
        <v>49</v>
      </c>
      <c r="R231">
        <v>4</v>
      </c>
      <c r="S231">
        <v>3</v>
      </c>
      <c r="T231">
        <v>0</v>
      </c>
      <c r="U231">
        <v>1</v>
      </c>
    </row>
    <row r="232" spans="1:21" x14ac:dyDescent="0.3">
      <c r="A232">
        <v>231</v>
      </c>
      <c r="B232" t="s">
        <v>30</v>
      </c>
      <c r="C232">
        <v>52</v>
      </c>
      <c r="D232" t="s">
        <v>28</v>
      </c>
      <c r="E232">
        <v>2</v>
      </c>
      <c r="F232" t="s">
        <v>13</v>
      </c>
      <c r="G232" t="s">
        <v>22</v>
      </c>
      <c r="H232" t="s">
        <v>25</v>
      </c>
      <c r="I232" t="s">
        <v>31</v>
      </c>
      <c r="J232">
        <v>3212</v>
      </c>
      <c r="K232">
        <v>7</v>
      </c>
      <c r="L232" t="s">
        <v>30</v>
      </c>
      <c r="M232">
        <v>15</v>
      </c>
      <c r="N232">
        <v>0</v>
      </c>
      <c r="O232">
        <v>6</v>
      </c>
      <c r="P232">
        <v>3</v>
      </c>
      <c r="Q232" t="s">
        <v>49</v>
      </c>
      <c r="R232">
        <v>2</v>
      </c>
      <c r="S232">
        <v>2</v>
      </c>
      <c r="T232">
        <v>2</v>
      </c>
      <c r="U232">
        <v>2</v>
      </c>
    </row>
    <row r="233" spans="1:21" x14ac:dyDescent="0.3">
      <c r="A233">
        <v>232</v>
      </c>
      <c r="B233" t="s">
        <v>30</v>
      </c>
      <c r="C233">
        <v>42</v>
      </c>
      <c r="D233" t="s">
        <v>28</v>
      </c>
      <c r="E233">
        <v>4</v>
      </c>
      <c r="F233" t="s">
        <v>12</v>
      </c>
      <c r="G233" t="s">
        <v>22</v>
      </c>
      <c r="H233" t="s">
        <v>24</v>
      </c>
      <c r="I233" t="s">
        <v>33</v>
      </c>
      <c r="J233">
        <v>19232</v>
      </c>
      <c r="K233">
        <v>1</v>
      </c>
      <c r="L233" t="s">
        <v>30</v>
      </c>
      <c r="M233">
        <v>11</v>
      </c>
      <c r="N233">
        <v>0</v>
      </c>
      <c r="O233">
        <v>22</v>
      </c>
      <c r="P233">
        <v>3</v>
      </c>
      <c r="Q233" t="s">
        <v>50</v>
      </c>
      <c r="R233">
        <v>22</v>
      </c>
      <c r="S233">
        <v>17</v>
      </c>
      <c r="T233">
        <v>11</v>
      </c>
      <c r="U233">
        <v>15</v>
      </c>
    </row>
    <row r="234" spans="1:21" x14ac:dyDescent="0.3">
      <c r="A234">
        <v>233</v>
      </c>
      <c r="B234" t="s">
        <v>30</v>
      </c>
      <c r="C234">
        <v>59</v>
      </c>
      <c r="D234" t="s">
        <v>28</v>
      </c>
      <c r="E234">
        <v>6</v>
      </c>
      <c r="F234" t="s">
        <v>12</v>
      </c>
      <c r="G234" t="s">
        <v>21</v>
      </c>
      <c r="H234" t="s">
        <v>24</v>
      </c>
      <c r="I234" t="s">
        <v>33</v>
      </c>
      <c r="J234">
        <v>2267</v>
      </c>
      <c r="K234">
        <v>8</v>
      </c>
      <c r="L234" t="s">
        <v>30</v>
      </c>
      <c r="M234">
        <v>17</v>
      </c>
      <c r="N234">
        <v>0</v>
      </c>
      <c r="O234">
        <v>7</v>
      </c>
      <c r="P234">
        <v>2</v>
      </c>
      <c r="Q234" t="s">
        <v>49</v>
      </c>
      <c r="R234">
        <v>2</v>
      </c>
      <c r="S234">
        <v>2</v>
      </c>
      <c r="T234">
        <v>2</v>
      </c>
      <c r="U234">
        <v>2</v>
      </c>
    </row>
    <row r="235" spans="1:21" x14ac:dyDescent="0.3">
      <c r="A235">
        <v>234</v>
      </c>
      <c r="B235" t="s">
        <v>30</v>
      </c>
      <c r="C235">
        <v>50</v>
      </c>
      <c r="D235" t="s">
        <v>28</v>
      </c>
      <c r="E235">
        <v>1</v>
      </c>
      <c r="F235" t="s">
        <v>14</v>
      </c>
      <c r="G235" t="s">
        <v>23</v>
      </c>
      <c r="H235" t="s">
        <v>25</v>
      </c>
      <c r="I235" t="s">
        <v>32</v>
      </c>
      <c r="J235">
        <v>19517</v>
      </c>
      <c r="K235">
        <v>3</v>
      </c>
      <c r="L235" t="s">
        <v>30</v>
      </c>
      <c r="M235">
        <v>11</v>
      </c>
      <c r="N235">
        <v>1</v>
      </c>
      <c r="O235">
        <v>32</v>
      </c>
      <c r="P235">
        <v>3</v>
      </c>
      <c r="Q235" t="s">
        <v>49</v>
      </c>
      <c r="R235">
        <v>7</v>
      </c>
      <c r="S235">
        <v>0</v>
      </c>
      <c r="T235">
        <v>0</v>
      </c>
      <c r="U235">
        <v>6</v>
      </c>
    </row>
    <row r="236" spans="1:21" x14ac:dyDescent="0.3">
      <c r="A236">
        <v>235</v>
      </c>
      <c r="B236" t="s">
        <v>29</v>
      </c>
      <c r="C236">
        <v>33</v>
      </c>
      <c r="D236" t="s">
        <v>28</v>
      </c>
      <c r="E236">
        <v>14</v>
      </c>
      <c r="F236" t="s">
        <v>13</v>
      </c>
      <c r="G236" t="s">
        <v>22</v>
      </c>
      <c r="H236" t="s">
        <v>24</v>
      </c>
      <c r="I236" t="s">
        <v>33</v>
      </c>
      <c r="J236">
        <v>2436</v>
      </c>
      <c r="K236">
        <v>5</v>
      </c>
      <c r="L236" t="s">
        <v>29</v>
      </c>
      <c r="M236">
        <v>13</v>
      </c>
      <c r="N236">
        <v>1</v>
      </c>
      <c r="O236">
        <v>8</v>
      </c>
      <c r="P236">
        <v>2</v>
      </c>
      <c r="Q236" t="s">
        <v>48</v>
      </c>
      <c r="R236">
        <v>5</v>
      </c>
      <c r="S236">
        <v>4</v>
      </c>
      <c r="T236">
        <v>0</v>
      </c>
      <c r="U236">
        <v>4</v>
      </c>
    </row>
    <row r="237" spans="1:21" x14ac:dyDescent="0.3">
      <c r="A237">
        <v>236</v>
      </c>
      <c r="B237" t="s">
        <v>30</v>
      </c>
      <c r="C237">
        <v>43</v>
      </c>
      <c r="D237" t="s">
        <v>28</v>
      </c>
      <c r="E237">
        <v>16</v>
      </c>
      <c r="F237" t="s">
        <v>13</v>
      </c>
      <c r="G237" t="s">
        <v>23</v>
      </c>
      <c r="H237" t="s">
        <v>25</v>
      </c>
      <c r="I237" t="s">
        <v>33</v>
      </c>
      <c r="J237">
        <v>16064</v>
      </c>
      <c r="K237">
        <v>5</v>
      </c>
      <c r="L237" t="s">
        <v>29</v>
      </c>
      <c r="M237">
        <v>22</v>
      </c>
      <c r="N237">
        <v>1</v>
      </c>
      <c r="O237">
        <v>22</v>
      </c>
      <c r="P237">
        <v>3</v>
      </c>
      <c r="Q237" t="s">
        <v>50</v>
      </c>
      <c r="R237">
        <v>17</v>
      </c>
      <c r="S237">
        <v>13</v>
      </c>
      <c r="T237">
        <v>1</v>
      </c>
      <c r="U237">
        <v>9</v>
      </c>
    </row>
    <row r="238" spans="1:21" x14ac:dyDescent="0.3">
      <c r="A238">
        <v>237</v>
      </c>
      <c r="B238" t="s">
        <v>29</v>
      </c>
      <c r="C238">
        <v>33</v>
      </c>
      <c r="D238" t="s">
        <v>28</v>
      </c>
      <c r="E238">
        <v>2</v>
      </c>
      <c r="F238" t="s">
        <v>12</v>
      </c>
      <c r="G238" t="s">
        <v>20</v>
      </c>
      <c r="H238" t="s">
        <v>25</v>
      </c>
      <c r="I238" t="s">
        <v>33</v>
      </c>
      <c r="J238">
        <v>2707</v>
      </c>
      <c r="K238">
        <v>7</v>
      </c>
      <c r="L238" t="s">
        <v>30</v>
      </c>
      <c r="M238">
        <v>20</v>
      </c>
      <c r="N238">
        <v>0</v>
      </c>
      <c r="O238">
        <v>13</v>
      </c>
      <c r="P238">
        <v>3</v>
      </c>
      <c r="Q238" t="s">
        <v>51</v>
      </c>
      <c r="R238">
        <v>9</v>
      </c>
      <c r="S238">
        <v>7</v>
      </c>
      <c r="T238">
        <v>1</v>
      </c>
      <c r="U238">
        <v>7</v>
      </c>
    </row>
    <row r="239" spans="1:21" x14ac:dyDescent="0.3">
      <c r="A239">
        <v>238</v>
      </c>
      <c r="B239" t="s">
        <v>30</v>
      </c>
      <c r="C239">
        <v>52</v>
      </c>
      <c r="D239" t="s">
        <v>26</v>
      </c>
      <c r="E239">
        <v>2</v>
      </c>
      <c r="F239" t="s">
        <v>14</v>
      </c>
      <c r="G239" t="s">
        <v>20</v>
      </c>
      <c r="H239" t="s">
        <v>24</v>
      </c>
      <c r="I239" t="s">
        <v>31</v>
      </c>
      <c r="J239">
        <v>19068</v>
      </c>
      <c r="K239">
        <v>1</v>
      </c>
      <c r="L239" t="s">
        <v>29</v>
      </c>
      <c r="M239">
        <v>18</v>
      </c>
      <c r="N239">
        <v>0</v>
      </c>
      <c r="O239">
        <v>33</v>
      </c>
      <c r="P239">
        <v>2</v>
      </c>
      <c r="Q239" t="s">
        <v>51</v>
      </c>
      <c r="R239">
        <v>33</v>
      </c>
      <c r="S239">
        <v>7</v>
      </c>
      <c r="T239">
        <v>15</v>
      </c>
      <c r="U239">
        <v>12</v>
      </c>
    </row>
    <row r="240" spans="1:21" x14ac:dyDescent="0.3">
      <c r="A240">
        <v>239</v>
      </c>
      <c r="B240" t="s">
        <v>30</v>
      </c>
      <c r="C240">
        <v>32</v>
      </c>
      <c r="D240" t="s">
        <v>28</v>
      </c>
      <c r="E240">
        <v>4</v>
      </c>
      <c r="F240" t="s">
        <v>12</v>
      </c>
      <c r="G240" t="s">
        <v>22</v>
      </c>
      <c r="H240" t="s">
        <v>25</v>
      </c>
      <c r="I240" t="s">
        <v>33</v>
      </c>
      <c r="J240">
        <v>3931</v>
      </c>
      <c r="K240">
        <v>2</v>
      </c>
      <c r="L240" t="s">
        <v>30</v>
      </c>
      <c r="M240">
        <v>11</v>
      </c>
      <c r="N240">
        <v>1</v>
      </c>
      <c r="O240">
        <v>6</v>
      </c>
      <c r="P240">
        <v>5</v>
      </c>
      <c r="Q240" t="s">
        <v>50</v>
      </c>
      <c r="R240">
        <v>4</v>
      </c>
      <c r="S240">
        <v>3</v>
      </c>
      <c r="T240">
        <v>1</v>
      </c>
      <c r="U240">
        <v>2</v>
      </c>
    </row>
    <row r="241" spans="1:21" x14ac:dyDescent="0.3">
      <c r="A241">
        <v>240</v>
      </c>
      <c r="B241" t="s">
        <v>29</v>
      </c>
      <c r="C241">
        <v>32</v>
      </c>
      <c r="D241" t="s">
        <v>28</v>
      </c>
      <c r="E241">
        <v>1</v>
      </c>
      <c r="F241" t="s">
        <v>13</v>
      </c>
      <c r="G241" t="s">
        <v>23</v>
      </c>
      <c r="H241" t="s">
        <v>24</v>
      </c>
      <c r="I241" t="s">
        <v>31</v>
      </c>
      <c r="J241">
        <v>3730</v>
      </c>
      <c r="K241">
        <v>0</v>
      </c>
      <c r="L241" t="s">
        <v>29</v>
      </c>
      <c r="M241">
        <v>14</v>
      </c>
      <c r="N241">
        <v>0</v>
      </c>
      <c r="O241">
        <v>4</v>
      </c>
      <c r="P241">
        <v>2</v>
      </c>
      <c r="Q241" t="s">
        <v>48</v>
      </c>
      <c r="R241">
        <v>3</v>
      </c>
      <c r="S241">
        <v>2</v>
      </c>
      <c r="T241">
        <v>1</v>
      </c>
      <c r="U241">
        <v>2</v>
      </c>
    </row>
    <row r="242" spans="1:21" x14ac:dyDescent="0.3">
      <c r="A242">
        <v>241</v>
      </c>
      <c r="B242" t="s">
        <v>30</v>
      </c>
      <c r="C242">
        <v>39</v>
      </c>
      <c r="D242" t="s">
        <v>28</v>
      </c>
      <c r="E242">
        <v>1</v>
      </c>
      <c r="F242" t="s">
        <v>14</v>
      </c>
      <c r="G242" t="s">
        <v>22</v>
      </c>
      <c r="H242" t="s">
        <v>25</v>
      </c>
      <c r="I242" t="s">
        <v>32</v>
      </c>
      <c r="J242">
        <v>2232</v>
      </c>
      <c r="K242">
        <v>7</v>
      </c>
      <c r="L242" t="s">
        <v>30</v>
      </c>
      <c r="M242">
        <v>14</v>
      </c>
      <c r="N242">
        <v>3</v>
      </c>
      <c r="O242">
        <v>7</v>
      </c>
      <c r="P242">
        <v>1</v>
      </c>
      <c r="Q242" t="s">
        <v>50</v>
      </c>
      <c r="R242">
        <v>3</v>
      </c>
      <c r="S242">
        <v>2</v>
      </c>
      <c r="T242">
        <v>1</v>
      </c>
      <c r="U242">
        <v>2</v>
      </c>
    </row>
    <row r="243" spans="1:21" x14ac:dyDescent="0.3">
      <c r="A243">
        <v>242</v>
      </c>
      <c r="B243" t="s">
        <v>30</v>
      </c>
      <c r="C243">
        <v>32</v>
      </c>
      <c r="D243" t="s">
        <v>26</v>
      </c>
      <c r="E243">
        <v>26</v>
      </c>
      <c r="F243" t="s">
        <v>14</v>
      </c>
      <c r="G243" t="s">
        <v>22</v>
      </c>
      <c r="H243" t="s">
        <v>24</v>
      </c>
      <c r="I243" t="s">
        <v>33</v>
      </c>
      <c r="J243">
        <v>4465</v>
      </c>
      <c r="K243">
        <v>0</v>
      </c>
      <c r="L243" t="s">
        <v>30</v>
      </c>
      <c r="M243">
        <v>18</v>
      </c>
      <c r="N243">
        <v>0</v>
      </c>
      <c r="O243">
        <v>4</v>
      </c>
      <c r="P243">
        <v>2</v>
      </c>
      <c r="Q243" t="s">
        <v>50</v>
      </c>
      <c r="R243">
        <v>3</v>
      </c>
      <c r="S243">
        <v>2</v>
      </c>
      <c r="T243">
        <v>2</v>
      </c>
      <c r="U243">
        <v>2</v>
      </c>
    </row>
    <row r="244" spans="1:21" x14ac:dyDescent="0.3">
      <c r="A244">
        <v>243</v>
      </c>
      <c r="B244" t="s">
        <v>30</v>
      </c>
      <c r="C244">
        <v>41</v>
      </c>
      <c r="D244" t="s">
        <v>28</v>
      </c>
      <c r="E244">
        <v>19</v>
      </c>
      <c r="F244" t="s">
        <v>12</v>
      </c>
      <c r="G244" t="s">
        <v>22</v>
      </c>
      <c r="H244" t="s">
        <v>24</v>
      </c>
      <c r="I244" t="s">
        <v>32</v>
      </c>
      <c r="J244">
        <v>3072</v>
      </c>
      <c r="K244">
        <v>2</v>
      </c>
      <c r="L244" t="s">
        <v>30</v>
      </c>
      <c r="M244">
        <v>16</v>
      </c>
      <c r="N244">
        <v>2</v>
      </c>
      <c r="O244">
        <v>17</v>
      </c>
      <c r="P244">
        <v>2</v>
      </c>
      <c r="Q244" t="s">
        <v>49</v>
      </c>
      <c r="R244">
        <v>1</v>
      </c>
      <c r="S244">
        <v>0</v>
      </c>
      <c r="T244">
        <v>0</v>
      </c>
      <c r="U244">
        <v>0</v>
      </c>
    </row>
    <row r="245" spans="1:21" x14ac:dyDescent="0.3">
      <c r="A245">
        <v>244</v>
      </c>
      <c r="B245" t="s">
        <v>30</v>
      </c>
      <c r="C245">
        <v>40</v>
      </c>
      <c r="D245" t="s">
        <v>28</v>
      </c>
      <c r="E245">
        <v>24</v>
      </c>
      <c r="F245" t="s">
        <v>12</v>
      </c>
      <c r="G245" t="s">
        <v>20</v>
      </c>
      <c r="H245" t="s">
        <v>24</v>
      </c>
      <c r="I245" t="s">
        <v>32</v>
      </c>
      <c r="J245">
        <v>3319</v>
      </c>
      <c r="K245">
        <v>1</v>
      </c>
      <c r="L245" t="s">
        <v>30</v>
      </c>
      <c r="M245">
        <v>17</v>
      </c>
      <c r="N245">
        <v>2</v>
      </c>
      <c r="O245">
        <v>9</v>
      </c>
      <c r="P245">
        <v>3</v>
      </c>
      <c r="Q245" t="s">
        <v>50</v>
      </c>
      <c r="R245">
        <v>9</v>
      </c>
      <c r="S245">
        <v>8</v>
      </c>
      <c r="T245">
        <v>4</v>
      </c>
      <c r="U245">
        <v>7</v>
      </c>
    </row>
    <row r="246" spans="1:21" x14ac:dyDescent="0.3">
      <c r="A246">
        <v>245</v>
      </c>
      <c r="B246" t="s">
        <v>30</v>
      </c>
      <c r="C246">
        <v>45</v>
      </c>
      <c r="D246" t="s">
        <v>28</v>
      </c>
      <c r="E246">
        <v>1</v>
      </c>
      <c r="F246" t="s">
        <v>13</v>
      </c>
      <c r="G246" t="s">
        <v>22</v>
      </c>
      <c r="H246" t="s">
        <v>24</v>
      </c>
      <c r="I246" t="s">
        <v>33</v>
      </c>
      <c r="J246">
        <v>19202</v>
      </c>
      <c r="K246">
        <v>0</v>
      </c>
      <c r="L246" t="s">
        <v>30</v>
      </c>
      <c r="M246">
        <v>11</v>
      </c>
      <c r="N246">
        <v>1</v>
      </c>
      <c r="O246">
        <v>25</v>
      </c>
      <c r="P246">
        <v>2</v>
      </c>
      <c r="Q246" t="s">
        <v>50</v>
      </c>
      <c r="R246">
        <v>24</v>
      </c>
      <c r="S246">
        <v>0</v>
      </c>
      <c r="T246">
        <v>1</v>
      </c>
      <c r="U246">
        <v>7</v>
      </c>
    </row>
    <row r="247" spans="1:21" x14ac:dyDescent="0.3">
      <c r="A247">
        <v>246</v>
      </c>
      <c r="B247" t="s">
        <v>30</v>
      </c>
      <c r="C247">
        <v>31</v>
      </c>
      <c r="D247" t="s">
        <v>27</v>
      </c>
      <c r="E247">
        <v>3</v>
      </c>
      <c r="F247" t="s">
        <v>14</v>
      </c>
      <c r="G247" t="s">
        <v>21</v>
      </c>
      <c r="H247" t="s">
        <v>24</v>
      </c>
      <c r="I247" t="s">
        <v>32</v>
      </c>
      <c r="J247">
        <v>13675</v>
      </c>
      <c r="K247">
        <v>9</v>
      </c>
      <c r="L247" t="s">
        <v>30</v>
      </c>
      <c r="M247">
        <v>12</v>
      </c>
      <c r="N247">
        <v>1</v>
      </c>
      <c r="O247">
        <v>9</v>
      </c>
      <c r="P247">
        <v>3</v>
      </c>
      <c r="Q247" t="s">
        <v>50</v>
      </c>
      <c r="R247">
        <v>2</v>
      </c>
      <c r="S247">
        <v>2</v>
      </c>
      <c r="T247">
        <v>2</v>
      </c>
      <c r="U247">
        <v>2</v>
      </c>
    </row>
    <row r="248" spans="1:21" x14ac:dyDescent="0.3">
      <c r="A248">
        <v>247</v>
      </c>
      <c r="B248" t="s">
        <v>30</v>
      </c>
      <c r="C248">
        <v>33</v>
      </c>
      <c r="D248" t="s">
        <v>28</v>
      </c>
      <c r="E248">
        <v>5</v>
      </c>
      <c r="F248" t="s">
        <v>14</v>
      </c>
      <c r="G248" t="s">
        <v>22</v>
      </c>
      <c r="H248" t="s">
        <v>25</v>
      </c>
      <c r="I248" t="s">
        <v>33</v>
      </c>
      <c r="J248">
        <v>2911</v>
      </c>
      <c r="K248">
        <v>1</v>
      </c>
      <c r="L248" t="s">
        <v>30</v>
      </c>
      <c r="M248">
        <v>13</v>
      </c>
      <c r="N248">
        <v>1</v>
      </c>
      <c r="O248">
        <v>2</v>
      </c>
      <c r="P248">
        <v>2</v>
      </c>
      <c r="Q248" t="s">
        <v>49</v>
      </c>
      <c r="R248">
        <v>2</v>
      </c>
      <c r="S248">
        <v>2</v>
      </c>
      <c r="T248">
        <v>0</v>
      </c>
      <c r="U248">
        <v>2</v>
      </c>
    </row>
    <row r="249" spans="1:21" x14ac:dyDescent="0.3">
      <c r="A249">
        <v>248</v>
      </c>
      <c r="B249" t="s">
        <v>30</v>
      </c>
      <c r="C249">
        <v>34</v>
      </c>
      <c r="D249" t="s">
        <v>28</v>
      </c>
      <c r="E249">
        <v>2</v>
      </c>
      <c r="F249" t="s">
        <v>14</v>
      </c>
      <c r="G249" t="s">
        <v>23</v>
      </c>
      <c r="H249" t="s">
        <v>24</v>
      </c>
      <c r="I249" t="s">
        <v>33</v>
      </c>
      <c r="J249">
        <v>5957</v>
      </c>
      <c r="K249">
        <v>6</v>
      </c>
      <c r="L249" t="s">
        <v>30</v>
      </c>
      <c r="M249">
        <v>13</v>
      </c>
      <c r="N249">
        <v>1</v>
      </c>
      <c r="O249">
        <v>13</v>
      </c>
      <c r="P249">
        <v>3</v>
      </c>
      <c r="Q249" t="s">
        <v>50</v>
      </c>
      <c r="R249">
        <v>11</v>
      </c>
      <c r="S249">
        <v>9</v>
      </c>
      <c r="T249">
        <v>5</v>
      </c>
      <c r="U249">
        <v>9</v>
      </c>
    </row>
    <row r="250" spans="1:21" x14ac:dyDescent="0.3">
      <c r="A250">
        <v>249</v>
      </c>
      <c r="B250" t="s">
        <v>30</v>
      </c>
      <c r="C250">
        <v>37</v>
      </c>
      <c r="D250" t="s">
        <v>28</v>
      </c>
      <c r="E250">
        <v>1</v>
      </c>
      <c r="F250" t="s">
        <v>12</v>
      </c>
      <c r="G250" t="s">
        <v>22</v>
      </c>
      <c r="H250" t="s">
        <v>25</v>
      </c>
      <c r="I250" t="s">
        <v>33</v>
      </c>
      <c r="J250">
        <v>3920</v>
      </c>
      <c r="K250">
        <v>2</v>
      </c>
      <c r="L250" t="s">
        <v>30</v>
      </c>
      <c r="M250">
        <v>14</v>
      </c>
      <c r="N250">
        <v>1</v>
      </c>
      <c r="O250">
        <v>17</v>
      </c>
      <c r="P250">
        <v>2</v>
      </c>
      <c r="Q250" t="s">
        <v>49</v>
      </c>
      <c r="R250">
        <v>3</v>
      </c>
      <c r="S250">
        <v>1</v>
      </c>
      <c r="T250">
        <v>0</v>
      </c>
      <c r="U250">
        <v>2</v>
      </c>
    </row>
    <row r="251" spans="1:21" x14ac:dyDescent="0.3">
      <c r="A251">
        <v>250</v>
      </c>
      <c r="B251" t="s">
        <v>30</v>
      </c>
      <c r="C251">
        <v>45</v>
      </c>
      <c r="D251" t="s">
        <v>27</v>
      </c>
      <c r="E251">
        <v>7</v>
      </c>
      <c r="F251" t="s">
        <v>14</v>
      </c>
      <c r="G251" t="s">
        <v>20</v>
      </c>
      <c r="H251" t="s">
        <v>24</v>
      </c>
      <c r="I251" t="s">
        <v>33</v>
      </c>
      <c r="J251">
        <v>6434</v>
      </c>
      <c r="K251">
        <v>4</v>
      </c>
      <c r="L251" t="s">
        <v>30</v>
      </c>
      <c r="M251">
        <v>17</v>
      </c>
      <c r="N251">
        <v>1</v>
      </c>
      <c r="O251">
        <v>9</v>
      </c>
      <c r="P251">
        <v>1</v>
      </c>
      <c r="Q251" t="s">
        <v>50</v>
      </c>
      <c r="R251">
        <v>3</v>
      </c>
      <c r="S251">
        <v>2</v>
      </c>
      <c r="T251">
        <v>0</v>
      </c>
      <c r="U251">
        <v>2</v>
      </c>
    </row>
    <row r="252" spans="1:21" x14ac:dyDescent="0.3">
      <c r="A252">
        <v>251</v>
      </c>
      <c r="B252" t="s">
        <v>29</v>
      </c>
      <c r="C252">
        <v>37</v>
      </c>
      <c r="D252" t="s">
        <v>27</v>
      </c>
      <c r="E252">
        <v>10</v>
      </c>
      <c r="F252" t="s">
        <v>13</v>
      </c>
      <c r="G252" t="s">
        <v>20</v>
      </c>
      <c r="H252" t="s">
        <v>24</v>
      </c>
      <c r="I252" t="s">
        <v>32</v>
      </c>
      <c r="J252">
        <v>10048</v>
      </c>
      <c r="K252">
        <v>6</v>
      </c>
      <c r="L252" t="s">
        <v>30</v>
      </c>
      <c r="M252">
        <v>11</v>
      </c>
      <c r="N252">
        <v>2</v>
      </c>
      <c r="O252">
        <v>17</v>
      </c>
      <c r="P252">
        <v>5</v>
      </c>
      <c r="Q252" t="s">
        <v>50</v>
      </c>
      <c r="R252">
        <v>1</v>
      </c>
      <c r="S252">
        <v>0</v>
      </c>
      <c r="T252">
        <v>0</v>
      </c>
      <c r="U252">
        <v>0</v>
      </c>
    </row>
    <row r="253" spans="1:21" x14ac:dyDescent="0.3">
      <c r="A253">
        <v>252</v>
      </c>
      <c r="B253" t="s">
        <v>30</v>
      </c>
      <c r="C253">
        <v>39</v>
      </c>
      <c r="D253" t="s">
        <v>27</v>
      </c>
      <c r="E253">
        <v>2</v>
      </c>
      <c r="F253" t="s">
        <v>14</v>
      </c>
      <c r="G253" t="s">
        <v>22</v>
      </c>
      <c r="H253" t="s">
        <v>25</v>
      </c>
      <c r="I253" t="s">
        <v>31</v>
      </c>
      <c r="J253">
        <v>10938</v>
      </c>
      <c r="K253">
        <v>0</v>
      </c>
      <c r="L253" t="s">
        <v>30</v>
      </c>
      <c r="M253">
        <v>25</v>
      </c>
      <c r="N253">
        <v>0</v>
      </c>
      <c r="O253">
        <v>20</v>
      </c>
      <c r="P253">
        <v>1</v>
      </c>
      <c r="Q253" t="s">
        <v>50</v>
      </c>
      <c r="R253">
        <v>19</v>
      </c>
      <c r="S253">
        <v>6</v>
      </c>
      <c r="T253">
        <v>11</v>
      </c>
      <c r="U253">
        <v>8</v>
      </c>
    </row>
    <row r="254" spans="1:21" x14ac:dyDescent="0.3">
      <c r="A254">
        <v>253</v>
      </c>
      <c r="B254" t="s">
        <v>30</v>
      </c>
      <c r="C254">
        <v>29</v>
      </c>
      <c r="D254" t="s">
        <v>28</v>
      </c>
      <c r="E254">
        <v>15</v>
      </c>
      <c r="F254" t="s">
        <v>13</v>
      </c>
      <c r="G254" t="s">
        <v>22</v>
      </c>
      <c r="H254" t="s">
        <v>24</v>
      </c>
      <c r="I254" t="s">
        <v>31</v>
      </c>
      <c r="J254">
        <v>2340</v>
      </c>
      <c r="K254">
        <v>1</v>
      </c>
      <c r="L254" t="s">
        <v>30</v>
      </c>
      <c r="M254">
        <v>19</v>
      </c>
      <c r="N254">
        <v>0</v>
      </c>
      <c r="O254">
        <v>6</v>
      </c>
      <c r="P254">
        <v>1</v>
      </c>
      <c r="Q254" t="s">
        <v>50</v>
      </c>
      <c r="R254">
        <v>6</v>
      </c>
      <c r="S254">
        <v>5</v>
      </c>
      <c r="T254">
        <v>1</v>
      </c>
      <c r="U254">
        <v>5</v>
      </c>
    </row>
    <row r="255" spans="1:21" x14ac:dyDescent="0.3">
      <c r="A255">
        <v>254</v>
      </c>
      <c r="B255" t="s">
        <v>30</v>
      </c>
      <c r="C255">
        <v>42</v>
      </c>
      <c r="D255" t="s">
        <v>28</v>
      </c>
      <c r="E255">
        <v>17</v>
      </c>
      <c r="F255" t="s">
        <v>12</v>
      </c>
      <c r="G255" t="s">
        <v>23</v>
      </c>
      <c r="H255" t="s">
        <v>25</v>
      </c>
      <c r="I255" t="s">
        <v>31</v>
      </c>
      <c r="J255">
        <v>6545</v>
      </c>
      <c r="K255">
        <v>3</v>
      </c>
      <c r="L255" t="s">
        <v>29</v>
      </c>
      <c r="M255">
        <v>13</v>
      </c>
      <c r="N255">
        <v>0</v>
      </c>
      <c r="O255">
        <v>10</v>
      </c>
      <c r="P255">
        <v>1</v>
      </c>
      <c r="Q255" t="s">
        <v>50</v>
      </c>
      <c r="R255">
        <v>3</v>
      </c>
      <c r="S255">
        <v>2</v>
      </c>
      <c r="T255">
        <v>0</v>
      </c>
      <c r="U255">
        <v>2</v>
      </c>
    </row>
    <row r="256" spans="1:21" x14ac:dyDescent="0.3">
      <c r="A256">
        <v>255</v>
      </c>
      <c r="B256" t="s">
        <v>30</v>
      </c>
      <c r="C256">
        <v>29</v>
      </c>
      <c r="D256" t="s">
        <v>28</v>
      </c>
      <c r="E256">
        <v>20</v>
      </c>
      <c r="F256" t="s">
        <v>12</v>
      </c>
      <c r="G256" t="s">
        <v>23</v>
      </c>
      <c r="H256" t="s">
        <v>24</v>
      </c>
      <c r="I256" t="s">
        <v>32</v>
      </c>
      <c r="J256">
        <v>6931</v>
      </c>
      <c r="K256">
        <v>2</v>
      </c>
      <c r="L256" t="s">
        <v>30</v>
      </c>
      <c r="M256">
        <v>14</v>
      </c>
      <c r="N256">
        <v>1</v>
      </c>
      <c r="O256">
        <v>10</v>
      </c>
      <c r="P256">
        <v>2</v>
      </c>
      <c r="Q256" t="s">
        <v>50</v>
      </c>
      <c r="R256">
        <v>3</v>
      </c>
      <c r="S256">
        <v>2</v>
      </c>
      <c r="T256">
        <v>0</v>
      </c>
      <c r="U256">
        <v>2</v>
      </c>
    </row>
    <row r="257" spans="1:21" x14ac:dyDescent="0.3">
      <c r="A257">
        <v>256</v>
      </c>
      <c r="B257" t="s">
        <v>30</v>
      </c>
      <c r="C257">
        <v>25</v>
      </c>
      <c r="D257" t="s">
        <v>28</v>
      </c>
      <c r="E257">
        <v>1</v>
      </c>
      <c r="F257" t="s">
        <v>13</v>
      </c>
      <c r="G257" t="s">
        <v>20</v>
      </c>
      <c r="H257" t="s">
        <v>25</v>
      </c>
      <c r="I257" t="s">
        <v>33</v>
      </c>
      <c r="J257">
        <v>4898</v>
      </c>
      <c r="K257">
        <v>0</v>
      </c>
      <c r="L257" t="s">
        <v>30</v>
      </c>
      <c r="M257">
        <v>12</v>
      </c>
      <c r="N257">
        <v>2</v>
      </c>
      <c r="O257">
        <v>5</v>
      </c>
      <c r="P257">
        <v>3</v>
      </c>
      <c r="Q257" t="s">
        <v>50</v>
      </c>
      <c r="R257">
        <v>4</v>
      </c>
      <c r="S257">
        <v>2</v>
      </c>
      <c r="T257">
        <v>1</v>
      </c>
      <c r="U257">
        <v>2</v>
      </c>
    </row>
    <row r="258" spans="1:21" x14ac:dyDescent="0.3">
      <c r="A258">
        <v>257</v>
      </c>
      <c r="B258" t="s">
        <v>30</v>
      </c>
      <c r="C258">
        <v>42</v>
      </c>
      <c r="D258" t="s">
        <v>28</v>
      </c>
      <c r="E258">
        <v>2</v>
      </c>
      <c r="F258" t="s">
        <v>13</v>
      </c>
      <c r="G258" t="s">
        <v>23</v>
      </c>
      <c r="H258" t="s">
        <v>25</v>
      </c>
      <c r="I258" t="s">
        <v>32</v>
      </c>
      <c r="J258">
        <v>2593</v>
      </c>
      <c r="K258">
        <v>0</v>
      </c>
      <c r="L258" t="s">
        <v>29</v>
      </c>
      <c r="M258">
        <v>11</v>
      </c>
      <c r="N258">
        <v>1</v>
      </c>
      <c r="O258">
        <v>10</v>
      </c>
      <c r="P258">
        <v>4</v>
      </c>
      <c r="Q258" t="s">
        <v>50</v>
      </c>
      <c r="R258">
        <v>9</v>
      </c>
      <c r="S258">
        <v>6</v>
      </c>
      <c r="T258">
        <v>7</v>
      </c>
      <c r="U258">
        <v>8</v>
      </c>
    </row>
    <row r="259" spans="1:21" x14ac:dyDescent="0.3">
      <c r="A259">
        <v>258</v>
      </c>
      <c r="B259" t="s">
        <v>30</v>
      </c>
      <c r="C259">
        <v>40</v>
      </c>
      <c r="D259" t="s">
        <v>28</v>
      </c>
      <c r="E259">
        <v>2</v>
      </c>
      <c r="F259" t="s">
        <v>12</v>
      </c>
      <c r="G259" t="s">
        <v>20</v>
      </c>
      <c r="H259" t="s">
        <v>24</v>
      </c>
      <c r="I259" t="s">
        <v>32</v>
      </c>
      <c r="J259">
        <v>19436</v>
      </c>
      <c r="K259">
        <v>0</v>
      </c>
      <c r="L259" t="s">
        <v>30</v>
      </c>
      <c r="M259">
        <v>19</v>
      </c>
      <c r="N259">
        <v>1</v>
      </c>
      <c r="O259">
        <v>22</v>
      </c>
      <c r="P259">
        <v>5</v>
      </c>
      <c r="Q259" t="s">
        <v>50</v>
      </c>
      <c r="R259">
        <v>21</v>
      </c>
      <c r="S259">
        <v>7</v>
      </c>
      <c r="T259">
        <v>3</v>
      </c>
      <c r="U259">
        <v>9</v>
      </c>
    </row>
    <row r="260" spans="1:21" x14ac:dyDescent="0.3">
      <c r="A260">
        <v>259</v>
      </c>
      <c r="B260" t="s">
        <v>30</v>
      </c>
      <c r="C260">
        <v>51</v>
      </c>
      <c r="D260" t="s">
        <v>28</v>
      </c>
      <c r="E260">
        <v>1</v>
      </c>
      <c r="F260" t="s">
        <v>13</v>
      </c>
      <c r="G260" t="s">
        <v>22</v>
      </c>
      <c r="H260" t="s">
        <v>24</v>
      </c>
      <c r="I260" t="s">
        <v>33</v>
      </c>
      <c r="J260">
        <v>2723</v>
      </c>
      <c r="K260">
        <v>1</v>
      </c>
      <c r="L260" t="s">
        <v>30</v>
      </c>
      <c r="M260">
        <v>11</v>
      </c>
      <c r="N260">
        <v>0</v>
      </c>
      <c r="O260">
        <v>1</v>
      </c>
      <c r="P260">
        <v>0</v>
      </c>
      <c r="Q260" t="s">
        <v>49</v>
      </c>
      <c r="R260">
        <v>1</v>
      </c>
      <c r="S260">
        <v>0</v>
      </c>
      <c r="T260">
        <v>0</v>
      </c>
      <c r="U260">
        <v>0</v>
      </c>
    </row>
    <row r="261" spans="1:21" x14ac:dyDescent="0.3">
      <c r="A261">
        <v>260</v>
      </c>
      <c r="B261" t="s">
        <v>29</v>
      </c>
      <c r="C261">
        <v>31</v>
      </c>
      <c r="D261" t="s">
        <v>27</v>
      </c>
      <c r="E261">
        <v>29</v>
      </c>
      <c r="F261" t="s">
        <v>12</v>
      </c>
      <c r="G261" t="s">
        <v>22</v>
      </c>
      <c r="H261" t="s">
        <v>24</v>
      </c>
      <c r="I261" t="s">
        <v>31</v>
      </c>
      <c r="J261">
        <v>3479</v>
      </c>
      <c r="K261">
        <v>0</v>
      </c>
      <c r="L261" t="s">
        <v>30</v>
      </c>
      <c r="M261">
        <v>11</v>
      </c>
      <c r="N261">
        <v>0</v>
      </c>
      <c r="O261">
        <v>6</v>
      </c>
      <c r="P261">
        <v>2</v>
      </c>
      <c r="Q261" t="s">
        <v>51</v>
      </c>
      <c r="R261">
        <v>5</v>
      </c>
      <c r="S261">
        <v>4</v>
      </c>
      <c r="T261">
        <v>1</v>
      </c>
      <c r="U261">
        <v>4</v>
      </c>
    </row>
    <row r="262" spans="1:21" x14ac:dyDescent="0.3">
      <c r="A262">
        <v>261</v>
      </c>
      <c r="B262" t="s">
        <v>30</v>
      </c>
      <c r="C262">
        <v>32</v>
      </c>
      <c r="D262" t="s">
        <v>27</v>
      </c>
      <c r="E262">
        <v>7</v>
      </c>
      <c r="F262" t="s">
        <v>13</v>
      </c>
      <c r="G262" t="s">
        <v>21</v>
      </c>
      <c r="H262" t="s">
        <v>24</v>
      </c>
      <c r="I262" t="s">
        <v>33</v>
      </c>
      <c r="J262">
        <v>2794</v>
      </c>
      <c r="K262">
        <v>1</v>
      </c>
      <c r="L262" t="s">
        <v>30</v>
      </c>
      <c r="M262">
        <v>20</v>
      </c>
      <c r="N262">
        <v>0</v>
      </c>
      <c r="O262">
        <v>5</v>
      </c>
      <c r="P262">
        <v>3</v>
      </c>
      <c r="Q262" t="s">
        <v>48</v>
      </c>
      <c r="R262">
        <v>5</v>
      </c>
      <c r="S262">
        <v>1</v>
      </c>
      <c r="T262">
        <v>0</v>
      </c>
      <c r="U262">
        <v>3</v>
      </c>
    </row>
    <row r="263" spans="1:21" x14ac:dyDescent="0.3">
      <c r="A263">
        <v>262</v>
      </c>
      <c r="B263" t="s">
        <v>30</v>
      </c>
      <c r="C263">
        <v>38</v>
      </c>
      <c r="D263" t="s">
        <v>26</v>
      </c>
      <c r="E263">
        <v>2</v>
      </c>
      <c r="F263" t="s">
        <v>12</v>
      </c>
      <c r="G263" t="s">
        <v>23</v>
      </c>
      <c r="H263" t="s">
        <v>24</v>
      </c>
      <c r="I263" t="s">
        <v>33</v>
      </c>
      <c r="J263">
        <v>5249</v>
      </c>
      <c r="K263">
        <v>3</v>
      </c>
      <c r="L263" t="s">
        <v>30</v>
      </c>
      <c r="M263">
        <v>18</v>
      </c>
      <c r="N263">
        <v>1</v>
      </c>
      <c r="O263">
        <v>13</v>
      </c>
      <c r="P263">
        <v>0</v>
      </c>
      <c r="Q263" t="s">
        <v>50</v>
      </c>
      <c r="R263">
        <v>8</v>
      </c>
      <c r="S263">
        <v>7</v>
      </c>
      <c r="T263">
        <v>7</v>
      </c>
      <c r="U263">
        <v>5</v>
      </c>
    </row>
    <row r="264" spans="1:21" x14ac:dyDescent="0.3">
      <c r="A264">
        <v>263</v>
      </c>
      <c r="B264" t="s">
        <v>30</v>
      </c>
      <c r="C264">
        <v>32</v>
      </c>
      <c r="D264" t="s">
        <v>28</v>
      </c>
      <c r="E264">
        <v>2</v>
      </c>
      <c r="F264" t="s">
        <v>11</v>
      </c>
      <c r="G264" t="s">
        <v>23</v>
      </c>
      <c r="H264" t="s">
        <v>24</v>
      </c>
      <c r="I264" t="s">
        <v>31</v>
      </c>
      <c r="J264">
        <v>2176</v>
      </c>
      <c r="K264">
        <v>4</v>
      </c>
      <c r="L264" t="s">
        <v>30</v>
      </c>
      <c r="M264">
        <v>13</v>
      </c>
      <c r="N264">
        <v>0</v>
      </c>
      <c r="O264">
        <v>9</v>
      </c>
      <c r="P264">
        <v>5</v>
      </c>
      <c r="Q264" t="s">
        <v>50</v>
      </c>
      <c r="R264">
        <v>6</v>
      </c>
      <c r="S264">
        <v>2</v>
      </c>
      <c r="T264">
        <v>0</v>
      </c>
      <c r="U264">
        <v>4</v>
      </c>
    </row>
    <row r="265" spans="1:21" x14ac:dyDescent="0.3">
      <c r="A265">
        <v>264</v>
      </c>
      <c r="B265" t="s">
        <v>30</v>
      </c>
      <c r="C265">
        <v>46</v>
      </c>
      <c r="D265" t="s">
        <v>28</v>
      </c>
      <c r="E265">
        <v>2</v>
      </c>
      <c r="F265" t="s">
        <v>13</v>
      </c>
      <c r="G265" t="s">
        <v>22</v>
      </c>
      <c r="H265" t="s">
        <v>25</v>
      </c>
      <c r="I265" t="s">
        <v>33</v>
      </c>
      <c r="J265">
        <v>16872</v>
      </c>
      <c r="K265">
        <v>3</v>
      </c>
      <c r="L265" t="s">
        <v>29</v>
      </c>
      <c r="M265">
        <v>12</v>
      </c>
      <c r="N265">
        <v>1</v>
      </c>
      <c r="O265">
        <v>28</v>
      </c>
      <c r="P265">
        <v>2</v>
      </c>
      <c r="Q265" t="s">
        <v>49</v>
      </c>
      <c r="R265">
        <v>7</v>
      </c>
      <c r="S265">
        <v>7</v>
      </c>
      <c r="T265">
        <v>7</v>
      </c>
      <c r="U265">
        <v>7</v>
      </c>
    </row>
    <row r="266" spans="1:21" x14ac:dyDescent="0.3">
      <c r="A266">
        <v>265</v>
      </c>
      <c r="B266" t="s">
        <v>29</v>
      </c>
      <c r="C266">
        <v>28</v>
      </c>
      <c r="D266" t="s">
        <v>28</v>
      </c>
      <c r="E266">
        <v>2</v>
      </c>
      <c r="F266" t="s">
        <v>14</v>
      </c>
      <c r="G266" t="s">
        <v>20</v>
      </c>
      <c r="H266" t="s">
        <v>24</v>
      </c>
      <c r="I266" t="s">
        <v>31</v>
      </c>
      <c r="J266">
        <v>3485</v>
      </c>
      <c r="K266">
        <v>2</v>
      </c>
      <c r="L266" t="s">
        <v>30</v>
      </c>
      <c r="M266">
        <v>11</v>
      </c>
      <c r="N266">
        <v>0</v>
      </c>
      <c r="O266">
        <v>5</v>
      </c>
      <c r="P266">
        <v>5</v>
      </c>
      <c r="Q266" t="s">
        <v>48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>
        <v>266</v>
      </c>
      <c r="B267" t="s">
        <v>30</v>
      </c>
      <c r="C267">
        <v>29</v>
      </c>
      <c r="D267" t="s">
        <v>28</v>
      </c>
      <c r="E267">
        <v>2</v>
      </c>
      <c r="F267" t="s">
        <v>13</v>
      </c>
      <c r="G267" t="s">
        <v>20</v>
      </c>
      <c r="H267" t="s">
        <v>24</v>
      </c>
      <c r="I267" t="s">
        <v>33</v>
      </c>
      <c r="J267">
        <v>6644</v>
      </c>
      <c r="K267">
        <v>2</v>
      </c>
      <c r="L267" t="s">
        <v>30</v>
      </c>
      <c r="M267">
        <v>19</v>
      </c>
      <c r="N267">
        <v>2</v>
      </c>
      <c r="O267">
        <v>10</v>
      </c>
      <c r="P267">
        <v>2</v>
      </c>
      <c r="Q267" t="s">
        <v>50</v>
      </c>
      <c r="R267">
        <v>0</v>
      </c>
      <c r="S267">
        <v>0</v>
      </c>
      <c r="T267">
        <v>0</v>
      </c>
      <c r="U267">
        <v>0</v>
      </c>
    </row>
    <row r="268" spans="1:21" x14ac:dyDescent="0.3">
      <c r="A268">
        <v>267</v>
      </c>
      <c r="B268" t="s">
        <v>30</v>
      </c>
      <c r="C268">
        <v>31</v>
      </c>
      <c r="D268" t="s">
        <v>28</v>
      </c>
      <c r="E268">
        <v>23</v>
      </c>
      <c r="F268" t="s">
        <v>13</v>
      </c>
      <c r="G268" t="s">
        <v>21</v>
      </c>
      <c r="H268" t="s">
        <v>24</v>
      </c>
      <c r="I268" t="s">
        <v>33</v>
      </c>
      <c r="J268">
        <v>5582</v>
      </c>
      <c r="K268">
        <v>0</v>
      </c>
      <c r="L268" t="s">
        <v>30</v>
      </c>
      <c r="M268">
        <v>21</v>
      </c>
      <c r="N268">
        <v>1</v>
      </c>
      <c r="O268">
        <v>10</v>
      </c>
      <c r="P268">
        <v>2</v>
      </c>
      <c r="Q268" t="s">
        <v>50</v>
      </c>
      <c r="R268">
        <v>9</v>
      </c>
      <c r="S268">
        <v>0</v>
      </c>
      <c r="T268">
        <v>7</v>
      </c>
      <c r="U268">
        <v>8</v>
      </c>
    </row>
    <row r="269" spans="1:21" x14ac:dyDescent="0.3">
      <c r="A269">
        <v>268</v>
      </c>
      <c r="B269" t="s">
        <v>30</v>
      </c>
      <c r="C269">
        <v>25</v>
      </c>
      <c r="D269" t="s">
        <v>26</v>
      </c>
      <c r="E269">
        <v>5</v>
      </c>
      <c r="F269" t="s">
        <v>12</v>
      </c>
      <c r="G269" t="s">
        <v>21</v>
      </c>
      <c r="H269" t="s">
        <v>24</v>
      </c>
      <c r="I269" t="s">
        <v>32</v>
      </c>
      <c r="J269">
        <v>4000</v>
      </c>
      <c r="K269">
        <v>1</v>
      </c>
      <c r="L269" t="s">
        <v>30</v>
      </c>
      <c r="M269">
        <v>12</v>
      </c>
      <c r="N269">
        <v>2</v>
      </c>
      <c r="O269">
        <v>6</v>
      </c>
      <c r="P269">
        <v>2</v>
      </c>
      <c r="Q269" t="s">
        <v>50</v>
      </c>
      <c r="R269">
        <v>6</v>
      </c>
      <c r="S269">
        <v>3</v>
      </c>
      <c r="T269">
        <v>1</v>
      </c>
      <c r="U269">
        <v>5</v>
      </c>
    </row>
    <row r="270" spans="1:21" x14ac:dyDescent="0.3">
      <c r="A270">
        <v>269</v>
      </c>
      <c r="B270" t="s">
        <v>30</v>
      </c>
      <c r="C270">
        <v>45</v>
      </c>
      <c r="D270" t="s">
        <v>28</v>
      </c>
      <c r="E270">
        <v>20</v>
      </c>
      <c r="F270" t="s">
        <v>12</v>
      </c>
      <c r="G270" t="s">
        <v>22</v>
      </c>
      <c r="H270" t="s">
        <v>24</v>
      </c>
      <c r="I270" t="s">
        <v>33</v>
      </c>
      <c r="J270">
        <v>13496</v>
      </c>
      <c r="K270">
        <v>0</v>
      </c>
      <c r="L270" t="s">
        <v>29</v>
      </c>
      <c r="M270">
        <v>14</v>
      </c>
      <c r="N270">
        <v>0</v>
      </c>
      <c r="O270">
        <v>21</v>
      </c>
      <c r="P270">
        <v>2</v>
      </c>
      <c r="Q270" t="s">
        <v>50</v>
      </c>
      <c r="R270">
        <v>20</v>
      </c>
      <c r="S270">
        <v>7</v>
      </c>
      <c r="T270">
        <v>4</v>
      </c>
      <c r="U270">
        <v>10</v>
      </c>
    </row>
    <row r="271" spans="1:21" x14ac:dyDescent="0.3">
      <c r="A271">
        <v>270</v>
      </c>
      <c r="B271" t="s">
        <v>30</v>
      </c>
      <c r="C271">
        <v>36</v>
      </c>
      <c r="D271" t="s">
        <v>28</v>
      </c>
      <c r="E271">
        <v>6</v>
      </c>
      <c r="F271" t="s">
        <v>13</v>
      </c>
      <c r="G271" t="s">
        <v>23</v>
      </c>
      <c r="H271" t="s">
        <v>24</v>
      </c>
      <c r="I271" t="s">
        <v>33</v>
      </c>
      <c r="J271">
        <v>3210</v>
      </c>
      <c r="K271">
        <v>0</v>
      </c>
      <c r="L271" t="s">
        <v>30</v>
      </c>
      <c r="M271">
        <v>11</v>
      </c>
      <c r="N271">
        <v>1</v>
      </c>
      <c r="O271">
        <v>16</v>
      </c>
      <c r="P271">
        <v>4</v>
      </c>
      <c r="Q271" t="s">
        <v>50</v>
      </c>
      <c r="R271">
        <v>15</v>
      </c>
      <c r="S271">
        <v>13</v>
      </c>
      <c r="T271">
        <v>10</v>
      </c>
      <c r="U271">
        <v>11</v>
      </c>
    </row>
    <row r="272" spans="1:21" x14ac:dyDescent="0.3">
      <c r="A272">
        <v>271</v>
      </c>
      <c r="B272" t="s">
        <v>30</v>
      </c>
      <c r="C272">
        <v>55</v>
      </c>
      <c r="D272" t="s">
        <v>28</v>
      </c>
      <c r="E272">
        <v>1</v>
      </c>
      <c r="F272" t="s">
        <v>13</v>
      </c>
      <c r="G272" t="s">
        <v>23</v>
      </c>
      <c r="H272" t="s">
        <v>24</v>
      </c>
      <c r="I272" t="s">
        <v>31</v>
      </c>
      <c r="J272">
        <v>19045</v>
      </c>
      <c r="K272">
        <v>0</v>
      </c>
      <c r="L272" t="s">
        <v>29</v>
      </c>
      <c r="M272">
        <v>14</v>
      </c>
      <c r="N272">
        <v>0</v>
      </c>
      <c r="O272">
        <v>37</v>
      </c>
      <c r="P272">
        <v>2</v>
      </c>
      <c r="Q272" t="s">
        <v>50</v>
      </c>
      <c r="R272">
        <v>36</v>
      </c>
      <c r="S272">
        <v>10</v>
      </c>
      <c r="T272">
        <v>4</v>
      </c>
      <c r="U272">
        <v>13</v>
      </c>
    </row>
    <row r="273" spans="1:21" x14ac:dyDescent="0.3">
      <c r="A273">
        <v>272</v>
      </c>
      <c r="B273" t="s">
        <v>29</v>
      </c>
      <c r="C273">
        <v>47</v>
      </c>
      <c r="D273" t="s">
        <v>26</v>
      </c>
      <c r="E273">
        <v>29</v>
      </c>
      <c r="F273" t="s">
        <v>14</v>
      </c>
      <c r="G273" t="s">
        <v>20</v>
      </c>
      <c r="H273" t="s">
        <v>24</v>
      </c>
      <c r="I273" t="s">
        <v>33</v>
      </c>
      <c r="J273">
        <v>11849</v>
      </c>
      <c r="K273">
        <v>1</v>
      </c>
      <c r="L273" t="s">
        <v>29</v>
      </c>
      <c r="M273">
        <v>12</v>
      </c>
      <c r="N273">
        <v>1</v>
      </c>
      <c r="O273">
        <v>10</v>
      </c>
      <c r="P273">
        <v>2</v>
      </c>
      <c r="Q273" t="s">
        <v>49</v>
      </c>
      <c r="R273">
        <v>10</v>
      </c>
      <c r="S273">
        <v>7</v>
      </c>
      <c r="T273">
        <v>9</v>
      </c>
      <c r="U273">
        <v>9</v>
      </c>
    </row>
    <row r="274" spans="1:21" x14ac:dyDescent="0.3">
      <c r="A274">
        <v>273</v>
      </c>
      <c r="B274" t="s">
        <v>30</v>
      </c>
      <c r="C274">
        <v>28</v>
      </c>
      <c r="D274" t="s">
        <v>28</v>
      </c>
      <c r="E274">
        <v>9</v>
      </c>
      <c r="F274" t="s">
        <v>13</v>
      </c>
      <c r="G274" t="s">
        <v>23</v>
      </c>
      <c r="H274" t="s">
        <v>24</v>
      </c>
      <c r="I274" t="s">
        <v>33</v>
      </c>
      <c r="J274">
        <v>2070</v>
      </c>
      <c r="K274">
        <v>1</v>
      </c>
      <c r="L274" t="s">
        <v>30</v>
      </c>
      <c r="M274">
        <v>23</v>
      </c>
      <c r="N274">
        <v>1</v>
      </c>
      <c r="O274">
        <v>5</v>
      </c>
      <c r="P274">
        <v>3</v>
      </c>
      <c r="Q274" t="s">
        <v>49</v>
      </c>
      <c r="R274">
        <v>5</v>
      </c>
      <c r="S274">
        <v>2</v>
      </c>
      <c r="T274">
        <v>0</v>
      </c>
      <c r="U274">
        <v>4</v>
      </c>
    </row>
    <row r="275" spans="1:21" x14ac:dyDescent="0.3">
      <c r="A275">
        <v>274</v>
      </c>
      <c r="B275" t="s">
        <v>30</v>
      </c>
      <c r="C275">
        <v>37</v>
      </c>
      <c r="D275" t="s">
        <v>28</v>
      </c>
      <c r="E275">
        <v>6</v>
      </c>
      <c r="F275" t="s">
        <v>14</v>
      </c>
      <c r="G275" t="s">
        <v>22</v>
      </c>
      <c r="H275" t="s">
        <v>24</v>
      </c>
      <c r="I275" t="s">
        <v>33</v>
      </c>
      <c r="J275">
        <v>6502</v>
      </c>
      <c r="K275">
        <v>4</v>
      </c>
      <c r="L275" t="s">
        <v>30</v>
      </c>
      <c r="M275">
        <v>14</v>
      </c>
      <c r="N275">
        <v>1</v>
      </c>
      <c r="O275">
        <v>7</v>
      </c>
      <c r="P275">
        <v>5</v>
      </c>
      <c r="Q275" t="s">
        <v>51</v>
      </c>
      <c r="R275">
        <v>5</v>
      </c>
      <c r="S275">
        <v>4</v>
      </c>
      <c r="T275">
        <v>0</v>
      </c>
      <c r="U275">
        <v>1</v>
      </c>
    </row>
    <row r="276" spans="1:21" x14ac:dyDescent="0.3">
      <c r="A276">
        <v>275</v>
      </c>
      <c r="B276" t="s">
        <v>30</v>
      </c>
      <c r="C276">
        <v>21</v>
      </c>
      <c r="D276" t="s">
        <v>28</v>
      </c>
      <c r="E276">
        <v>3</v>
      </c>
      <c r="F276" t="s">
        <v>12</v>
      </c>
      <c r="G276" t="s">
        <v>23</v>
      </c>
      <c r="H276" t="s">
        <v>24</v>
      </c>
      <c r="I276" t="s">
        <v>31</v>
      </c>
      <c r="J276">
        <v>3230</v>
      </c>
      <c r="K276">
        <v>1</v>
      </c>
      <c r="L276" t="s">
        <v>30</v>
      </c>
      <c r="M276">
        <v>17</v>
      </c>
      <c r="N276">
        <v>0</v>
      </c>
      <c r="O276">
        <v>3</v>
      </c>
      <c r="P276">
        <v>4</v>
      </c>
      <c r="Q276" t="s">
        <v>51</v>
      </c>
      <c r="R276">
        <v>3</v>
      </c>
      <c r="S276">
        <v>2</v>
      </c>
      <c r="T276">
        <v>1</v>
      </c>
      <c r="U276">
        <v>0</v>
      </c>
    </row>
    <row r="277" spans="1:21" x14ac:dyDescent="0.3">
      <c r="A277">
        <v>276</v>
      </c>
      <c r="B277" t="s">
        <v>30</v>
      </c>
      <c r="C277">
        <v>37</v>
      </c>
      <c r="D277" t="s">
        <v>26</v>
      </c>
      <c r="E277">
        <v>1</v>
      </c>
      <c r="F277" t="s">
        <v>14</v>
      </c>
      <c r="G277" t="s">
        <v>20</v>
      </c>
      <c r="H277" t="s">
        <v>25</v>
      </c>
      <c r="I277" t="s">
        <v>32</v>
      </c>
      <c r="J277">
        <v>13603</v>
      </c>
      <c r="K277">
        <v>2</v>
      </c>
      <c r="L277" t="s">
        <v>29</v>
      </c>
      <c r="M277">
        <v>18</v>
      </c>
      <c r="N277">
        <v>2</v>
      </c>
      <c r="O277">
        <v>15</v>
      </c>
      <c r="P277">
        <v>2</v>
      </c>
      <c r="Q277" t="s">
        <v>50</v>
      </c>
      <c r="R277">
        <v>5</v>
      </c>
      <c r="S277">
        <v>2</v>
      </c>
      <c r="T277">
        <v>0</v>
      </c>
      <c r="U277">
        <v>2</v>
      </c>
    </row>
    <row r="278" spans="1:21" x14ac:dyDescent="0.3">
      <c r="A278">
        <v>277</v>
      </c>
      <c r="B278" t="s">
        <v>30</v>
      </c>
      <c r="C278">
        <v>35</v>
      </c>
      <c r="D278" t="s">
        <v>28</v>
      </c>
      <c r="E278">
        <v>22</v>
      </c>
      <c r="F278" t="s">
        <v>13</v>
      </c>
      <c r="G278" t="s">
        <v>21</v>
      </c>
      <c r="H278" t="s">
        <v>25</v>
      </c>
      <c r="I278" t="s">
        <v>32</v>
      </c>
      <c r="J278">
        <v>11996</v>
      </c>
      <c r="K278">
        <v>7</v>
      </c>
      <c r="L278" t="s">
        <v>30</v>
      </c>
      <c r="M278">
        <v>18</v>
      </c>
      <c r="N278">
        <v>1</v>
      </c>
      <c r="O278">
        <v>10</v>
      </c>
      <c r="P278">
        <v>6</v>
      </c>
      <c r="Q278" t="s">
        <v>49</v>
      </c>
      <c r="R278">
        <v>7</v>
      </c>
      <c r="S278">
        <v>7</v>
      </c>
      <c r="T278">
        <v>6</v>
      </c>
      <c r="U278">
        <v>2</v>
      </c>
    </row>
    <row r="279" spans="1:21" x14ac:dyDescent="0.3">
      <c r="A279">
        <v>278</v>
      </c>
      <c r="B279" t="s">
        <v>30</v>
      </c>
      <c r="C279">
        <v>38</v>
      </c>
      <c r="D279" t="s">
        <v>28</v>
      </c>
      <c r="E279">
        <v>7</v>
      </c>
      <c r="F279" t="s">
        <v>12</v>
      </c>
      <c r="G279" t="s">
        <v>20</v>
      </c>
      <c r="H279" t="s">
        <v>25</v>
      </c>
      <c r="I279" t="s">
        <v>32</v>
      </c>
      <c r="J279">
        <v>5605</v>
      </c>
      <c r="K279">
        <v>1</v>
      </c>
      <c r="L279" t="s">
        <v>29</v>
      </c>
      <c r="M279">
        <v>24</v>
      </c>
      <c r="N279">
        <v>1</v>
      </c>
      <c r="O279">
        <v>8</v>
      </c>
      <c r="P279">
        <v>3</v>
      </c>
      <c r="Q279" t="s">
        <v>50</v>
      </c>
      <c r="R279">
        <v>8</v>
      </c>
      <c r="S279">
        <v>0</v>
      </c>
      <c r="T279">
        <v>7</v>
      </c>
      <c r="U279">
        <v>7</v>
      </c>
    </row>
    <row r="280" spans="1:21" x14ac:dyDescent="0.3">
      <c r="A280">
        <v>279</v>
      </c>
      <c r="B280" t="s">
        <v>30</v>
      </c>
      <c r="C280">
        <v>26</v>
      </c>
      <c r="D280" t="s">
        <v>27</v>
      </c>
      <c r="E280">
        <v>1</v>
      </c>
      <c r="F280" t="s">
        <v>13</v>
      </c>
      <c r="G280" t="s">
        <v>22</v>
      </c>
      <c r="H280" t="s">
        <v>25</v>
      </c>
      <c r="I280" t="s">
        <v>32</v>
      </c>
      <c r="J280">
        <v>6397</v>
      </c>
      <c r="K280">
        <v>1</v>
      </c>
      <c r="L280" t="s">
        <v>30</v>
      </c>
      <c r="M280">
        <v>20</v>
      </c>
      <c r="N280">
        <v>1</v>
      </c>
      <c r="O280">
        <v>6</v>
      </c>
      <c r="P280">
        <v>6</v>
      </c>
      <c r="Q280" t="s">
        <v>48</v>
      </c>
      <c r="R280">
        <v>6</v>
      </c>
      <c r="S280">
        <v>5</v>
      </c>
      <c r="T280">
        <v>1</v>
      </c>
      <c r="U280">
        <v>4</v>
      </c>
    </row>
    <row r="281" spans="1:21" x14ac:dyDescent="0.3">
      <c r="A281">
        <v>280</v>
      </c>
      <c r="B281" t="s">
        <v>30</v>
      </c>
      <c r="C281">
        <v>50</v>
      </c>
      <c r="D281" t="s">
        <v>28</v>
      </c>
      <c r="E281">
        <v>4</v>
      </c>
      <c r="F281" t="s">
        <v>11</v>
      </c>
      <c r="G281" t="s">
        <v>20</v>
      </c>
      <c r="H281" t="s">
        <v>24</v>
      </c>
      <c r="I281" t="s">
        <v>32</v>
      </c>
      <c r="J281">
        <v>19144</v>
      </c>
      <c r="K281">
        <v>3</v>
      </c>
      <c r="L281" t="s">
        <v>30</v>
      </c>
      <c r="M281">
        <v>14</v>
      </c>
      <c r="N281">
        <v>2</v>
      </c>
      <c r="O281">
        <v>28</v>
      </c>
      <c r="P281">
        <v>4</v>
      </c>
      <c r="Q281" t="s">
        <v>49</v>
      </c>
      <c r="R281">
        <v>10</v>
      </c>
      <c r="S281">
        <v>4</v>
      </c>
      <c r="T281">
        <v>1</v>
      </c>
      <c r="U281">
        <v>6</v>
      </c>
    </row>
    <row r="282" spans="1:21" x14ac:dyDescent="0.3">
      <c r="A282">
        <v>281</v>
      </c>
      <c r="B282" t="s">
        <v>30</v>
      </c>
      <c r="C282">
        <v>53</v>
      </c>
      <c r="D282" t="s">
        <v>28</v>
      </c>
      <c r="E282">
        <v>3</v>
      </c>
      <c r="F282" t="s">
        <v>14</v>
      </c>
      <c r="G282" t="s">
        <v>22</v>
      </c>
      <c r="H282" t="s">
        <v>24</v>
      </c>
      <c r="I282" t="s">
        <v>33</v>
      </c>
      <c r="J282">
        <v>17584</v>
      </c>
      <c r="K282">
        <v>3</v>
      </c>
      <c r="L282" t="s">
        <v>29</v>
      </c>
      <c r="M282">
        <v>16</v>
      </c>
      <c r="N282">
        <v>3</v>
      </c>
      <c r="O282">
        <v>21</v>
      </c>
      <c r="P282">
        <v>5</v>
      </c>
      <c r="Q282" t="s">
        <v>49</v>
      </c>
      <c r="R282">
        <v>5</v>
      </c>
      <c r="S282">
        <v>3</v>
      </c>
      <c r="T282">
        <v>1</v>
      </c>
      <c r="U282">
        <v>3</v>
      </c>
    </row>
    <row r="283" spans="1:21" x14ac:dyDescent="0.3">
      <c r="A283">
        <v>282</v>
      </c>
      <c r="B283" t="s">
        <v>30</v>
      </c>
      <c r="C283">
        <v>42</v>
      </c>
      <c r="D283" t="s">
        <v>28</v>
      </c>
      <c r="E283">
        <v>1</v>
      </c>
      <c r="F283" t="s">
        <v>11</v>
      </c>
      <c r="G283" t="s">
        <v>21</v>
      </c>
      <c r="H283" t="s">
        <v>24</v>
      </c>
      <c r="I283" t="s">
        <v>33</v>
      </c>
      <c r="J283">
        <v>4907</v>
      </c>
      <c r="K283">
        <v>1</v>
      </c>
      <c r="L283" t="s">
        <v>30</v>
      </c>
      <c r="M283">
        <v>25</v>
      </c>
      <c r="N283">
        <v>0</v>
      </c>
      <c r="O283">
        <v>20</v>
      </c>
      <c r="P283">
        <v>3</v>
      </c>
      <c r="Q283" t="s">
        <v>50</v>
      </c>
      <c r="R283">
        <v>20</v>
      </c>
      <c r="S283">
        <v>16</v>
      </c>
      <c r="T283">
        <v>11</v>
      </c>
      <c r="U283">
        <v>6</v>
      </c>
    </row>
    <row r="284" spans="1:21" x14ac:dyDescent="0.3">
      <c r="A284">
        <v>283</v>
      </c>
      <c r="B284" t="s">
        <v>30</v>
      </c>
      <c r="C284">
        <v>29</v>
      </c>
      <c r="D284" t="s">
        <v>27</v>
      </c>
      <c r="E284">
        <v>2</v>
      </c>
      <c r="F284" t="s">
        <v>12</v>
      </c>
      <c r="G284" t="s">
        <v>21</v>
      </c>
      <c r="H284" t="s">
        <v>24</v>
      </c>
      <c r="I284" t="s">
        <v>31</v>
      </c>
      <c r="J284">
        <v>4554</v>
      </c>
      <c r="K284">
        <v>1</v>
      </c>
      <c r="L284" t="s">
        <v>30</v>
      </c>
      <c r="M284">
        <v>18</v>
      </c>
      <c r="N284">
        <v>0</v>
      </c>
      <c r="O284">
        <v>10</v>
      </c>
      <c r="P284">
        <v>3</v>
      </c>
      <c r="Q284" t="s">
        <v>49</v>
      </c>
      <c r="R284">
        <v>10</v>
      </c>
      <c r="S284">
        <v>7</v>
      </c>
      <c r="T284">
        <v>0</v>
      </c>
      <c r="U284">
        <v>9</v>
      </c>
    </row>
    <row r="285" spans="1:21" x14ac:dyDescent="0.3">
      <c r="A285">
        <v>284</v>
      </c>
      <c r="B285" t="s">
        <v>30</v>
      </c>
      <c r="C285">
        <v>55</v>
      </c>
      <c r="D285" t="s">
        <v>28</v>
      </c>
      <c r="E285">
        <v>20</v>
      </c>
      <c r="F285" t="s">
        <v>12</v>
      </c>
      <c r="G285" t="s">
        <v>21</v>
      </c>
      <c r="H285" t="s">
        <v>24</v>
      </c>
      <c r="I285" t="s">
        <v>33</v>
      </c>
      <c r="J285">
        <v>5415</v>
      </c>
      <c r="K285">
        <v>3</v>
      </c>
      <c r="L285" t="s">
        <v>29</v>
      </c>
      <c r="M285">
        <v>19</v>
      </c>
      <c r="N285">
        <v>1</v>
      </c>
      <c r="O285">
        <v>12</v>
      </c>
      <c r="P285">
        <v>4</v>
      </c>
      <c r="Q285" t="s">
        <v>50</v>
      </c>
      <c r="R285">
        <v>10</v>
      </c>
      <c r="S285">
        <v>7</v>
      </c>
      <c r="T285">
        <v>0</v>
      </c>
      <c r="U285">
        <v>8</v>
      </c>
    </row>
    <row r="286" spans="1:21" x14ac:dyDescent="0.3">
      <c r="A286">
        <v>285</v>
      </c>
      <c r="B286" t="s">
        <v>30</v>
      </c>
      <c r="C286">
        <v>26</v>
      </c>
      <c r="D286" t="s">
        <v>27</v>
      </c>
      <c r="E286">
        <v>11</v>
      </c>
      <c r="F286" t="s">
        <v>12</v>
      </c>
      <c r="G286" t="s">
        <v>20</v>
      </c>
      <c r="H286" t="s">
        <v>24</v>
      </c>
      <c r="I286" t="s">
        <v>33</v>
      </c>
      <c r="J286">
        <v>4741</v>
      </c>
      <c r="K286">
        <v>1</v>
      </c>
      <c r="L286" t="s">
        <v>29</v>
      </c>
      <c r="M286">
        <v>13</v>
      </c>
      <c r="N286">
        <v>1</v>
      </c>
      <c r="O286">
        <v>5</v>
      </c>
      <c r="P286">
        <v>3</v>
      </c>
      <c r="Q286" t="s">
        <v>50</v>
      </c>
      <c r="R286">
        <v>5</v>
      </c>
      <c r="S286">
        <v>3</v>
      </c>
      <c r="T286">
        <v>3</v>
      </c>
      <c r="U286">
        <v>3</v>
      </c>
    </row>
    <row r="287" spans="1:21" x14ac:dyDescent="0.3">
      <c r="A287">
        <v>286</v>
      </c>
      <c r="B287" t="s">
        <v>30</v>
      </c>
      <c r="C287">
        <v>37</v>
      </c>
      <c r="D287" t="s">
        <v>28</v>
      </c>
      <c r="E287">
        <v>1</v>
      </c>
      <c r="F287" t="s">
        <v>13</v>
      </c>
      <c r="G287" t="s">
        <v>23</v>
      </c>
      <c r="H287" t="s">
        <v>25</v>
      </c>
      <c r="I287" t="s">
        <v>31</v>
      </c>
      <c r="J287">
        <v>2115</v>
      </c>
      <c r="K287">
        <v>1</v>
      </c>
      <c r="L287" t="s">
        <v>30</v>
      </c>
      <c r="M287">
        <v>12</v>
      </c>
      <c r="N287">
        <v>0</v>
      </c>
      <c r="O287">
        <v>17</v>
      </c>
      <c r="P287">
        <v>3</v>
      </c>
      <c r="Q287" t="s">
        <v>50</v>
      </c>
      <c r="R287">
        <v>17</v>
      </c>
      <c r="S287">
        <v>12</v>
      </c>
      <c r="T287">
        <v>5</v>
      </c>
      <c r="U287">
        <v>7</v>
      </c>
    </row>
    <row r="288" spans="1:21" x14ac:dyDescent="0.3">
      <c r="A288">
        <v>287</v>
      </c>
      <c r="B288" t="s">
        <v>29</v>
      </c>
      <c r="C288">
        <v>44</v>
      </c>
      <c r="D288" t="s">
        <v>27</v>
      </c>
      <c r="E288">
        <v>24</v>
      </c>
      <c r="F288" t="s">
        <v>13</v>
      </c>
      <c r="G288" t="s">
        <v>23</v>
      </c>
      <c r="H288" t="s">
        <v>24</v>
      </c>
      <c r="I288" t="s">
        <v>32</v>
      </c>
      <c r="J288">
        <v>3161</v>
      </c>
      <c r="K288">
        <v>3</v>
      </c>
      <c r="L288" t="s">
        <v>29</v>
      </c>
      <c r="M288">
        <v>22</v>
      </c>
      <c r="N288">
        <v>1</v>
      </c>
      <c r="O288">
        <v>19</v>
      </c>
      <c r="P288">
        <v>0</v>
      </c>
      <c r="Q288" t="s">
        <v>48</v>
      </c>
      <c r="R288">
        <v>1</v>
      </c>
      <c r="S288">
        <v>0</v>
      </c>
      <c r="T288">
        <v>0</v>
      </c>
      <c r="U288">
        <v>0</v>
      </c>
    </row>
    <row r="289" spans="1:21" x14ac:dyDescent="0.3">
      <c r="A289">
        <v>288</v>
      </c>
      <c r="B289" t="s">
        <v>30</v>
      </c>
      <c r="C289">
        <v>38</v>
      </c>
      <c r="D289" t="s">
        <v>28</v>
      </c>
      <c r="E289">
        <v>23</v>
      </c>
      <c r="F289" t="s">
        <v>14</v>
      </c>
      <c r="G289" t="s">
        <v>23</v>
      </c>
      <c r="H289" t="s">
        <v>24</v>
      </c>
      <c r="I289" t="s">
        <v>32</v>
      </c>
      <c r="J289">
        <v>5745</v>
      </c>
      <c r="K289">
        <v>9</v>
      </c>
      <c r="L289" t="s">
        <v>30</v>
      </c>
      <c r="M289">
        <v>14</v>
      </c>
      <c r="N289">
        <v>1</v>
      </c>
      <c r="O289">
        <v>10</v>
      </c>
      <c r="P289">
        <v>2</v>
      </c>
      <c r="Q289" t="s">
        <v>50</v>
      </c>
      <c r="R289">
        <v>2</v>
      </c>
      <c r="S289">
        <v>2</v>
      </c>
      <c r="T289">
        <v>1</v>
      </c>
      <c r="U289">
        <v>2</v>
      </c>
    </row>
    <row r="290" spans="1:21" x14ac:dyDescent="0.3">
      <c r="A290">
        <v>289</v>
      </c>
      <c r="B290" t="s">
        <v>29</v>
      </c>
      <c r="C290">
        <v>26</v>
      </c>
      <c r="D290" t="s">
        <v>28</v>
      </c>
      <c r="E290">
        <v>16</v>
      </c>
      <c r="F290" t="s">
        <v>14</v>
      </c>
      <c r="G290" t="s">
        <v>20</v>
      </c>
      <c r="H290" t="s">
        <v>24</v>
      </c>
      <c r="I290" t="s">
        <v>32</v>
      </c>
      <c r="J290">
        <v>2373</v>
      </c>
      <c r="K290">
        <v>2</v>
      </c>
      <c r="L290" t="s">
        <v>29</v>
      </c>
      <c r="M290">
        <v>13</v>
      </c>
      <c r="N290">
        <v>1</v>
      </c>
      <c r="O290">
        <v>5</v>
      </c>
      <c r="P290">
        <v>2</v>
      </c>
      <c r="Q290" t="s">
        <v>50</v>
      </c>
      <c r="R290">
        <v>3</v>
      </c>
      <c r="S290">
        <v>2</v>
      </c>
      <c r="T290">
        <v>0</v>
      </c>
      <c r="U290">
        <v>2</v>
      </c>
    </row>
    <row r="291" spans="1:21" x14ac:dyDescent="0.3">
      <c r="A291">
        <v>290</v>
      </c>
      <c r="B291" t="s">
        <v>30</v>
      </c>
      <c r="C291">
        <v>28</v>
      </c>
      <c r="D291" t="s">
        <v>28</v>
      </c>
      <c r="E291">
        <v>8</v>
      </c>
      <c r="F291" t="s">
        <v>12</v>
      </c>
      <c r="G291" t="s">
        <v>23</v>
      </c>
      <c r="H291" t="s">
        <v>25</v>
      </c>
      <c r="I291" t="s">
        <v>31</v>
      </c>
      <c r="J291">
        <v>3310</v>
      </c>
      <c r="K291">
        <v>1</v>
      </c>
      <c r="L291" t="s">
        <v>30</v>
      </c>
      <c r="M291">
        <v>21</v>
      </c>
      <c r="N291">
        <v>0</v>
      </c>
      <c r="O291">
        <v>5</v>
      </c>
      <c r="P291">
        <v>3</v>
      </c>
      <c r="Q291" t="s">
        <v>50</v>
      </c>
      <c r="R291">
        <v>5</v>
      </c>
      <c r="S291">
        <v>3</v>
      </c>
      <c r="T291">
        <v>0</v>
      </c>
      <c r="U291">
        <v>2</v>
      </c>
    </row>
    <row r="292" spans="1:21" x14ac:dyDescent="0.3">
      <c r="A292">
        <v>291</v>
      </c>
      <c r="B292" t="s">
        <v>30</v>
      </c>
      <c r="C292">
        <v>49</v>
      </c>
      <c r="D292" t="s">
        <v>27</v>
      </c>
      <c r="E292">
        <v>10</v>
      </c>
      <c r="F292" t="s">
        <v>14</v>
      </c>
      <c r="G292" t="s">
        <v>22</v>
      </c>
      <c r="H292" t="s">
        <v>25</v>
      </c>
      <c r="I292" t="s">
        <v>31</v>
      </c>
      <c r="J292">
        <v>18665</v>
      </c>
      <c r="K292">
        <v>9</v>
      </c>
      <c r="L292" t="s">
        <v>29</v>
      </c>
      <c r="M292">
        <v>11</v>
      </c>
      <c r="N292">
        <v>0</v>
      </c>
      <c r="O292">
        <v>22</v>
      </c>
      <c r="P292">
        <v>4</v>
      </c>
      <c r="Q292" t="s">
        <v>50</v>
      </c>
      <c r="R292">
        <v>3</v>
      </c>
      <c r="S292">
        <v>2</v>
      </c>
      <c r="T292">
        <v>1</v>
      </c>
      <c r="U292">
        <v>2</v>
      </c>
    </row>
    <row r="293" spans="1:21" x14ac:dyDescent="0.3">
      <c r="A293">
        <v>292</v>
      </c>
      <c r="B293" t="s">
        <v>30</v>
      </c>
      <c r="C293">
        <v>36</v>
      </c>
      <c r="D293" t="s">
        <v>28</v>
      </c>
      <c r="E293">
        <v>3</v>
      </c>
      <c r="F293" t="s">
        <v>13</v>
      </c>
      <c r="G293" t="s">
        <v>22</v>
      </c>
      <c r="H293" t="s">
        <v>24</v>
      </c>
      <c r="I293" t="s">
        <v>31</v>
      </c>
      <c r="J293">
        <v>4485</v>
      </c>
      <c r="K293">
        <v>4</v>
      </c>
      <c r="L293" t="s">
        <v>30</v>
      </c>
      <c r="M293">
        <v>12</v>
      </c>
      <c r="N293">
        <v>0</v>
      </c>
      <c r="O293">
        <v>10</v>
      </c>
      <c r="P293">
        <v>2</v>
      </c>
      <c r="Q293" t="s">
        <v>50</v>
      </c>
      <c r="R293">
        <v>8</v>
      </c>
      <c r="S293">
        <v>0</v>
      </c>
      <c r="T293">
        <v>7</v>
      </c>
      <c r="U293">
        <v>7</v>
      </c>
    </row>
    <row r="294" spans="1:21" x14ac:dyDescent="0.3">
      <c r="A294">
        <v>293</v>
      </c>
      <c r="B294" t="s">
        <v>30</v>
      </c>
      <c r="C294">
        <v>31</v>
      </c>
      <c r="D294" t="s">
        <v>27</v>
      </c>
      <c r="E294">
        <v>5</v>
      </c>
      <c r="F294" t="s">
        <v>13</v>
      </c>
      <c r="G294" t="s">
        <v>23</v>
      </c>
      <c r="H294" t="s">
        <v>25</v>
      </c>
      <c r="I294" t="s">
        <v>32</v>
      </c>
      <c r="J294">
        <v>2789</v>
      </c>
      <c r="K294">
        <v>1</v>
      </c>
      <c r="L294" t="s">
        <v>30</v>
      </c>
      <c r="M294">
        <v>11</v>
      </c>
      <c r="N294">
        <v>1</v>
      </c>
      <c r="O294">
        <v>2</v>
      </c>
      <c r="P294">
        <v>5</v>
      </c>
      <c r="Q294" t="s">
        <v>49</v>
      </c>
      <c r="R294">
        <v>2</v>
      </c>
      <c r="S294">
        <v>2</v>
      </c>
      <c r="T294">
        <v>2</v>
      </c>
      <c r="U294">
        <v>2</v>
      </c>
    </row>
    <row r="295" spans="1:21" x14ac:dyDescent="0.3">
      <c r="A295">
        <v>294</v>
      </c>
      <c r="B295" t="s">
        <v>29</v>
      </c>
      <c r="C295">
        <v>26</v>
      </c>
      <c r="D295" t="s">
        <v>28</v>
      </c>
      <c r="E295">
        <v>4</v>
      </c>
      <c r="F295" t="s">
        <v>14</v>
      </c>
      <c r="G295" t="s">
        <v>23</v>
      </c>
      <c r="H295" t="s">
        <v>24</v>
      </c>
      <c r="I295" t="s">
        <v>31</v>
      </c>
      <c r="J295">
        <v>5828</v>
      </c>
      <c r="K295">
        <v>1</v>
      </c>
      <c r="L295" t="s">
        <v>29</v>
      </c>
      <c r="M295">
        <v>12</v>
      </c>
      <c r="N295">
        <v>0</v>
      </c>
      <c r="O295">
        <v>8</v>
      </c>
      <c r="P295">
        <v>0</v>
      </c>
      <c r="Q295" t="s">
        <v>50</v>
      </c>
      <c r="R295">
        <v>8</v>
      </c>
      <c r="S295">
        <v>7</v>
      </c>
      <c r="T295">
        <v>7</v>
      </c>
      <c r="U295">
        <v>4</v>
      </c>
    </row>
    <row r="296" spans="1:21" x14ac:dyDescent="0.3">
      <c r="A296">
        <v>295</v>
      </c>
      <c r="B296" t="s">
        <v>30</v>
      </c>
      <c r="C296">
        <v>37</v>
      </c>
      <c r="D296" t="s">
        <v>27</v>
      </c>
      <c r="E296">
        <v>9</v>
      </c>
      <c r="F296" t="s">
        <v>13</v>
      </c>
      <c r="G296" t="s">
        <v>21</v>
      </c>
      <c r="H296" t="s">
        <v>24</v>
      </c>
      <c r="I296" t="s">
        <v>33</v>
      </c>
      <c r="J296">
        <v>2326</v>
      </c>
      <c r="K296">
        <v>1</v>
      </c>
      <c r="L296" t="s">
        <v>29</v>
      </c>
      <c r="M296">
        <v>12</v>
      </c>
      <c r="N296">
        <v>3</v>
      </c>
      <c r="O296">
        <v>4</v>
      </c>
      <c r="P296">
        <v>3</v>
      </c>
      <c r="Q296" t="s">
        <v>49</v>
      </c>
      <c r="R296">
        <v>4</v>
      </c>
      <c r="S296">
        <v>2</v>
      </c>
      <c r="T296">
        <v>1</v>
      </c>
      <c r="U296">
        <v>2</v>
      </c>
    </row>
    <row r="297" spans="1:21" x14ac:dyDescent="0.3">
      <c r="A297">
        <v>296</v>
      </c>
      <c r="B297" t="s">
        <v>30</v>
      </c>
      <c r="C297">
        <v>42</v>
      </c>
      <c r="D297" t="s">
        <v>27</v>
      </c>
      <c r="E297">
        <v>26</v>
      </c>
      <c r="F297" t="s">
        <v>13</v>
      </c>
      <c r="G297" t="s">
        <v>22</v>
      </c>
      <c r="H297" t="s">
        <v>25</v>
      </c>
      <c r="I297" t="s">
        <v>33</v>
      </c>
      <c r="J297">
        <v>13525</v>
      </c>
      <c r="K297">
        <v>5</v>
      </c>
      <c r="L297" t="s">
        <v>30</v>
      </c>
      <c r="M297">
        <v>14</v>
      </c>
      <c r="N297">
        <v>1</v>
      </c>
      <c r="O297">
        <v>23</v>
      </c>
      <c r="P297">
        <v>2</v>
      </c>
      <c r="Q297" t="s">
        <v>51</v>
      </c>
      <c r="R297">
        <v>20</v>
      </c>
      <c r="S297">
        <v>4</v>
      </c>
      <c r="T297">
        <v>4</v>
      </c>
      <c r="U297">
        <v>8</v>
      </c>
    </row>
    <row r="298" spans="1:21" x14ac:dyDescent="0.3">
      <c r="A298">
        <v>297</v>
      </c>
      <c r="B298" t="s">
        <v>29</v>
      </c>
      <c r="C298">
        <v>18</v>
      </c>
      <c r="D298" t="s">
        <v>28</v>
      </c>
      <c r="E298">
        <v>3</v>
      </c>
      <c r="F298" t="s">
        <v>13</v>
      </c>
      <c r="G298" t="s">
        <v>22</v>
      </c>
      <c r="H298" t="s">
        <v>24</v>
      </c>
      <c r="I298" t="s">
        <v>31</v>
      </c>
      <c r="J298">
        <v>1420</v>
      </c>
      <c r="K298">
        <v>1</v>
      </c>
      <c r="L298" t="s">
        <v>30</v>
      </c>
      <c r="M298">
        <v>13</v>
      </c>
      <c r="N298">
        <v>0</v>
      </c>
      <c r="O298">
        <v>0</v>
      </c>
      <c r="P298">
        <v>2</v>
      </c>
      <c r="Q298" t="s">
        <v>50</v>
      </c>
      <c r="R298">
        <v>0</v>
      </c>
      <c r="S298">
        <v>0</v>
      </c>
      <c r="T298">
        <v>0</v>
      </c>
      <c r="U298">
        <v>0</v>
      </c>
    </row>
    <row r="299" spans="1:21" x14ac:dyDescent="0.3">
      <c r="A299">
        <v>298</v>
      </c>
      <c r="B299" t="s">
        <v>30</v>
      </c>
      <c r="C299">
        <v>35</v>
      </c>
      <c r="D299" t="s">
        <v>28</v>
      </c>
      <c r="E299">
        <v>16</v>
      </c>
      <c r="F299" t="s">
        <v>13</v>
      </c>
      <c r="G299" t="s">
        <v>22</v>
      </c>
      <c r="H299" t="s">
        <v>24</v>
      </c>
      <c r="I299" t="s">
        <v>33</v>
      </c>
      <c r="J299">
        <v>8020</v>
      </c>
      <c r="K299">
        <v>0</v>
      </c>
      <c r="L299" t="s">
        <v>30</v>
      </c>
      <c r="M299">
        <v>15</v>
      </c>
      <c r="N299">
        <v>2</v>
      </c>
      <c r="O299">
        <v>12</v>
      </c>
      <c r="P299">
        <v>3</v>
      </c>
      <c r="Q299" t="s">
        <v>49</v>
      </c>
      <c r="R299">
        <v>11</v>
      </c>
      <c r="S299">
        <v>9</v>
      </c>
      <c r="T299">
        <v>6</v>
      </c>
      <c r="U299">
        <v>9</v>
      </c>
    </row>
    <row r="300" spans="1:21" x14ac:dyDescent="0.3">
      <c r="A300">
        <v>299</v>
      </c>
      <c r="B300" t="s">
        <v>30</v>
      </c>
      <c r="C300">
        <v>36</v>
      </c>
      <c r="D300" t="s">
        <v>27</v>
      </c>
      <c r="E300">
        <v>18</v>
      </c>
      <c r="F300" t="s">
        <v>14</v>
      </c>
      <c r="G300" t="s">
        <v>22</v>
      </c>
      <c r="H300" t="s">
        <v>24</v>
      </c>
      <c r="I300" t="s">
        <v>33</v>
      </c>
      <c r="J300">
        <v>3688</v>
      </c>
      <c r="K300">
        <v>4</v>
      </c>
      <c r="L300" t="s">
        <v>30</v>
      </c>
      <c r="M300">
        <v>18</v>
      </c>
      <c r="N300">
        <v>2</v>
      </c>
      <c r="O300">
        <v>4</v>
      </c>
      <c r="P300">
        <v>2</v>
      </c>
      <c r="Q300" t="s">
        <v>50</v>
      </c>
      <c r="R300">
        <v>1</v>
      </c>
      <c r="S300">
        <v>0</v>
      </c>
      <c r="T300">
        <v>0</v>
      </c>
      <c r="U300">
        <v>0</v>
      </c>
    </row>
    <row r="301" spans="1:21" x14ac:dyDescent="0.3">
      <c r="A301">
        <v>300</v>
      </c>
      <c r="B301" t="s">
        <v>30</v>
      </c>
      <c r="C301">
        <v>51</v>
      </c>
      <c r="D301" t="s">
        <v>28</v>
      </c>
      <c r="E301">
        <v>2</v>
      </c>
      <c r="F301" t="s">
        <v>13</v>
      </c>
      <c r="G301" t="s">
        <v>23</v>
      </c>
      <c r="H301" t="s">
        <v>24</v>
      </c>
      <c r="I301" t="s">
        <v>32</v>
      </c>
      <c r="J301">
        <v>5482</v>
      </c>
      <c r="K301">
        <v>5</v>
      </c>
      <c r="L301" t="s">
        <v>30</v>
      </c>
      <c r="M301">
        <v>18</v>
      </c>
      <c r="N301">
        <v>1</v>
      </c>
      <c r="O301">
        <v>13</v>
      </c>
      <c r="P301">
        <v>3</v>
      </c>
      <c r="Q301" t="s">
        <v>50</v>
      </c>
      <c r="R301">
        <v>4</v>
      </c>
      <c r="S301">
        <v>1</v>
      </c>
      <c r="T301">
        <v>1</v>
      </c>
      <c r="U301">
        <v>2</v>
      </c>
    </row>
    <row r="302" spans="1:21" x14ac:dyDescent="0.3">
      <c r="A302">
        <v>301</v>
      </c>
      <c r="B302" t="s">
        <v>30</v>
      </c>
      <c r="C302">
        <v>41</v>
      </c>
      <c r="D302" t="s">
        <v>28</v>
      </c>
      <c r="E302">
        <v>2</v>
      </c>
      <c r="F302" t="s">
        <v>14</v>
      </c>
      <c r="G302" t="s">
        <v>23</v>
      </c>
      <c r="H302" t="s">
        <v>24</v>
      </c>
      <c r="I302" t="s">
        <v>31</v>
      </c>
      <c r="J302">
        <v>16015</v>
      </c>
      <c r="K302">
        <v>1</v>
      </c>
      <c r="L302" t="s">
        <v>30</v>
      </c>
      <c r="M302">
        <v>19</v>
      </c>
      <c r="N302">
        <v>0</v>
      </c>
      <c r="O302">
        <v>22</v>
      </c>
      <c r="P302">
        <v>2</v>
      </c>
      <c r="Q302" t="s">
        <v>50</v>
      </c>
      <c r="R302">
        <v>22</v>
      </c>
      <c r="S302">
        <v>10</v>
      </c>
      <c r="T302">
        <v>0</v>
      </c>
      <c r="U302">
        <v>4</v>
      </c>
    </row>
    <row r="303" spans="1:21" x14ac:dyDescent="0.3">
      <c r="A303">
        <v>302</v>
      </c>
      <c r="B303" t="s">
        <v>30</v>
      </c>
      <c r="C303">
        <v>18</v>
      </c>
      <c r="D303" t="s">
        <v>28</v>
      </c>
      <c r="E303">
        <v>10</v>
      </c>
      <c r="F303" t="s">
        <v>13</v>
      </c>
      <c r="G303" t="s">
        <v>23</v>
      </c>
      <c r="H303" t="s">
        <v>25</v>
      </c>
      <c r="I303" t="s">
        <v>31</v>
      </c>
      <c r="J303">
        <v>1200</v>
      </c>
      <c r="K303">
        <v>1</v>
      </c>
      <c r="L303" t="s">
        <v>30</v>
      </c>
      <c r="M303">
        <v>12</v>
      </c>
      <c r="N303">
        <v>0</v>
      </c>
      <c r="O303">
        <v>0</v>
      </c>
      <c r="P303">
        <v>2</v>
      </c>
      <c r="Q303" t="s">
        <v>50</v>
      </c>
      <c r="R303">
        <v>0</v>
      </c>
      <c r="S303">
        <v>0</v>
      </c>
      <c r="T303">
        <v>0</v>
      </c>
      <c r="U303">
        <v>0</v>
      </c>
    </row>
    <row r="304" spans="1:21" x14ac:dyDescent="0.3">
      <c r="A304">
        <v>303</v>
      </c>
      <c r="B304" t="s">
        <v>30</v>
      </c>
      <c r="C304">
        <v>28</v>
      </c>
      <c r="D304" t="s">
        <v>28</v>
      </c>
      <c r="E304">
        <v>16</v>
      </c>
      <c r="F304" t="s">
        <v>12</v>
      </c>
      <c r="G304" t="s">
        <v>21</v>
      </c>
      <c r="H304" t="s">
        <v>24</v>
      </c>
      <c r="I304" t="s">
        <v>31</v>
      </c>
      <c r="J304">
        <v>5661</v>
      </c>
      <c r="K304">
        <v>0</v>
      </c>
      <c r="L304" t="s">
        <v>30</v>
      </c>
      <c r="M304">
        <v>19</v>
      </c>
      <c r="N304">
        <v>0</v>
      </c>
      <c r="O304">
        <v>9</v>
      </c>
      <c r="P304">
        <v>2</v>
      </c>
      <c r="Q304" t="s">
        <v>50</v>
      </c>
      <c r="R304">
        <v>8</v>
      </c>
      <c r="S304">
        <v>3</v>
      </c>
      <c r="T304">
        <v>0</v>
      </c>
      <c r="U304">
        <v>7</v>
      </c>
    </row>
    <row r="305" spans="1:21" x14ac:dyDescent="0.3">
      <c r="A305">
        <v>304</v>
      </c>
      <c r="B305" t="s">
        <v>30</v>
      </c>
      <c r="C305">
        <v>31</v>
      </c>
      <c r="D305" t="s">
        <v>28</v>
      </c>
      <c r="E305">
        <v>7</v>
      </c>
      <c r="F305" t="s">
        <v>13</v>
      </c>
      <c r="G305" t="s">
        <v>21</v>
      </c>
      <c r="H305" t="s">
        <v>24</v>
      </c>
      <c r="I305" t="s">
        <v>33</v>
      </c>
      <c r="J305">
        <v>6929</v>
      </c>
      <c r="K305">
        <v>4</v>
      </c>
      <c r="L305" t="s">
        <v>30</v>
      </c>
      <c r="M305">
        <v>11</v>
      </c>
      <c r="N305">
        <v>1</v>
      </c>
      <c r="O305">
        <v>10</v>
      </c>
      <c r="P305">
        <v>3</v>
      </c>
      <c r="Q305" t="s">
        <v>49</v>
      </c>
      <c r="R305">
        <v>8</v>
      </c>
      <c r="S305">
        <v>7</v>
      </c>
      <c r="T305">
        <v>7</v>
      </c>
      <c r="U305">
        <v>7</v>
      </c>
    </row>
    <row r="306" spans="1:21" x14ac:dyDescent="0.3">
      <c r="A306">
        <v>305</v>
      </c>
      <c r="B306" t="s">
        <v>30</v>
      </c>
      <c r="C306">
        <v>39</v>
      </c>
      <c r="D306" t="s">
        <v>28</v>
      </c>
      <c r="E306">
        <v>1</v>
      </c>
      <c r="F306" t="s">
        <v>13</v>
      </c>
      <c r="G306" t="s">
        <v>22</v>
      </c>
      <c r="H306" t="s">
        <v>24</v>
      </c>
      <c r="I306" t="s">
        <v>32</v>
      </c>
      <c r="J306">
        <v>9613</v>
      </c>
      <c r="K306">
        <v>0</v>
      </c>
      <c r="L306" t="s">
        <v>30</v>
      </c>
      <c r="M306">
        <v>17</v>
      </c>
      <c r="N306">
        <v>3</v>
      </c>
      <c r="O306">
        <v>19</v>
      </c>
      <c r="P306">
        <v>5</v>
      </c>
      <c r="Q306" t="s">
        <v>49</v>
      </c>
      <c r="R306">
        <v>18</v>
      </c>
      <c r="S306">
        <v>10</v>
      </c>
      <c r="T306">
        <v>3</v>
      </c>
      <c r="U306">
        <v>7</v>
      </c>
    </row>
    <row r="307" spans="1:21" x14ac:dyDescent="0.3">
      <c r="A307">
        <v>306</v>
      </c>
      <c r="B307" t="s">
        <v>30</v>
      </c>
      <c r="C307">
        <v>36</v>
      </c>
      <c r="D307" t="s">
        <v>26</v>
      </c>
      <c r="E307">
        <v>24</v>
      </c>
      <c r="F307" t="s">
        <v>14</v>
      </c>
      <c r="G307" t="s">
        <v>21</v>
      </c>
      <c r="H307" t="s">
        <v>25</v>
      </c>
      <c r="I307" t="s">
        <v>33</v>
      </c>
      <c r="J307">
        <v>5674</v>
      </c>
      <c r="K307">
        <v>7</v>
      </c>
      <c r="L307" t="s">
        <v>30</v>
      </c>
      <c r="M307">
        <v>15</v>
      </c>
      <c r="N307">
        <v>1</v>
      </c>
      <c r="O307">
        <v>11</v>
      </c>
      <c r="P307">
        <v>3</v>
      </c>
      <c r="Q307" t="s">
        <v>50</v>
      </c>
      <c r="R307">
        <v>9</v>
      </c>
      <c r="S307">
        <v>8</v>
      </c>
      <c r="T307">
        <v>0</v>
      </c>
      <c r="U307">
        <v>8</v>
      </c>
    </row>
    <row r="308" spans="1:21" x14ac:dyDescent="0.3">
      <c r="A308">
        <v>307</v>
      </c>
      <c r="B308" t="s">
        <v>30</v>
      </c>
      <c r="C308">
        <v>32</v>
      </c>
      <c r="D308" t="s">
        <v>28</v>
      </c>
      <c r="E308">
        <v>7</v>
      </c>
      <c r="F308" t="s">
        <v>13</v>
      </c>
      <c r="G308" t="s">
        <v>23</v>
      </c>
      <c r="H308" t="s">
        <v>24</v>
      </c>
      <c r="I308" t="s">
        <v>33</v>
      </c>
      <c r="J308">
        <v>5484</v>
      </c>
      <c r="K308">
        <v>1</v>
      </c>
      <c r="L308" t="s">
        <v>30</v>
      </c>
      <c r="M308">
        <v>14</v>
      </c>
      <c r="N308">
        <v>1</v>
      </c>
      <c r="O308">
        <v>13</v>
      </c>
      <c r="P308">
        <v>3</v>
      </c>
      <c r="Q308" t="s">
        <v>49</v>
      </c>
      <c r="R308">
        <v>13</v>
      </c>
      <c r="S308">
        <v>8</v>
      </c>
      <c r="T308">
        <v>4</v>
      </c>
      <c r="U308">
        <v>8</v>
      </c>
    </row>
    <row r="309" spans="1:21" x14ac:dyDescent="0.3">
      <c r="A309">
        <v>308</v>
      </c>
      <c r="B309" t="s">
        <v>30</v>
      </c>
      <c r="C309">
        <v>38</v>
      </c>
      <c r="D309" t="s">
        <v>28</v>
      </c>
      <c r="E309">
        <v>25</v>
      </c>
      <c r="F309" t="s">
        <v>12</v>
      </c>
      <c r="G309" t="s">
        <v>20</v>
      </c>
      <c r="H309" t="s">
        <v>25</v>
      </c>
      <c r="I309" t="s">
        <v>33</v>
      </c>
      <c r="J309">
        <v>12061</v>
      </c>
      <c r="K309">
        <v>3</v>
      </c>
      <c r="L309" t="s">
        <v>30</v>
      </c>
      <c r="M309">
        <v>17</v>
      </c>
      <c r="N309">
        <v>1</v>
      </c>
      <c r="O309">
        <v>19</v>
      </c>
      <c r="P309">
        <v>2</v>
      </c>
      <c r="Q309" t="s">
        <v>50</v>
      </c>
      <c r="R309">
        <v>10</v>
      </c>
      <c r="S309">
        <v>8</v>
      </c>
      <c r="T309">
        <v>0</v>
      </c>
      <c r="U309">
        <v>1</v>
      </c>
    </row>
    <row r="310" spans="1:21" x14ac:dyDescent="0.3">
      <c r="A310">
        <v>309</v>
      </c>
      <c r="B310" t="s">
        <v>30</v>
      </c>
      <c r="C310">
        <v>58</v>
      </c>
      <c r="D310" t="s">
        <v>26</v>
      </c>
      <c r="E310">
        <v>1</v>
      </c>
      <c r="F310" t="s">
        <v>14</v>
      </c>
      <c r="G310" t="s">
        <v>23</v>
      </c>
      <c r="H310" t="s">
        <v>24</v>
      </c>
      <c r="I310" t="s">
        <v>32</v>
      </c>
      <c r="J310">
        <v>5660</v>
      </c>
      <c r="K310">
        <v>2</v>
      </c>
      <c r="L310" t="s">
        <v>29</v>
      </c>
      <c r="M310">
        <v>13</v>
      </c>
      <c r="N310">
        <v>1</v>
      </c>
      <c r="O310">
        <v>12</v>
      </c>
      <c r="P310">
        <v>2</v>
      </c>
      <c r="Q310" t="s">
        <v>50</v>
      </c>
      <c r="R310">
        <v>5</v>
      </c>
      <c r="S310">
        <v>3</v>
      </c>
      <c r="T310">
        <v>1</v>
      </c>
      <c r="U310">
        <v>2</v>
      </c>
    </row>
    <row r="311" spans="1:21" x14ac:dyDescent="0.3">
      <c r="A311">
        <v>310</v>
      </c>
      <c r="B311" t="s">
        <v>30</v>
      </c>
      <c r="C311">
        <v>31</v>
      </c>
      <c r="D311" t="s">
        <v>28</v>
      </c>
      <c r="E311">
        <v>5</v>
      </c>
      <c r="F311" t="s">
        <v>14</v>
      </c>
      <c r="G311" t="s">
        <v>22</v>
      </c>
      <c r="H311" t="s">
        <v>24</v>
      </c>
      <c r="I311" t="s">
        <v>33</v>
      </c>
      <c r="J311">
        <v>4821</v>
      </c>
      <c r="K311">
        <v>0</v>
      </c>
      <c r="L311" t="s">
        <v>29</v>
      </c>
      <c r="M311">
        <v>12</v>
      </c>
      <c r="N311">
        <v>1</v>
      </c>
      <c r="O311">
        <v>6</v>
      </c>
      <c r="P311">
        <v>4</v>
      </c>
      <c r="Q311" t="s">
        <v>50</v>
      </c>
      <c r="R311">
        <v>5</v>
      </c>
      <c r="S311">
        <v>2</v>
      </c>
      <c r="T311">
        <v>0</v>
      </c>
      <c r="U311">
        <v>3</v>
      </c>
    </row>
    <row r="312" spans="1:21" x14ac:dyDescent="0.3">
      <c r="A312">
        <v>311</v>
      </c>
      <c r="B312" t="s">
        <v>30</v>
      </c>
      <c r="C312">
        <v>31</v>
      </c>
      <c r="D312" t="s">
        <v>28</v>
      </c>
      <c r="E312">
        <v>2</v>
      </c>
      <c r="F312" t="s">
        <v>13</v>
      </c>
      <c r="G312" t="s">
        <v>20</v>
      </c>
      <c r="H312" t="s">
        <v>24</v>
      </c>
      <c r="I312" t="s">
        <v>33</v>
      </c>
      <c r="J312">
        <v>6410</v>
      </c>
      <c r="K312">
        <v>3</v>
      </c>
      <c r="L312" t="s">
        <v>30</v>
      </c>
      <c r="M312">
        <v>12</v>
      </c>
      <c r="N312">
        <v>0</v>
      </c>
      <c r="O312">
        <v>9</v>
      </c>
      <c r="P312">
        <v>1</v>
      </c>
      <c r="Q312" t="s">
        <v>50</v>
      </c>
      <c r="R312">
        <v>2</v>
      </c>
      <c r="S312">
        <v>2</v>
      </c>
      <c r="T312">
        <v>1</v>
      </c>
      <c r="U312">
        <v>0</v>
      </c>
    </row>
    <row r="313" spans="1:21" x14ac:dyDescent="0.3">
      <c r="A313">
        <v>312</v>
      </c>
      <c r="B313" t="s">
        <v>30</v>
      </c>
      <c r="C313">
        <v>45</v>
      </c>
      <c r="D313" t="s">
        <v>27</v>
      </c>
      <c r="E313">
        <v>7</v>
      </c>
      <c r="F313" t="s">
        <v>13</v>
      </c>
      <c r="G313" t="s">
        <v>20</v>
      </c>
      <c r="H313" t="s">
        <v>24</v>
      </c>
      <c r="I313" t="s">
        <v>32</v>
      </c>
      <c r="J313">
        <v>5210</v>
      </c>
      <c r="K313">
        <v>1</v>
      </c>
      <c r="L313" t="s">
        <v>30</v>
      </c>
      <c r="M313">
        <v>18</v>
      </c>
      <c r="N313">
        <v>1</v>
      </c>
      <c r="O313">
        <v>24</v>
      </c>
      <c r="P313">
        <v>2</v>
      </c>
      <c r="Q313" t="s">
        <v>50</v>
      </c>
      <c r="R313">
        <v>24</v>
      </c>
      <c r="S313">
        <v>9</v>
      </c>
      <c r="T313">
        <v>9</v>
      </c>
      <c r="U313">
        <v>11</v>
      </c>
    </row>
    <row r="314" spans="1:21" x14ac:dyDescent="0.3">
      <c r="A314">
        <v>313</v>
      </c>
      <c r="B314" t="s">
        <v>30</v>
      </c>
      <c r="C314">
        <v>31</v>
      </c>
      <c r="D314" t="s">
        <v>28</v>
      </c>
      <c r="E314">
        <v>2</v>
      </c>
      <c r="F314" t="s">
        <v>14</v>
      </c>
      <c r="G314" t="s">
        <v>22</v>
      </c>
      <c r="H314" t="s">
        <v>24</v>
      </c>
      <c r="I314" t="s">
        <v>32</v>
      </c>
      <c r="J314">
        <v>2695</v>
      </c>
      <c r="K314">
        <v>0</v>
      </c>
      <c r="L314" t="s">
        <v>29</v>
      </c>
      <c r="M314">
        <v>18</v>
      </c>
      <c r="N314">
        <v>1</v>
      </c>
      <c r="O314">
        <v>3</v>
      </c>
      <c r="P314">
        <v>2</v>
      </c>
      <c r="Q314" t="s">
        <v>48</v>
      </c>
      <c r="R314">
        <v>2</v>
      </c>
      <c r="S314">
        <v>2</v>
      </c>
      <c r="T314">
        <v>2</v>
      </c>
      <c r="U314">
        <v>2</v>
      </c>
    </row>
    <row r="315" spans="1:21" x14ac:dyDescent="0.3">
      <c r="A315">
        <v>314</v>
      </c>
      <c r="B315" t="s">
        <v>30</v>
      </c>
      <c r="C315">
        <v>33</v>
      </c>
      <c r="D315" t="s">
        <v>27</v>
      </c>
      <c r="E315">
        <v>5</v>
      </c>
      <c r="F315" t="s">
        <v>14</v>
      </c>
      <c r="G315" t="s">
        <v>23</v>
      </c>
      <c r="H315" t="s">
        <v>25</v>
      </c>
      <c r="I315" t="s">
        <v>33</v>
      </c>
      <c r="J315">
        <v>11878</v>
      </c>
      <c r="K315">
        <v>6</v>
      </c>
      <c r="L315" t="s">
        <v>30</v>
      </c>
      <c r="M315">
        <v>11</v>
      </c>
      <c r="N315">
        <v>2</v>
      </c>
      <c r="O315">
        <v>12</v>
      </c>
      <c r="P315">
        <v>2</v>
      </c>
      <c r="Q315" t="s">
        <v>50</v>
      </c>
      <c r="R315">
        <v>10</v>
      </c>
      <c r="S315">
        <v>6</v>
      </c>
      <c r="T315">
        <v>8</v>
      </c>
      <c r="U315">
        <v>8</v>
      </c>
    </row>
    <row r="316" spans="1:21" x14ac:dyDescent="0.3">
      <c r="A316">
        <v>315</v>
      </c>
      <c r="B316" t="s">
        <v>30</v>
      </c>
      <c r="C316">
        <v>39</v>
      </c>
      <c r="D316" t="s">
        <v>28</v>
      </c>
      <c r="E316">
        <v>10</v>
      </c>
      <c r="F316" t="s">
        <v>11</v>
      </c>
      <c r="G316" t="s">
        <v>22</v>
      </c>
      <c r="H316" t="s">
        <v>24</v>
      </c>
      <c r="I316" t="s">
        <v>33</v>
      </c>
      <c r="J316">
        <v>17068</v>
      </c>
      <c r="K316">
        <v>1</v>
      </c>
      <c r="L316" t="s">
        <v>29</v>
      </c>
      <c r="M316">
        <v>14</v>
      </c>
      <c r="N316">
        <v>0</v>
      </c>
      <c r="O316">
        <v>21</v>
      </c>
      <c r="P316">
        <v>3</v>
      </c>
      <c r="Q316" t="s">
        <v>50</v>
      </c>
      <c r="R316">
        <v>21</v>
      </c>
      <c r="S316">
        <v>9</v>
      </c>
      <c r="T316">
        <v>11</v>
      </c>
      <c r="U316">
        <v>10</v>
      </c>
    </row>
    <row r="317" spans="1:21" x14ac:dyDescent="0.3">
      <c r="A317">
        <v>316</v>
      </c>
      <c r="B317" t="s">
        <v>30</v>
      </c>
      <c r="C317">
        <v>43</v>
      </c>
      <c r="D317" t="s">
        <v>27</v>
      </c>
      <c r="E317">
        <v>10</v>
      </c>
      <c r="F317" t="s">
        <v>14</v>
      </c>
      <c r="G317" t="s">
        <v>22</v>
      </c>
      <c r="H317" t="s">
        <v>25</v>
      </c>
      <c r="I317" t="s">
        <v>31</v>
      </c>
      <c r="J317">
        <v>2455</v>
      </c>
      <c r="K317">
        <v>0</v>
      </c>
      <c r="L317" t="s">
        <v>30</v>
      </c>
      <c r="M317">
        <v>19</v>
      </c>
      <c r="N317">
        <v>0</v>
      </c>
      <c r="O317">
        <v>9</v>
      </c>
      <c r="P317">
        <v>5</v>
      </c>
      <c r="Q317" t="s">
        <v>50</v>
      </c>
      <c r="R317">
        <v>8</v>
      </c>
      <c r="S317">
        <v>7</v>
      </c>
      <c r="T317">
        <v>1</v>
      </c>
      <c r="U317">
        <v>7</v>
      </c>
    </row>
    <row r="318" spans="1:21" x14ac:dyDescent="0.3">
      <c r="A318">
        <v>317</v>
      </c>
      <c r="B318" t="s">
        <v>30</v>
      </c>
      <c r="C318">
        <v>49</v>
      </c>
      <c r="D318" t="s">
        <v>28</v>
      </c>
      <c r="E318">
        <v>1</v>
      </c>
      <c r="F318" t="s">
        <v>12</v>
      </c>
      <c r="G318" t="s">
        <v>22</v>
      </c>
      <c r="H318" t="s">
        <v>25</v>
      </c>
      <c r="I318" t="s">
        <v>31</v>
      </c>
      <c r="J318">
        <v>13964</v>
      </c>
      <c r="K318">
        <v>7</v>
      </c>
      <c r="L318" t="s">
        <v>29</v>
      </c>
      <c r="M318">
        <v>12</v>
      </c>
      <c r="N318">
        <v>0</v>
      </c>
      <c r="O318">
        <v>25</v>
      </c>
      <c r="P318">
        <v>2</v>
      </c>
      <c r="Q318" t="s">
        <v>50</v>
      </c>
      <c r="R318">
        <v>7</v>
      </c>
      <c r="S318">
        <v>1</v>
      </c>
      <c r="T318">
        <v>0</v>
      </c>
      <c r="U318">
        <v>7</v>
      </c>
    </row>
    <row r="319" spans="1:21" x14ac:dyDescent="0.3">
      <c r="A319">
        <v>318</v>
      </c>
      <c r="B319" t="s">
        <v>29</v>
      </c>
      <c r="C319">
        <v>52</v>
      </c>
      <c r="D319" t="s">
        <v>28</v>
      </c>
      <c r="E319">
        <v>8</v>
      </c>
      <c r="F319" t="s">
        <v>14</v>
      </c>
      <c r="G319" t="s">
        <v>22</v>
      </c>
      <c r="H319" t="s">
        <v>24</v>
      </c>
      <c r="I319" t="s">
        <v>33</v>
      </c>
      <c r="J319">
        <v>4941</v>
      </c>
      <c r="K319">
        <v>2</v>
      </c>
      <c r="L319" t="s">
        <v>30</v>
      </c>
      <c r="M319">
        <v>15</v>
      </c>
      <c r="N319">
        <v>0</v>
      </c>
      <c r="O319">
        <v>11</v>
      </c>
      <c r="P319">
        <v>3</v>
      </c>
      <c r="Q319" t="s">
        <v>49</v>
      </c>
      <c r="R319">
        <v>8</v>
      </c>
      <c r="S319">
        <v>2</v>
      </c>
      <c r="T319">
        <v>7</v>
      </c>
      <c r="U319">
        <v>7</v>
      </c>
    </row>
    <row r="320" spans="1:21" x14ac:dyDescent="0.3">
      <c r="A320">
        <v>319</v>
      </c>
      <c r="B320" t="s">
        <v>30</v>
      </c>
      <c r="C320">
        <v>27</v>
      </c>
      <c r="D320" t="s">
        <v>28</v>
      </c>
      <c r="E320">
        <v>5</v>
      </c>
      <c r="F320" t="s">
        <v>13</v>
      </c>
      <c r="G320" t="s">
        <v>22</v>
      </c>
      <c r="H320" t="s">
        <v>25</v>
      </c>
      <c r="I320" t="s">
        <v>31</v>
      </c>
      <c r="J320">
        <v>2478</v>
      </c>
      <c r="K320">
        <v>1</v>
      </c>
      <c r="L320" t="s">
        <v>29</v>
      </c>
      <c r="M320">
        <v>12</v>
      </c>
      <c r="N320">
        <v>0</v>
      </c>
      <c r="O320">
        <v>4</v>
      </c>
      <c r="P320">
        <v>2</v>
      </c>
      <c r="Q320" t="s">
        <v>49</v>
      </c>
      <c r="R320">
        <v>4</v>
      </c>
      <c r="S320">
        <v>3</v>
      </c>
      <c r="T320">
        <v>1</v>
      </c>
      <c r="U320">
        <v>2</v>
      </c>
    </row>
    <row r="321" spans="1:21" x14ac:dyDescent="0.3">
      <c r="A321">
        <v>320</v>
      </c>
      <c r="B321" t="s">
        <v>30</v>
      </c>
      <c r="C321">
        <v>32</v>
      </c>
      <c r="D321" t="s">
        <v>28</v>
      </c>
      <c r="E321">
        <v>8</v>
      </c>
      <c r="F321" t="s">
        <v>12</v>
      </c>
      <c r="G321" t="s">
        <v>22</v>
      </c>
      <c r="H321" t="s">
        <v>25</v>
      </c>
      <c r="I321" t="s">
        <v>33</v>
      </c>
      <c r="J321">
        <v>5228</v>
      </c>
      <c r="K321">
        <v>1</v>
      </c>
      <c r="L321" t="s">
        <v>29</v>
      </c>
      <c r="M321">
        <v>11</v>
      </c>
      <c r="N321">
        <v>0</v>
      </c>
      <c r="O321">
        <v>13</v>
      </c>
      <c r="P321">
        <v>2</v>
      </c>
      <c r="Q321" t="s">
        <v>50</v>
      </c>
      <c r="R321">
        <v>13</v>
      </c>
      <c r="S321">
        <v>12</v>
      </c>
      <c r="T321">
        <v>11</v>
      </c>
      <c r="U321">
        <v>9</v>
      </c>
    </row>
    <row r="322" spans="1:21" x14ac:dyDescent="0.3">
      <c r="A322">
        <v>321</v>
      </c>
      <c r="B322" t="s">
        <v>30</v>
      </c>
      <c r="C322">
        <v>27</v>
      </c>
      <c r="D322" t="s">
        <v>28</v>
      </c>
      <c r="E322">
        <v>2</v>
      </c>
      <c r="F322" t="s">
        <v>13</v>
      </c>
      <c r="G322" t="s">
        <v>23</v>
      </c>
      <c r="H322" t="s">
        <v>24</v>
      </c>
      <c r="I322" t="s">
        <v>31</v>
      </c>
      <c r="J322">
        <v>4478</v>
      </c>
      <c r="K322">
        <v>1</v>
      </c>
      <c r="L322" t="s">
        <v>29</v>
      </c>
      <c r="M322">
        <v>11</v>
      </c>
      <c r="N322">
        <v>0</v>
      </c>
      <c r="O322">
        <v>5</v>
      </c>
      <c r="P322">
        <v>3</v>
      </c>
      <c r="Q322" t="s">
        <v>50</v>
      </c>
      <c r="R322">
        <v>5</v>
      </c>
      <c r="S322">
        <v>4</v>
      </c>
      <c r="T322">
        <v>0</v>
      </c>
      <c r="U322">
        <v>4</v>
      </c>
    </row>
    <row r="323" spans="1:21" x14ac:dyDescent="0.3">
      <c r="A323">
        <v>322</v>
      </c>
      <c r="B323" t="s">
        <v>30</v>
      </c>
      <c r="C323">
        <v>31</v>
      </c>
      <c r="D323" t="s">
        <v>28</v>
      </c>
      <c r="E323">
        <v>7</v>
      </c>
      <c r="F323" t="s">
        <v>13</v>
      </c>
      <c r="G323" t="s">
        <v>23</v>
      </c>
      <c r="H323" t="s">
        <v>24</v>
      </c>
      <c r="I323" t="s">
        <v>32</v>
      </c>
      <c r="J323">
        <v>7547</v>
      </c>
      <c r="K323">
        <v>4</v>
      </c>
      <c r="L323" t="s">
        <v>30</v>
      </c>
      <c r="M323">
        <v>12</v>
      </c>
      <c r="N323">
        <v>3</v>
      </c>
      <c r="O323">
        <v>13</v>
      </c>
      <c r="P323">
        <v>3</v>
      </c>
      <c r="Q323" t="s">
        <v>50</v>
      </c>
      <c r="R323">
        <v>7</v>
      </c>
      <c r="S323">
        <v>7</v>
      </c>
      <c r="T323">
        <v>1</v>
      </c>
      <c r="U323">
        <v>7</v>
      </c>
    </row>
    <row r="324" spans="1:21" x14ac:dyDescent="0.3">
      <c r="A324">
        <v>323</v>
      </c>
      <c r="B324" t="s">
        <v>30</v>
      </c>
      <c r="C324">
        <v>32</v>
      </c>
      <c r="D324" t="s">
        <v>28</v>
      </c>
      <c r="E324">
        <v>2</v>
      </c>
      <c r="F324" t="s">
        <v>14</v>
      </c>
      <c r="G324" t="s">
        <v>20</v>
      </c>
      <c r="H324" t="s">
        <v>25</v>
      </c>
      <c r="I324" t="s">
        <v>31</v>
      </c>
      <c r="J324">
        <v>5055</v>
      </c>
      <c r="K324">
        <v>7</v>
      </c>
      <c r="L324" t="s">
        <v>30</v>
      </c>
      <c r="M324">
        <v>16</v>
      </c>
      <c r="N324">
        <v>0</v>
      </c>
      <c r="O324">
        <v>10</v>
      </c>
      <c r="P324">
        <v>0</v>
      </c>
      <c r="Q324" t="s">
        <v>49</v>
      </c>
      <c r="R324">
        <v>7</v>
      </c>
      <c r="S324">
        <v>7</v>
      </c>
      <c r="T324">
        <v>0</v>
      </c>
      <c r="U324">
        <v>7</v>
      </c>
    </row>
    <row r="325" spans="1:21" x14ac:dyDescent="0.3">
      <c r="A325">
        <v>324</v>
      </c>
      <c r="B325" t="s">
        <v>29</v>
      </c>
      <c r="C325">
        <v>28</v>
      </c>
      <c r="D325" t="s">
        <v>28</v>
      </c>
      <c r="E325">
        <v>2</v>
      </c>
      <c r="F325" t="s">
        <v>14</v>
      </c>
      <c r="G325" t="s">
        <v>20</v>
      </c>
      <c r="H325" t="s">
        <v>24</v>
      </c>
      <c r="I325" t="s">
        <v>33</v>
      </c>
      <c r="J325">
        <v>3464</v>
      </c>
      <c r="K325">
        <v>5</v>
      </c>
      <c r="L325" t="s">
        <v>29</v>
      </c>
      <c r="M325">
        <v>13</v>
      </c>
      <c r="N325">
        <v>0</v>
      </c>
      <c r="O325">
        <v>5</v>
      </c>
      <c r="P325">
        <v>4</v>
      </c>
      <c r="Q325" t="s">
        <v>49</v>
      </c>
      <c r="R325">
        <v>3</v>
      </c>
      <c r="S325">
        <v>2</v>
      </c>
      <c r="T325">
        <v>2</v>
      </c>
      <c r="U325">
        <v>2</v>
      </c>
    </row>
    <row r="326" spans="1:21" x14ac:dyDescent="0.3">
      <c r="A326">
        <v>325</v>
      </c>
      <c r="B326" t="s">
        <v>30</v>
      </c>
      <c r="C326">
        <v>30</v>
      </c>
      <c r="D326" t="s">
        <v>28</v>
      </c>
      <c r="E326">
        <v>28</v>
      </c>
      <c r="F326" t="s">
        <v>12</v>
      </c>
      <c r="G326" t="s">
        <v>23</v>
      </c>
      <c r="H326" t="s">
        <v>25</v>
      </c>
      <c r="I326" t="s">
        <v>33</v>
      </c>
      <c r="J326">
        <v>5775</v>
      </c>
      <c r="K326">
        <v>1</v>
      </c>
      <c r="L326" t="s">
        <v>30</v>
      </c>
      <c r="M326">
        <v>13</v>
      </c>
      <c r="N326">
        <v>2</v>
      </c>
      <c r="O326">
        <v>11</v>
      </c>
      <c r="P326">
        <v>2</v>
      </c>
      <c r="Q326" t="s">
        <v>50</v>
      </c>
      <c r="R326">
        <v>10</v>
      </c>
      <c r="S326">
        <v>8</v>
      </c>
      <c r="T326">
        <v>1</v>
      </c>
      <c r="U326">
        <v>9</v>
      </c>
    </row>
    <row r="327" spans="1:21" x14ac:dyDescent="0.3">
      <c r="A327">
        <v>326</v>
      </c>
      <c r="B327" t="s">
        <v>30</v>
      </c>
      <c r="C327">
        <v>31</v>
      </c>
      <c r="D327" t="s">
        <v>27</v>
      </c>
      <c r="E327">
        <v>7</v>
      </c>
      <c r="F327" t="s">
        <v>12</v>
      </c>
      <c r="G327" t="s">
        <v>22</v>
      </c>
      <c r="H327" t="s">
        <v>25</v>
      </c>
      <c r="I327" t="s">
        <v>33</v>
      </c>
      <c r="J327">
        <v>8943</v>
      </c>
      <c r="K327">
        <v>1</v>
      </c>
      <c r="L327" t="s">
        <v>30</v>
      </c>
      <c r="M327">
        <v>24</v>
      </c>
      <c r="N327">
        <v>1</v>
      </c>
      <c r="O327">
        <v>10</v>
      </c>
      <c r="P327">
        <v>2</v>
      </c>
      <c r="Q327" t="s">
        <v>50</v>
      </c>
      <c r="R327">
        <v>10</v>
      </c>
      <c r="S327">
        <v>9</v>
      </c>
      <c r="T327">
        <v>8</v>
      </c>
      <c r="U327">
        <v>9</v>
      </c>
    </row>
    <row r="328" spans="1:21" x14ac:dyDescent="0.3">
      <c r="A328">
        <v>327</v>
      </c>
      <c r="B328" t="s">
        <v>30</v>
      </c>
      <c r="C328">
        <v>39</v>
      </c>
      <c r="D328" t="s">
        <v>27</v>
      </c>
      <c r="E328">
        <v>7</v>
      </c>
      <c r="F328" t="s">
        <v>12</v>
      </c>
      <c r="G328" t="s">
        <v>22</v>
      </c>
      <c r="H328" t="s">
        <v>24</v>
      </c>
      <c r="I328" t="s">
        <v>33</v>
      </c>
      <c r="J328">
        <v>19272</v>
      </c>
      <c r="K328">
        <v>1</v>
      </c>
      <c r="L328" t="s">
        <v>30</v>
      </c>
      <c r="M328">
        <v>15</v>
      </c>
      <c r="N328">
        <v>1</v>
      </c>
      <c r="O328">
        <v>21</v>
      </c>
      <c r="P328">
        <v>2</v>
      </c>
      <c r="Q328" t="s">
        <v>50</v>
      </c>
      <c r="R328">
        <v>21</v>
      </c>
      <c r="S328">
        <v>9</v>
      </c>
      <c r="T328">
        <v>13</v>
      </c>
      <c r="U328">
        <v>3</v>
      </c>
    </row>
    <row r="329" spans="1:21" x14ac:dyDescent="0.3">
      <c r="A329">
        <v>328</v>
      </c>
      <c r="B329" t="s">
        <v>29</v>
      </c>
      <c r="C329">
        <v>39</v>
      </c>
      <c r="D329" t="s">
        <v>28</v>
      </c>
      <c r="E329">
        <v>3</v>
      </c>
      <c r="F329" t="s">
        <v>12</v>
      </c>
      <c r="G329" t="s">
        <v>23</v>
      </c>
      <c r="H329" t="s">
        <v>25</v>
      </c>
      <c r="I329" t="s">
        <v>33</v>
      </c>
      <c r="J329">
        <v>5238</v>
      </c>
      <c r="K329">
        <v>4</v>
      </c>
      <c r="L329" t="s">
        <v>29</v>
      </c>
      <c r="M329">
        <v>18</v>
      </c>
      <c r="N329">
        <v>0</v>
      </c>
      <c r="O329">
        <v>12</v>
      </c>
      <c r="P329">
        <v>3</v>
      </c>
      <c r="Q329" t="s">
        <v>49</v>
      </c>
      <c r="R329">
        <v>1</v>
      </c>
      <c r="S329">
        <v>0</v>
      </c>
      <c r="T329">
        <v>0</v>
      </c>
      <c r="U329">
        <v>0</v>
      </c>
    </row>
    <row r="330" spans="1:21" x14ac:dyDescent="0.3">
      <c r="A330">
        <v>329</v>
      </c>
      <c r="B330" t="s">
        <v>30</v>
      </c>
      <c r="C330">
        <v>33</v>
      </c>
      <c r="D330" t="s">
        <v>27</v>
      </c>
      <c r="E330">
        <v>10</v>
      </c>
      <c r="F330" t="s">
        <v>13</v>
      </c>
      <c r="G330" t="s">
        <v>21</v>
      </c>
      <c r="H330" t="s">
        <v>24</v>
      </c>
      <c r="I330" t="s">
        <v>31</v>
      </c>
      <c r="J330">
        <v>4682</v>
      </c>
      <c r="K330">
        <v>3</v>
      </c>
      <c r="L330" t="s">
        <v>30</v>
      </c>
      <c r="M330">
        <v>14</v>
      </c>
      <c r="N330">
        <v>0</v>
      </c>
      <c r="O330">
        <v>9</v>
      </c>
      <c r="P330">
        <v>6</v>
      </c>
      <c r="Q330" t="s">
        <v>49</v>
      </c>
      <c r="R330">
        <v>7</v>
      </c>
      <c r="S330">
        <v>7</v>
      </c>
      <c r="T330">
        <v>0</v>
      </c>
      <c r="U330">
        <v>1</v>
      </c>
    </row>
    <row r="331" spans="1:21" x14ac:dyDescent="0.3">
      <c r="A331">
        <v>330</v>
      </c>
      <c r="B331" t="s">
        <v>30</v>
      </c>
      <c r="C331">
        <v>47</v>
      </c>
      <c r="D331" t="s">
        <v>28</v>
      </c>
      <c r="E331">
        <v>5</v>
      </c>
      <c r="F331" t="s">
        <v>15</v>
      </c>
      <c r="G331" t="s">
        <v>23</v>
      </c>
      <c r="H331" t="s">
        <v>24</v>
      </c>
      <c r="I331" t="s">
        <v>33</v>
      </c>
      <c r="J331">
        <v>18300</v>
      </c>
      <c r="K331">
        <v>4</v>
      </c>
      <c r="L331" t="s">
        <v>30</v>
      </c>
      <c r="M331">
        <v>11</v>
      </c>
      <c r="N331">
        <v>1</v>
      </c>
      <c r="O331">
        <v>21</v>
      </c>
      <c r="P331">
        <v>2</v>
      </c>
      <c r="Q331" t="s">
        <v>50</v>
      </c>
      <c r="R331">
        <v>3</v>
      </c>
      <c r="S331">
        <v>2</v>
      </c>
      <c r="T331">
        <v>1</v>
      </c>
      <c r="U331">
        <v>1</v>
      </c>
    </row>
    <row r="332" spans="1:21" x14ac:dyDescent="0.3">
      <c r="A332">
        <v>331</v>
      </c>
      <c r="B332" t="s">
        <v>30</v>
      </c>
      <c r="C332">
        <v>43</v>
      </c>
      <c r="D332" t="s">
        <v>27</v>
      </c>
      <c r="E332">
        <v>10</v>
      </c>
      <c r="F332" t="s">
        <v>14</v>
      </c>
      <c r="G332" t="s">
        <v>22</v>
      </c>
      <c r="H332" t="s">
        <v>25</v>
      </c>
      <c r="I332" t="s">
        <v>32</v>
      </c>
      <c r="J332">
        <v>5257</v>
      </c>
      <c r="K332">
        <v>1</v>
      </c>
      <c r="L332" t="s">
        <v>30</v>
      </c>
      <c r="M332">
        <v>11</v>
      </c>
      <c r="N332">
        <v>1</v>
      </c>
      <c r="O332">
        <v>9</v>
      </c>
      <c r="P332">
        <v>3</v>
      </c>
      <c r="Q332" t="s">
        <v>51</v>
      </c>
      <c r="R332">
        <v>9</v>
      </c>
      <c r="S332">
        <v>7</v>
      </c>
      <c r="T332">
        <v>0</v>
      </c>
      <c r="U332">
        <v>0</v>
      </c>
    </row>
    <row r="333" spans="1:21" x14ac:dyDescent="0.3">
      <c r="A333">
        <v>332</v>
      </c>
      <c r="B333" t="s">
        <v>30</v>
      </c>
      <c r="C333">
        <v>27</v>
      </c>
      <c r="D333" t="s">
        <v>26</v>
      </c>
      <c r="E333">
        <v>1</v>
      </c>
      <c r="F333" t="s">
        <v>11</v>
      </c>
      <c r="G333" t="s">
        <v>22</v>
      </c>
      <c r="H333" t="s">
        <v>24</v>
      </c>
      <c r="I333" t="s">
        <v>33</v>
      </c>
      <c r="J333">
        <v>6349</v>
      </c>
      <c r="K333">
        <v>0</v>
      </c>
      <c r="L333" t="s">
        <v>29</v>
      </c>
      <c r="M333">
        <v>13</v>
      </c>
      <c r="N333">
        <v>1</v>
      </c>
      <c r="O333">
        <v>6</v>
      </c>
      <c r="P333">
        <v>0</v>
      </c>
      <c r="Q333" t="s">
        <v>50</v>
      </c>
      <c r="R333">
        <v>5</v>
      </c>
      <c r="S333">
        <v>4</v>
      </c>
      <c r="T333">
        <v>1</v>
      </c>
      <c r="U333">
        <v>4</v>
      </c>
    </row>
    <row r="334" spans="1:21" x14ac:dyDescent="0.3">
      <c r="A334">
        <v>333</v>
      </c>
      <c r="B334" t="s">
        <v>30</v>
      </c>
      <c r="C334">
        <v>54</v>
      </c>
      <c r="D334" t="s">
        <v>27</v>
      </c>
      <c r="E334">
        <v>20</v>
      </c>
      <c r="F334" t="s">
        <v>14</v>
      </c>
      <c r="G334" t="s">
        <v>23</v>
      </c>
      <c r="H334" t="s">
        <v>25</v>
      </c>
      <c r="I334" t="s">
        <v>31</v>
      </c>
      <c r="J334">
        <v>4869</v>
      </c>
      <c r="K334">
        <v>3</v>
      </c>
      <c r="L334" t="s">
        <v>30</v>
      </c>
      <c r="M334">
        <v>12</v>
      </c>
      <c r="N334">
        <v>0</v>
      </c>
      <c r="O334">
        <v>20</v>
      </c>
      <c r="P334">
        <v>4</v>
      </c>
      <c r="Q334" t="s">
        <v>49</v>
      </c>
      <c r="R334">
        <v>4</v>
      </c>
      <c r="S334">
        <v>3</v>
      </c>
      <c r="T334">
        <v>0</v>
      </c>
      <c r="U334">
        <v>3</v>
      </c>
    </row>
    <row r="335" spans="1:21" x14ac:dyDescent="0.3">
      <c r="A335">
        <v>334</v>
      </c>
      <c r="B335" t="s">
        <v>30</v>
      </c>
      <c r="C335">
        <v>43</v>
      </c>
      <c r="D335" t="s">
        <v>28</v>
      </c>
      <c r="E335">
        <v>7</v>
      </c>
      <c r="F335" t="s">
        <v>13</v>
      </c>
      <c r="G335" t="s">
        <v>22</v>
      </c>
      <c r="H335" t="s">
        <v>25</v>
      </c>
      <c r="I335" t="s">
        <v>33</v>
      </c>
      <c r="J335">
        <v>9985</v>
      </c>
      <c r="K335">
        <v>8</v>
      </c>
      <c r="L335" t="s">
        <v>30</v>
      </c>
      <c r="M335">
        <v>16</v>
      </c>
      <c r="N335">
        <v>1</v>
      </c>
      <c r="O335">
        <v>10</v>
      </c>
      <c r="P335">
        <v>1</v>
      </c>
      <c r="Q335" t="s">
        <v>49</v>
      </c>
      <c r="R335">
        <v>1</v>
      </c>
      <c r="S335">
        <v>0</v>
      </c>
      <c r="T335">
        <v>0</v>
      </c>
      <c r="U335">
        <v>0</v>
      </c>
    </row>
    <row r="336" spans="1:21" x14ac:dyDescent="0.3">
      <c r="A336">
        <v>335</v>
      </c>
      <c r="B336" t="s">
        <v>30</v>
      </c>
      <c r="C336">
        <v>45</v>
      </c>
      <c r="D336" t="s">
        <v>28</v>
      </c>
      <c r="E336">
        <v>8</v>
      </c>
      <c r="F336" t="s">
        <v>14</v>
      </c>
      <c r="G336" t="s">
        <v>23</v>
      </c>
      <c r="H336" t="s">
        <v>24</v>
      </c>
      <c r="I336" t="s">
        <v>33</v>
      </c>
      <c r="J336">
        <v>3697</v>
      </c>
      <c r="K336">
        <v>9</v>
      </c>
      <c r="L336" t="s">
        <v>30</v>
      </c>
      <c r="M336">
        <v>14</v>
      </c>
      <c r="N336">
        <v>2</v>
      </c>
      <c r="O336">
        <v>12</v>
      </c>
      <c r="P336">
        <v>3</v>
      </c>
      <c r="Q336" t="s">
        <v>50</v>
      </c>
      <c r="R336">
        <v>10</v>
      </c>
      <c r="S336">
        <v>9</v>
      </c>
      <c r="T336">
        <v>9</v>
      </c>
      <c r="U336">
        <v>8</v>
      </c>
    </row>
    <row r="337" spans="1:21" x14ac:dyDescent="0.3">
      <c r="A337">
        <v>336</v>
      </c>
      <c r="B337" t="s">
        <v>30</v>
      </c>
      <c r="C337">
        <v>40</v>
      </c>
      <c r="D337" t="s">
        <v>28</v>
      </c>
      <c r="E337">
        <v>1</v>
      </c>
      <c r="F337" t="s">
        <v>12</v>
      </c>
      <c r="G337" t="s">
        <v>21</v>
      </c>
      <c r="H337" t="s">
        <v>24</v>
      </c>
      <c r="I337" t="s">
        <v>33</v>
      </c>
      <c r="J337">
        <v>7457</v>
      </c>
      <c r="K337">
        <v>2</v>
      </c>
      <c r="L337" t="s">
        <v>29</v>
      </c>
      <c r="M337">
        <v>22</v>
      </c>
      <c r="N337">
        <v>3</v>
      </c>
      <c r="O337">
        <v>6</v>
      </c>
      <c r="P337">
        <v>2</v>
      </c>
      <c r="Q337" t="s">
        <v>49</v>
      </c>
      <c r="R337">
        <v>4</v>
      </c>
      <c r="S337">
        <v>3</v>
      </c>
      <c r="T337">
        <v>0</v>
      </c>
      <c r="U337">
        <v>2</v>
      </c>
    </row>
    <row r="338" spans="1:21" x14ac:dyDescent="0.3">
      <c r="A338">
        <v>337</v>
      </c>
      <c r="B338" t="s">
        <v>29</v>
      </c>
      <c r="C338">
        <v>29</v>
      </c>
      <c r="D338" t="s">
        <v>28</v>
      </c>
      <c r="E338">
        <v>8</v>
      </c>
      <c r="F338" t="s">
        <v>14</v>
      </c>
      <c r="G338" t="s">
        <v>21</v>
      </c>
      <c r="H338" t="s">
        <v>24</v>
      </c>
      <c r="I338" t="s">
        <v>33</v>
      </c>
      <c r="J338">
        <v>2119</v>
      </c>
      <c r="K338">
        <v>1</v>
      </c>
      <c r="L338" t="s">
        <v>29</v>
      </c>
      <c r="M338">
        <v>11</v>
      </c>
      <c r="N338">
        <v>0</v>
      </c>
      <c r="O338">
        <v>7</v>
      </c>
      <c r="P338">
        <v>4</v>
      </c>
      <c r="Q338" t="s">
        <v>49</v>
      </c>
      <c r="R338">
        <v>7</v>
      </c>
      <c r="S338">
        <v>7</v>
      </c>
      <c r="T338">
        <v>0</v>
      </c>
      <c r="U338">
        <v>7</v>
      </c>
    </row>
    <row r="339" spans="1:21" x14ac:dyDescent="0.3">
      <c r="A339">
        <v>338</v>
      </c>
      <c r="B339" t="s">
        <v>30</v>
      </c>
      <c r="C339">
        <v>29</v>
      </c>
      <c r="D339" t="s">
        <v>28</v>
      </c>
      <c r="E339">
        <v>9</v>
      </c>
      <c r="F339" t="s">
        <v>15</v>
      </c>
      <c r="G339" t="s">
        <v>21</v>
      </c>
      <c r="H339" t="s">
        <v>24</v>
      </c>
      <c r="I339" t="s">
        <v>31</v>
      </c>
      <c r="J339">
        <v>3983</v>
      </c>
      <c r="K339">
        <v>0</v>
      </c>
      <c r="L339" t="s">
        <v>30</v>
      </c>
      <c r="M339">
        <v>17</v>
      </c>
      <c r="N339">
        <v>0</v>
      </c>
      <c r="O339">
        <v>4</v>
      </c>
      <c r="P339">
        <v>2</v>
      </c>
      <c r="Q339" t="s">
        <v>50</v>
      </c>
      <c r="R339">
        <v>3</v>
      </c>
      <c r="S339">
        <v>2</v>
      </c>
      <c r="T339">
        <v>2</v>
      </c>
      <c r="U339">
        <v>2</v>
      </c>
    </row>
    <row r="340" spans="1:21" x14ac:dyDescent="0.3">
      <c r="A340">
        <v>339</v>
      </c>
      <c r="B340" t="s">
        <v>30</v>
      </c>
      <c r="C340">
        <v>30</v>
      </c>
      <c r="D340" t="s">
        <v>28</v>
      </c>
      <c r="E340">
        <v>5</v>
      </c>
      <c r="F340" t="s">
        <v>13</v>
      </c>
      <c r="G340" t="s">
        <v>23</v>
      </c>
      <c r="H340" t="s">
        <v>25</v>
      </c>
      <c r="I340" t="s">
        <v>32</v>
      </c>
      <c r="J340">
        <v>6118</v>
      </c>
      <c r="K340">
        <v>1</v>
      </c>
      <c r="L340" t="s">
        <v>30</v>
      </c>
      <c r="M340">
        <v>13</v>
      </c>
      <c r="N340">
        <v>3</v>
      </c>
      <c r="O340">
        <v>10</v>
      </c>
      <c r="P340">
        <v>2</v>
      </c>
      <c r="Q340" t="s">
        <v>50</v>
      </c>
      <c r="R340">
        <v>10</v>
      </c>
      <c r="S340">
        <v>9</v>
      </c>
      <c r="T340">
        <v>1</v>
      </c>
      <c r="U340">
        <v>2</v>
      </c>
    </row>
    <row r="341" spans="1:21" x14ac:dyDescent="0.3">
      <c r="A341">
        <v>340</v>
      </c>
      <c r="B341" t="s">
        <v>30</v>
      </c>
      <c r="C341">
        <v>27</v>
      </c>
      <c r="D341" t="s">
        <v>28</v>
      </c>
      <c r="E341">
        <v>8</v>
      </c>
      <c r="F341" t="s">
        <v>14</v>
      </c>
      <c r="G341" t="s">
        <v>21</v>
      </c>
      <c r="H341" t="s">
        <v>25</v>
      </c>
      <c r="I341" t="s">
        <v>33</v>
      </c>
      <c r="J341">
        <v>6214</v>
      </c>
      <c r="K341">
        <v>1</v>
      </c>
      <c r="L341" t="s">
        <v>30</v>
      </c>
      <c r="M341">
        <v>18</v>
      </c>
      <c r="N341">
        <v>1</v>
      </c>
      <c r="O341">
        <v>8</v>
      </c>
      <c r="P341">
        <v>3</v>
      </c>
      <c r="Q341" t="s">
        <v>50</v>
      </c>
      <c r="R341">
        <v>8</v>
      </c>
      <c r="S341">
        <v>7</v>
      </c>
      <c r="T341">
        <v>0</v>
      </c>
      <c r="U341">
        <v>7</v>
      </c>
    </row>
    <row r="342" spans="1:21" x14ac:dyDescent="0.3">
      <c r="A342">
        <v>341</v>
      </c>
      <c r="B342" t="s">
        <v>30</v>
      </c>
      <c r="C342">
        <v>37</v>
      </c>
      <c r="D342" t="s">
        <v>28</v>
      </c>
      <c r="E342">
        <v>5</v>
      </c>
      <c r="F342" t="s">
        <v>12</v>
      </c>
      <c r="G342" t="s">
        <v>23</v>
      </c>
      <c r="H342" t="s">
        <v>24</v>
      </c>
      <c r="I342" t="s">
        <v>32</v>
      </c>
      <c r="J342">
        <v>6347</v>
      </c>
      <c r="K342">
        <v>7</v>
      </c>
      <c r="L342" t="s">
        <v>30</v>
      </c>
      <c r="M342">
        <v>16</v>
      </c>
      <c r="N342">
        <v>2</v>
      </c>
      <c r="O342">
        <v>8</v>
      </c>
      <c r="P342">
        <v>2</v>
      </c>
      <c r="Q342" t="s">
        <v>49</v>
      </c>
      <c r="R342">
        <v>6</v>
      </c>
      <c r="S342">
        <v>2</v>
      </c>
      <c r="T342">
        <v>0</v>
      </c>
      <c r="U342">
        <v>4</v>
      </c>
    </row>
    <row r="343" spans="1:21" x14ac:dyDescent="0.3">
      <c r="A343">
        <v>342</v>
      </c>
      <c r="B343" t="s">
        <v>30</v>
      </c>
      <c r="C343">
        <v>38</v>
      </c>
      <c r="D343" t="s">
        <v>28</v>
      </c>
      <c r="E343">
        <v>15</v>
      </c>
      <c r="F343" t="s">
        <v>12</v>
      </c>
      <c r="G343" t="s">
        <v>22</v>
      </c>
      <c r="H343" t="s">
        <v>24</v>
      </c>
      <c r="I343" t="s">
        <v>32</v>
      </c>
      <c r="J343">
        <v>11510</v>
      </c>
      <c r="K343">
        <v>0</v>
      </c>
      <c r="L343" t="s">
        <v>29</v>
      </c>
      <c r="M343">
        <v>14</v>
      </c>
      <c r="N343">
        <v>1</v>
      </c>
      <c r="O343">
        <v>12</v>
      </c>
      <c r="P343">
        <v>3</v>
      </c>
      <c r="Q343" t="s">
        <v>50</v>
      </c>
      <c r="R343">
        <v>11</v>
      </c>
      <c r="S343">
        <v>10</v>
      </c>
      <c r="T343">
        <v>2</v>
      </c>
      <c r="U343">
        <v>9</v>
      </c>
    </row>
    <row r="344" spans="1:21" x14ac:dyDescent="0.3">
      <c r="A344">
        <v>343</v>
      </c>
      <c r="B344" t="s">
        <v>30</v>
      </c>
      <c r="C344">
        <v>31</v>
      </c>
      <c r="D344" t="s">
        <v>28</v>
      </c>
      <c r="E344">
        <v>7</v>
      </c>
      <c r="F344" t="s">
        <v>14</v>
      </c>
      <c r="G344" t="s">
        <v>22</v>
      </c>
      <c r="H344" t="s">
        <v>25</v>
      </c>
      <c r="I344" t="s">
        <v>31</v>
      </c>
      <c r="J344">
        <v>7143</v>
      </c>
      <c r="K344">
        <v>1</v>
      </c>
      <c r="L344" t="s">
        <v>29</v>
      </c>
      <c r="M344">
        <v>14</v>
      </c>
      <c r="N344">
        <v>0</v>
      </c>
      <c r="O344">
        <v>11</v>
      </c>
      <c r="P344">
        <v>2</v>
      </c>
      <c r="Q344" t="s">
        <v>49</v>
      </c>
      <c r="R344">
        <v>11</v>
      </c>
      <c r="S344">
        <v>9</v>
      </c>
      <c r="T344">
        <v>4</v>
      </c>
      <c r="U344">
        <v>10</v>
      </c>
    </row>
    <row r="345" spans="1:21" x14ac:dyDescent="0.3">
      <c r="A345">
        <v>344</v>
      </c>
      <c r="B345" t="s">
        <v>30</v>
      </c>
      <c r="C345">
        <v>29</v>
      </c>
      <c r="D345" t="s">
        <v>28</v>
      </c>
      <c r="E345">
        <v>10</v>
      </c>
      <c r="F345" t="s">
        <v>11</v>
      </c>
      <c r="G345" t="s">
        <v>23</v>
      </c>
      <c r="H345" t="s">
        <v>25</v>
      </c>
      <c r="I345" t="s">
        <v>32</v>
      </c>
      <c r="J345">
        <v>8268</v>
      </c>
      <c r="K345">
        <v>1</v>
      </c>
      <c r="L345" t="s">
        <v>29</v>
      </c>
      <c r="M345">
        <v>14</v>
      </c>
      <c r="N345">
        <v>2</v>
      </c>
      <c r="O345">
        <v>7</v>
      </c>
      <c r="P345">
        <v>2</v>
      </c>
      <c r="Q345" t="s">
        <v>50</v>
      </c>
      <c r="R345">
        <v>7</v>
      </c>
      <c r="S345">
        <v>7</v>
      </c>
      <c r="T345">
        <v>1</v>
      </c>
      <c r="U345">
        <v>7</v>
      </c>
    </row>
    <row r="346" spans="1:21" x14ac:dyDescent="0.3">
      <c r="A346">
        <v>345</v>
      </c>
      <c r="B346" t="s">
        <v>30</v>
      </c>
      <c r="C346">
        <v>35</v>
      </c>
      <c r="D346" t="s">
        <v>28</v>
      </c>
      <c r="E346">
        <v>5</v>
      </c>
      <c r="F346" t="s">
        <v>14</v>
      </c>
      <c r="G346" t="s">
        <v>22</v>
      </c>
      <c r="H346" t="s">
        <v>24</v>
      </c>
      <c r="I346" t="s">
        <v>31</v>
      </c>
      <c r="J346">
        <v>8095</v>
      </c>
      <c r="K346">
        <v>0</v>
      </c>
      <c r="L346" t="s">
        <v>30</v>
      </c>
      <c r="M346">
        <v>13</v>
      </c>
      <c r="N346">
        <v>0</v>
      </c>
      <c r="O346">
        <v>17</v>
      </c>
      <c r="P346">
        <v>5</v>
      </c>
      <c r="Q346" t="s">
        <v>50</v>
      </c>
      <c r="R346">
        <v>16</v>
      </c>
      <c r="S346">
        <v>6</v>
      </c>
      <c r="T346">
        <v>0</v>
      </c>
      <c r="U346">
        <v>13</v>
      </c>
    </row>
    <row r="347" spans="1:21" x14ac:dyDescent="0.3">
      <c r="A347">
        <v>346</v>
      </c>
      <c r="B347" t="s">
        <v>30</v>
      </c>
      <c r="C347">
        <v>23</v>
      </c>
      <c r="D347" t="s">
        <v>28</v>
      </c>
      <c r="E347">
        <v>26</v>
      </c>
      <c r="F347" t="s">
        <v>11</v>
      </c>
      <c r="G347" t="s">
        <v>22</v>
      </c>
      <c r="H347" t="s">
        <v>24</v>
      </c>
      <c r="I347" t="s">
        <v>32</v>
      </c>
      <c r="J347">
        <v>2904</v>
      </c>
      <c r="K347">
        <v>1</v>
      </c>
      <c r="L347" t="s">
        <v>30</v>
      </c>
      <c r="M347">
        <v>12</v>
      </c>
      <c r="N347">
        <v>2</v>
      </c>
      <c r="O347">
        <v>4</v>
      </c>
      <c r="P347">
        <v>2</v>
      </c>
      <c r="Q347" t="s">
        <v>49</v>
      </c>
      <c r="R347">
        <v>4</v>
      </c>
      <c r="S347">
        <v>2</v>
      </c>
      <c r="T347">
        <v>0</v>
      </c>
      <c r="U347">
        <v>2</v>
      </c>
    </row>
    <row r="348" spans="1:21" x14ac:dyDescent="0.3">
      <c r="A348">
        <v>347</v>
      </c>
      <c r="B348" t="s">
        <v>30</v>
      </c>
      <c r="C348">
        <v>41</v>
      </c>
      <c r="D348" t="s">
        <v>28</v>
      </c>
      <c r="E348">
        <v>6</v>
      </c>
      <c r="F348" t="s">
        <v>13</v>
      </c>
      <c r="G348" t="s">
        <v>23</v>
      </c>
      <c r="H348" t="s">
        <v>24</v>
      </c>
      <c r="I348" t="s">
        <v>31</v>
      </c>
      <c r="J348">
        <v>6032</v>
      </c>
      <c r="K348">
        <v>6</v>
      </c>
      <c r="L348" t="s">
        <v>29</v>
      </c>
      <c r="M348">
        <v>15</v>
      </c>
      <c r="N348">
        <v>0</v>
      </c>
      <c r="O348">
        <v>8</v>
      </c>
      <c r="P348">
        <v>3</v>
      </c>
      <c r="Q348" t="s">
        <v>50</v>
      </c>
      <c r="R348">
        <v>5</v>
      </c>
      <c r="S348">
        <v>4</v>
      </c>
      <c r="T348">
        <v>1</v>
      </c>
      <c r="U348">
        <v>2</v>
      </c>
    </row>
    <row r="349" spans="1:21" x14ac:dyDescent="0.3">
      <c r="A349">
        <v>348</v>
      </c>
      <c r="B349" t="s">
        <v>30</v>
      </c>
      <c r="C349">
        <v>47</v>
      </c>
      <c r="D349" t="s">
        <v>27</v>
      </c>
      <c r="E349">
        <v>4</v>
      </c>
      <c r="F349" t="s">
        <v>11</v>
      </c>
      <c r="G349" t="s">
        <v>21</v>
      </c>
      <c r="H349" t="s">
        <v>24</v>
      </c>
      <c r="I349" t="s">
        <v>31</v>
      </c>
      <c r="J349">
        <v>2976</v>
      </c>
      <c r="K349">
        <v>3</v>
      </c>
      <c r="L349" t="s">
        <v>30</v>
      </c>
      <c r="M349">
        <v>19</v>
      </c>
      <c r="N349">
        <v>0</v>
      </c>
      <c r="O349">
        <v>5</v>
      </c>
      <c r="P349">
        <v>3</v>
      </c>
      <c r="Q349" t="s">
        <v>50</v>
      </c>
      <c r="R349">
        <v>0</v>
      </c>
      <c r="S349">
        <v>0</v>
      </c>
      <c r="T349">
        <v>0</v>
      </c>
      <c r="U349">
        <v>0</v>
      </c>
    </row>
    <row r="350" spans="1:21" x14ac:dyDescent="0.3">
      <c r="A350">
        <v>349</v>
      </c>
      <c r="B350" t="s">
        <v>30</v>
      </c>
      <c r="C350">
        <v>42</v>
      </c>
      <c r="D350" t="s">
        <v>28</v>
      </c>
      <c r="E350">
        <v>23</v>
      </c>
      <c r="F350" t="s">
        <v>15</v>
      </c>
      <c r="G350" t="s">
        <v>20</v>
      </c>
      <c r="H350" t="s">
        <v>25</v>
      </c>
      <c r="I350" t="s">
        <v>31</v>
      </c>
      <c r="J350">
        <v>15992</v>
      </c>
      <c r="K350">
        <v>2</v>
      </c>
      <c r="L350" t="s">
        <v>30</v>
      </c>
      <c r="M350">
        <v>14</v>
      </c>
      <c r="N350">
        <v>0</v>
      </c>
      <c r="O350">
        <v>16</v>
      </c>
      <c r="P350">
        <v>2</v>
      </c>
      <c r="Q350" t="s">
        <v>50</v>
      </c>
      <c r="R350">
        <v>1</v>
      </c>
      <c r="S350">
        <v>0</v>
      </c>
      <c r="T350">
        <v>0</v>
      </c>
      <c r="U350">
        <v>0</v>
      </c>
    </row>
    <row r="351" spans="1:21" x14ac:dyDescent="0.3">
      <c r="A351">
        <v>350</v>
      </c>
      <c r="B351" t="s">
        <v>30</v>
      </c>
      <c r="C351">
        <v>29</v>
      </c>
      <c r="D351" t="s">
        <v>26</v>
      </c>
      <c r="E351">
        <v>2</v>
      </c>
      <c r="F351" t="s">
        <v>13</v>
      </c>
      <c r="G351" t="s">
        <v>23</v>
      </c>
      <c r="H351" t="s">
        <v>24</v>
      </c>
      <c r="I351" t="s">
        <v>33</v>
      </c>
      <c r="J351">
        <v>4649</v>
      </c>
      <c r="K351">
        <v>1</v>
      </c>
      <c r="L351" t="s">
        <v>30</v>
      </c>
      <c r="M351">
        <v>14</v>
      </c>
      <c r="N351">
        <v>1</v>
      </c>
      <c r="O351">
        <v>4</v>
      </c>
      <c r="P351">
        <v>3</v>
      </c>
      <c r="Q351" t="s">
        <v>49</v>
      </c>
      <c r="R351">
        <v>4</v>
      </c>
      <c r="S351">
        <v>3</v>
      </c>
      <c r="T351">
        <v>0</v>
      </c>
      <c r="U351">
        <v>2</v>
      </c>
    </row>
    <row r="352" spans="1:21" x14ac:dyDescent="0.3">
      <c r="A352">
        <v>351</v>
      </c>
      <c r="B352" t="s">
        <v>30</v>
      </c>
      <c r="C352">
        <v>42</v>
      </c>
      <c r="D352" t="s">
        <v>28</v>
      </c>
      <c r="E352">
        <v>2</v>
      </c>
      <c r="F352" t="s">
        <v>11</v>
      </c>
      <c r="G352" t="s">
        <v>22</v>
      </c>
      <c r="H352" t="s">
        <v>24</v>
      </c>
      <c r="I352" t="s">
        <v>32</v>
      </c>
      <c r="J352">
        <v>2696</v>
      </c>
      <c r="K352">
        <v>0</v>
      </c>
      <c r="L352" t="s">
        <v>29</v>
      </c>
      <c r="M352">
        <v>11</v>
      </c>
      <c r="N352">
        <v>1</v>
      </c>
      <c r="O352">
        <v>4</v>
      </c>
      <c r="P352">
        <v>5</v>
      </c>
      <c r="Q352" t="s">
        <v>50</v>
      </c>
      <c r="R352">
        <v>3</v>
      </c>
      <c r="S352">
        <v>2</v>
      </c>
      <c r="T352">
        <v>1</v>
      </c>
      <c r="U352">
        <v>0</v>
      </c>
    </row>
    <row r="353" spans="1:21" x14ac:dyDescent="0.3">
      <c r="A353">
        <v>352</v>
      </c>
      <c r="B353" t="s">
        <v>30</v>
      </c>
      <c r="C353">
        <v>32</v>
      </c>
      <c r="D353" t="s">
        <v>28</v>
      </c>
      <c r="E353">
        <v>2</v>
      </c>
      <c r="F353" t="s">
        <v>13</v>
      </c>
      <c r="G353" t="s">
        <v>22</v>
      </c>
      <c r="H353" t="s">
        <v>25</v>
      </c>
      <c r="I353" t="s">
        <v>33</v>
      </c>
      <c r="J353">
        <v>2370</v>
      </c>
      <c r="K353">
        <v>1</v>
      </c>
      <c r="L353" t="s">
        <v>30</v>
      </c>
      <c r="M353">
        <v>13</v>
      </c>
      <c r="N353">
        <v>1</v>
      </c>
      <c r="O353">
        <v>8</v>
      </c>
      <c r="P353">
        <v>4</v>
      </c>
      <c r="Q353" t="s">
        <v>50</v>
      </c>
      <c r="R353">
        <v>8</v>
      </c>
      <c r="S353">
        <v>0</v>
      </c>
      <c r="T353">
        <v>0</v>
      </c>
      <c r="U353">
        <v>7</v>
      </c>
    </row>
    <row r="354" spans="1:21" x14ac:dyDescent="0.3">
      <c r="A354">
        <v>353</v>
      </c>
      <c r="B354" t="s">
        <v>30</v>
      </c>
      <c r="C354">
        <v>48</v>
      </c>
      <c r="D354" t="s">
        <v>28</v>
      </c>
      <c r="E354">
        <v>29</v>
      </c>
      <c r="F354" t="s">
        <v>11</v>
      </c>
      <c r="G354" t="s">
        <v>20</v>
      </c>
      <c r="H354" t="s">
        <v>25</v>
      </c>
      <c r="I354" t="s">
        <v>33</v>
      </c>
      <c r="J354">
        <v>12504</v>
      </c>
      <c r="K354">
        <v>3</v>
      </c>
      <c r="L354" t="s">
        <v>30</v>
      </c>
      <c r="M354">
        <v>21</v>
      </c>
      <c r="N354">
        <v>1</v>
      </c>
      <c r="O354">
        <v>15</v>
      </c>
      <c r="P354">
        <v>3</v>
      </c>
      <c r="Q354" t="s">
        <v>48</v>
      </c>
      <c r="R354">
        <v>0</v>
      </c>
      <c r="S354">
        <v>0</v>
      </c>
      <c r="T354">
        <v>0</v>
      </c>
      <c r="U354">
        <v>0</v>
      </c>
    </row>
    <row r="355" spans="1:21" x14ac:dyDescent="0.3">
      <c r="A355">
        <v>354</v>
      </c>
      <c r="B355" t="s">
        <v>30</v>
      </c>
      <c r="C355">
        <v>37</v>
      </c>
      <c r="D355" t="s">
        <v>28</v>
      </c>
      <c r="E355">
        <v>6</v>
      </c>
      <c r="F355" t="s">
        <v>13</v>
      </c>
      <c r="G355" t="s">
        <v>22</v>
      </c>
      <c r="H355" t="s">
        <v>24</v>
      </c>
      <c r="I355" t="s">
        <v>32</v>
      </c>
      <c r="J355">
        <v>5974</v>
      </c>
      <c r="K355">
        <v>4</v>
      </c>
      <c r="L355" t="s">
        <v>29</v>
      </c>
      <c r="M355">
        <v>13</v>
      </c>
      <c r="N355">
        <v>2</v>
      </c>
      <c r="O355">
        <v>13</v>
      </c>
      <c r="P355">
        <v>2</v>
      </c>
      <c r="Q355" t="s">
        <v>50</v>
      </c>
      <c r="R355">
        <v>7</v>
      </c>
      <c r="S355">
        <v>7</v>
      </c>
      <c r="T355">
        <v>6</v>
      </c>
      <c r="U355">
        <v>7</v>
      </c>
    </row>
    <row r="356" spans="1:21" x14ac:dyDescent="0.3">
      <c r="A356">
        <v>355</v>
      </c>
      <c r="B356" t="s">
        <v>30</v>
      </c>
      <c r="C356">
        <v>30</v>
      </c>
      <c r="D356" t="s">
        <v>26</v>
      </c>
      <c r="E356">
        <v>25</v>
      </c>
      <c r="F356" t="s">
        <v>12</v>
      </c>
      <c r="G356" t="s">
        <v>23</v>
      </c>
      <c r="H356" t="s">
        <v>25</v>
      </c>
      <c r="I356" t="s">
        <v>33</v>
      </c>
      <c r="J356">
        <v>4736</v>
      </c>
      <c r="K356">
        <v>7</v>
      </c>
      <c r="L356" t="s">
        <v>29</v>
      </c>
      <c r="M356">
        <v>12</v>
      </c>
      <c r="N356">
        <v>1</v>
      </c>
      <c r="O356">
        <v>4</v>
      </c>
      <c r="P356">
        <v>2</v>
      </c>
      <c r="Q356" t="s">
        <v>51</v>
      </c>
      <c r="R356">
        <v>2</v>
      </c>
      <c r="S356">
        <v>2</v>
      </c>
      <c r="T356">
        <v>2</v>
      </c>
      <c r="U356">
        <v>2</v>
      </c>
    </row>
    <row r="357" spans="1:21" x14ac:dyDescent="0.3">
      <c r="A357">
        <v>356</v>
      </c>
      <c r="B357" t="s">
        <v>30</v>
      </c>
      <c r="C357">
        <v>26</v>
      </c>
      <c r="D357" t="s">
        <v>28</v>
      </c>
      <c r="E357">
        <v>1</v>
      </c>
      <c r="F357" t="s">
        <v>13</v>
      </c>
      <c r="G357" t="s">
        <v>22</v>
      </c>
      <c r="H357" t="s">
        <v>24</v>
      </c>
      <c r="I357" t="s">
        <v>33</v>
      </c>
      <c r="J357">
        <v>5296</v>
      </c>
      <c r="K357">
        <v>1</v>
      </c>
      <c r="L357" t="s">
        <v>30</v>
      </c>
      <c r="M357">
        <v>17</v>
      </c>
      <c r="N357">
        <v>1</v>
      </c>
      <c r="O357">
        <v>8</v>
      </c>
      <c r="P357">
        <v>3</v>
      </c>
      <c r="Q357" t="s">
        <v>50</v>
      </c>
      <c r="R357">
        <v>8</v>
      </c>
      <c r="S357">
        <v>7</v>
      </c>
      <c r="T357">
        <v>7</v>
      </c>
      <c r="U357">
        <v>7</v>
      </c>
    </row>
    <row r="358" spans="1:21" x14ac:dyDescent="0.3">
      <c r="A358">
        <v>357</v>
      </c>
      <c r="B358" t="s">
        <v>30</v>
      </c>
      <c r="C358">
        <v>42</v>
      </c>
      <c r="D358" t="s">
        <v>28</v>
      </c>
      <c r="E358">
        <v>2</v>
      </c>
      <c r="F358" t="s">
        <v>14</v>
      </c>
      <c r="G358" t="s">
        <v>20</v>
      </c>
      <c r="H358" t="s">
        <v>24</v>
      </c>
      <c r="I358" t="s">
        <v>31</v>
      </c>
      <c r="J358">
        <v>6781</v>
      </c>
      <c r="K358">
        <v>3</v>
      </c>
      <c r="L358" t="s">
        <v>30</v>
      </c>
      <c r="M358">
        <v>23</v>
      </c>
      <c r="N358">
        <v>0</v>
      </c>
      <c r="O358">
        <v>14</v>
      </c>
      <c r="P358">
        <v>6</v>
      </c>
      <c r="Q358" t="s">
        <v>50</v>
      </c>
      <c r="R358">
        <v>1</v>
      </c>
      <c r="S358">
        <v>0</v>
      </c>
      <c r="T358">
        <v>0</v>
      </c>
      <c r="U358">
        <v>0</v>
      </c>
    </row>
    <row r="359" spans="1:21" x14ac:dyDescent="0.3">
      <c r="A359">
        <v>358</v>
      </c>
      <c r="B359" t="s">
        <v>29</v>
      </c>
      <c r="C359">
        <v>21</v>
      </c>
      <c r="D359" t="s">
        <v>27</v>
      </c>
      <c r="E359">
        <v>1</v>
      </c>
      <c r="F359" t="s">
        <v>11</v>
      </c>
      <c r="G359" t="s">
        <v>20</v>
      </c>
      <c r="H359" t="s">
        <v>25</v>
      </c>
      <c r="I359" t="s">
        <v>31</v>
      </c>
      <c r="J359">
        <v>2174</v>
      </c>
      <c r="K359">
        <v>1</v>
      </c>
      <c r="L359" t="s">
        <v>29</v>
      </c>
      <c r="M359">
        <v>11</v>
      </c>
      <c r="N359">
        <v>0</v>
      </c>
      <c r="O359">
        <v>3</v>
      </c>
      <c r="P359">
        <v>3</v>
      </c>
      <c r="Q359" t="s">
        <v>50</v>
      </c>
      <c r="R359">
        <v>3</v>
      </c>
      <c r="S359">
        <v>2</v>
      </c>
      <c r="T359">
        <v>1</v>
      </c>
      <c r="U359">
        <v>2</v>
      </c>
    </row>
    <row r="360" spans="1:21" x14ac:dyDescent="0.3">
      <c r="A360">
        <v>359</v>
      </c>
      <c r="B360" t="s">
        <v>30</v>
      </c>
      <c r="C360">
        <v>36</v>
      </c>
      <c r="D360" t="s">
        <v>26</v>
      </c>
      <c r="E360">
        <v>1</v>
      </c>
      <c r="F360" t="s">
        <v>15</v>
      </c>
      <c r="G360" t="s">
        <v>23</v>
      </c>
      <c r="H360" t="s">
        <v>25</v>
      </c>
      <c r="I360" t="s">
        <v>31</v>
      </c>
      <c r="J360">
        <v>6653</v>
      </c>
      <c r="K360">
        <v>4</v>
      </c>
      <c r="L360" t="s">
        <v>30</v>
      </c>
      <c r="M360">
        <v>15</v>
      </c>
      <c r="N360">
        <v>0</v>
      </c>
      <c r="O360">
        <v>7</v>
      </c>
      <c r="P360">
        <v>6</v>
      </c>
      <c r="Q360" t="s">
        <v>50</v>
      </c>
      <c r="R360">
        <v>1</v>
      </c>
      <c r="S360">
        <v>0</v>
      </c>
      <c r="T360">
        <v>0</v>
      </c>
      <c r="U360">
        <v>0</v>
      </c>
    </row>
    <row r="361" spans="1:21" x14ac:dyDescent="0.3">
      <c r="A361">
        <v>360</v>
      </c>
      <c r="B361" t="s">
        <v>30</v>
      </c>
      <c r="C361">
        <v>36</v>
      </c>
      <c r="D361" t="s">
        <v>27</v>
      </c>
      <c r="E361">
        <v>3</v>
      </c>
      <c r="F361" t="s">
        <v>14</v>
      </c>
      <c r="G361" t="s">
        <v>20</v>
      </c>
      <c r="H361" t="s">
        <v>24</v>
      </c>
      <c r="I361" t="s">
        <v>33</v>
      </c>
      <c r="J361">
        <v>9699</v>
      </c>
      <c r="K361">
        <v>4</v>
      </c>
      <c r="L361" t="s">
        <v>30</v>
      </c>
      <c r="M361">
        <v>11</v>
      </c>
      <c r="N361">
        <v>1</v>
      </c>
      <c r="O361">
        <v>16</v>
      </c>
      <c r="P361">
        <v>2</v>
      </c>
      <c r="Q361" t="s">
        <v>50</v>
      </c>
      <c r="R361">
        <v>13</v>
      </c>
      <c r="S361">
        <v>9</v>
      </c>
      <c r="T361">
        <v>1</v>
      </c>
      <c r="U361">
        <v>12</v>
      </c>
    </row>
    <row r="362" spans="1:21" x14ac:dyDescent="0.3">
      <c r="A362">
        <v>361</v>
      </c>
      <c r="B362" t="s">
        <v>30</v>
      </c>
      <c r="C362">
        <v>57</v>
      </c>
      <c r="D362" t="s">
        <v>28</v>
      </c>
      <c r="E362">
        <v>1</v>
      </c>
      <c r="F362" t="s">
        <v>14</v>
      </c>
      <c r="G362" t="s">
        <v>23</v>
      </c>
      <c r="H362" t="s">
        <v>24</v>
      </c>
      <c r="I362" t="s">
        <v>33</v>
      </c>
      <c r="J362">
        <v>6755</v>
      </c>
      <c r="K362">
        <v>2</v>
      </c>
      <c r="L362" t="s">
        <v>30</v>
      </c>
      <c r="M362">
        <v>11</v>
      </c>
      <c r="N362">
        <v>0</v>
      </c>
      <c r="O362">
        <v>15</v>
      </c>
      <c r="P362">
        <v>2</v>
      </c>
      <c r="Q362" t="s">
        <v>50</v>
      </c>
      <c r="R362">
        <v>3</v>
      </c>
      <c r="S362">
        <v>2</v>
      </c>
      <c r="T362">
        <v>1</v>
      </c>
      <c r="U362">
        <v>2</v>
      </c>
    </row>
    <row r="363" spans="1:21" x14ac:dyDescent="0.3">
      <c r="A363">
        <v>362</v>
      </c>
      <c r="B363" t="s">
        <v>30</v>
      </c>
      <c r="C363">
        <v>40</v>
      </c>
      <c r="D363" t="s">
        <v>28</v>
      </c>
      <c r="E363">
        <v>10</v>
      </c>
      <c r="F363" t="s">
        <v>14</v>
      </c>
      <c r="G363" t="s">
        <v>23</v>
      </c>
      <c r="H363" t="s">
        <v>25</v>
      </c>
      <c r="I363" t="s">
        <v>33</v>
      </c>
      <c r="J363">
        <v>2213</v>
      </c>
      <c r="K363">
        <v>3</v>
      </c>
      <c r="L363" t="s">
        <v>29</v>
      </c>
      <c r="M363">
        <v>13</v>
      </c>
      <c r="N363">
        <v>1</v>
      </c>
      <c r="O363">
        <v>10</v>
      </c>
      <c r="P363">
        <v>3</v>
      </c>
      <c r="Q363" t="s">
        <v>50</v>
      </c>
      <c r="R363">
        <v>7</v>
      </c>
      <c r="S363">
        <v>7</v>
      </c>
      <c r="T363">
        <v>1</v>
      </c>
      <c r="U363">
        <v>7</v>
      </c>
    </row>
    <row r="364" spans="1:21" x14ac:dyDescent="0.3">
      <c r="A364">
        <v>363</v>
      </c>
      <c r="B364" t="s">
        <v>30</v>
      </c>
      <c r="C364">
        <v>21</v>
      </c>
      <c r="D364" t="s">
        <v>26</v>
      </c>
      <c r="E364">
        <v>9</v>
      </c>
      <c r="F364" t="s">
        <v>12</v>
      </c>
      <c r="G364" t="s">
        <v>20</v>
      </c>
      <c r="H364" t="s">
        <v>24</v>
      </c>
      <c r="I364" t="s">
        <v>31</v>
      </c>
      <c r="J364">
        <v>2610</v>
      </c>
      <c r="K364">
        <v>1</v>
      </c>
      <c r="L364" t="s">
        <v>30</v>
      </c>
      <c r="M364">
        <v>24</v>
      </c>
      <c r="N364">
        <v>0</v>
      </c>
      <c r="O364">
        <v>3</v>
      </c>
      <c r="P364">
        <v>3</v>
      </c>
      <c r="Q364" t="s">
        <v>49</v>
      </c>
      <c r="R364">
        <v>3</v>
      </c>
      <c r="S364">
        <v>2</v>
      </c>
      <c r="T364">
        <v>2</v>
      </c>
      <c r="U364">
        <v>2</v>
      </c>
    </row>
    <row r="365" spans="1:21" x14ac:dyDescent="0.3">
      <c r="A365">
        <v>364</v>
      </c>
      <c r="B365" t="s">
        <v>29</v>
      </c>
      <c r="C365">
        <v>33</v>
      </c>
      <c r="D365" t="s">
        <v>28</v>
      </c>
      <c r="E365">
        <v>5</v>
      </c>
      <c r="F365" t="s">
        <v>13</v>
      </c>
      <c r="G365" t="s">
        <v>23</v>
      </c>
      <c r="H365" t="s">
        <v>25</v>
      </c>
      <c r="I365" t="s">
        <v>31</v>
      </c>
      <c r="J365">
        <v>2851</v>
      </c>
      <c r="K365">
        <v>1</v>
      </c>
      <c r="L365" t="s">
        <v>29</v>
      </c>
      <c r="M365">
        <v>13</v>
      </c>
      <c r="N365">
        <v>0</v>
      </c>
      <c r="O365">
        <v>1</v>
      </c>
      <c r="P365">
        <v>2</v>
      </c>
      <c r="Q365" t="s">
        <v>50</v>
      </c>
      <c r="R365">
        <v>1</v>
      </c>
      <c r="S365">
        <v>0</v>
      </c>
      <c r="T365">
        <v>0</v>
      </c>
      <c r="U365">
        <v>0</v>
      </c>
    </row>
    <row r="366" spans="1:21" x14ac:dyDescent="0.3">
      <c r="A366">
        <v>365</v>
      </c>
      <c r="B366" t="s">
        <v>30</v>
      </c>
      <c r="C366">
        <v>37</v>
      </c>
      <c r="D366" t="s">
        <v>28</v>
      </c>
      <c r="E366">
        <v>10</v>
      </c>
      <c r="F366" t="s">
        <v>13</v>
      </c>
      <c r="G366" t="s">
        <v>22</v>
      </c>
      <c r="H366" t="s">
        <v>25</v>
      </c>
      <c r="I366" t="s">
        <v>33</v>
      </c>
      <c r="J366">
        <v>3452</v>
      </c>
      <c r="K366">
        <v>6</v>
      </c>
      <c r="L366" t="s">
        <v>30</v>
      </c>
      <c r="M366">
        <v>20</v>
      </c>
      <c r="N366">
        <v>1</v>
      </c>
      <c r="O366">
        <v>17</v>
      </c>
      <c r="P366">
        <v>3</v>
      </c>
      <c r="Q366" t="s">
        <v>50</v>
      </c>
      <c r="R366">
        <v>5</v>
      </c>
      <c r="S366">
        <v>4</v>
      </c>
      <c r="T366">
        <v>0</v>
      </c>
      <c r="U366">
        <v>3</v>
      </c>
    </row>
    <row r="367" spans="1:21" x14ac:dyDescent="0.3">
      <c r="A367">
        <v>366</v>
      </c>
      <c r="B367" t="s">
        <v>30</v>
      </c>
      <c r="C367">
        <v>46</v>
      </c>
      <c r="D367" t="s">
        <v>26</v>
      </c>
      <c r="E367">
        <v>7</v>
      </c>
      <c r="F367" t="s">
        <v>14</v>
      </c>
      <c r="G367" t="s">
        <v>22</v>
      </c>
      <c r="H367" t="s">
        <v>25</v>
      </c>
      <c r="I367" t="s">
        <v>33</v>
      </c>
      <c r="J367">
        <v>5258</v>
      </c>
      <c r="K367">
        <v>2</v>
      </c>
      <c r="L367" t="s">
        <v>30</v>
      </c>
      <c r="M367">
        <v>14</v>
      </c>
      <c r="N367">
        <v>0</v>
      </c>
      <c r="O367">
        <v>7</v>
      </c>
      <c r="P367">
        <v>2</v>
      </c>
      <c r="Q367" t="s">
        <v>51</v>
      </c>
      <c r="R367">
        <v>1</v>
      </c>
      <c r="S367">
        <v>0</v>
      </c>
      <c r="T367">
        <v>0</v>
      </c>
      <c r="U367">
        <v>0</v>
      </c>
    </row>
    <row r="368" spans="1:21" x14ac:dyDescent="0.3">
      <c r="A368">
        <v>367</v>
      </c>
      <c r="B368" t="s">
        <v>29</v>
      </c>
      <c r="C368">
        <v>41</v>
      </c>
      <c r="D368" t="s">
        <v>27</v>
      </c>
      <c r="E368">
        <v>4</v>
      </c>
      <c r="F368" t="s">
        <v>13</v>
      </c>
      <c r="G368" t="s">
        <v>20</v>
      </c>
      <c r="H368" t="s">
        <v>24</v>
      </c>
      <c r="I368" t="s">
        <v>31</v>
      </c>
      <c r="J368">
        <v>9355</v>
      </c>
      <c r="K368">
        <v>1</v>
      </c>
      <c r="L368" t="s">
        <v>30</v>
      </c>
      <c r="M368">
        <v>18</v>
      </c>
      <c r="N368">
        <v>0</v>
      </c>
      <c r="O368">
        <v>8</v>
      </c>
      <c r="P368">
        <v>5</v>
      </c>
      <c r="Q368" t="s">
        <v>50</v>
      </c>
      <c r="R368">
        <v>8</v>
      </c>
      <c r="S368">
        <v>7</v>
      </c>
      <c r="T368">
        <v>7</v>
      </c>
      <c r="U368">
        <v>7</v>
      </c>
    </row>
    <row r="369" spans="1:21" x14ac:dyDescent="0.3">
      <c r="A369">
        <v>368</v>
      </c>
      <c r="B369" t="s">
        <v>30</v>
      </c>
      <c r="C369">
        <v>50</v>
      </c>
      <c r="D369" t="s">
        <v>28</v>
      </c>
      <c r="E369">
        <v>10</v>
      </c>
      <c r="F369" t="s">
        <v>13</v>
      </c>
      <c r="G369" t="s">
        <v>23</v>
      </c>
      <c r="H369" t="s">
        <v>24</v>
      </c>
      <c r="I369" t="s">
        <v>31</v>
      </c>
      <c r="J369">
        <v>10496</v>
      </c>
      <c r="K369">
        <v>6</v>
      </c>
      <c r="L369" t="s">
        <v>30</v>
      </c>
      <c r="M369">
        <v>15</v>
      </c>
      <c r="N369">
        <v>0</v>
      </c>
      <c r="O369">
        <v>20</v>
      </c>
      <c r="P369">
        <v>2</v>
      </c>
      <c r="Q369" t="s">
        <v>50</v>
      </c>
      <c r="R369">
        <v>4</v>
      </c>
      <c r="S369">
        <v>3</v>
      </c>
      <c r="T369">
        <v>1</v>
      </c>
      <c r="U369">
        <v>3</v>
      </c>
    </row>
    <row r="370" spans="1:21" x14ac:dyDescent="0.3">
      <c r="A370">
        <v>369</v>
      </c>
      <c r="B370" t="s">
        <v>29</v>
      </c>
      <c r="C370">
        <v>40</v>
      </c>
      <c r="D370" t="s">
        <v>28</v>
      </c>
      <c r="E370">
        <v>22</v>
      </c>
      <c r="F370" t="s">
        <v>12</v>
      </c>
      <c r="G370" t="s">
        <v>22</v>
      </c>
      <c r="H370" t="s">
        <v>24</v>
      </c>
      <c r="I370" t="s">
        <v>33</v>
      </c>
      <c r="J370">
        <v>6380</v>
      </c>
      <c r="K370">
        <v>2</v>
      </c>
      <c r="L370" t="s">
        <v>29</v>
      </c>
      <c r="M370">
        <v>12</v>
      </c>
      <c r="N370">
        <v>2</v>
      </c>
      <c r="O370">
        <v>8</v>
      </c>
      <c r="P370">
        <v>6</v>
      </c>
      <c r="Q370" t="s">
        <v>50</v>
      </c>
      <c r="R370">
        <v>6</v>
      </c>
      <c r="S370">
        <v>4</v>
      </c>
      <c r="T370">
        <v>1</v>
      </c>
      <c r="U370">
        <v>0</v>
      </c>
    </row>
    <row r="371" spans="1:21" x14ac:dyDescent="0.3">
      <c r="A371">
        <v>370</v>
      </c>
      <c r="B371" t="s">
        <v>30</v>
      </c>
      <c r="C371">
        <v>31</v>
      </c>
      <c r="D371" t="s">
        <v>28</v>
      </c>
      <c r="E371">
        <v>9</v>
      </c>
      <c r="F371" t="s">
        <v>14</v>
      </c>
      <c r="G371" t="s">
        <v>22</v>
      </c>
      <c r="H371" t="s">
        <v>24</v>
      </c>
      <c r="I371" t="s">
        <v>31</v>
      </c>
      <c r="J371">
        <v>2657</v>
      </c>
      <c r="K371">
        <v>0</v>
      </c>
      <c r="L371" t="s">
        <v>29</v>
      </c>
      <c r="M371">
        <v>16</v>
      </c>
      <c r="N371">
        <v>0</v>
      </c>
      <c r="O371">
        <v>3</v>
      </c>
      <c r="P371">
        <v>5</v>
      </c>
      <c r="Q371" t="s">
        <v>50</v>
      </c>
      <c r="R371">
        <v>2</v>
      </c>
      <c r="S371">
        <v>2</v>
      </c>
      <c r="T371">
        <v>2</v>
      </c>
      <c r="U371">
        <v>2</v>
      </c>
    </row>
    <row r="372" spans="1:21" x14ac:dyDescent="0.3">
      <c r="A372">
        <v>371</v>
      </c>
      <c r="B372" t="s">
        <v>29</v>
      </c>
      <c r="C372">
        <v>21</v>
      </c>
      <c r="D372" t="s">
        <v>28</v>
      </c>
      <c r="E372">
        <v>12</v>
      </c>
      <c r="F372" t="s">
        <v>13</v>
      </c>
      <c r="G372" t="s">
        <v>22</v>
      </c>
      <c r="H372" t="s">
        <v>25</v>
      </c>
      <c r="I372" t="s">
        <v>31</v>
      </c>
      <c r="J372">
        <v>2716</v>
      </c>
      <c r="K372">
        <v>1</v>
      </c>
      <c r="L372" t="s">
        <v>30</v>
      </c>
      <c r="M372">
        <v>15</v>
      </c>
      <c r="N372">
        <v>0</v>
      </c>
      <c r="O372">
        <v>1</v>
      </c>
      <c r="P372">
        <v>0</v>
      </c>
      <c r="Q372" t="s">
        <v>50</v>
      </c>
      <c r="R372">
        <v>1</v>
      </c>
      <c r="S372">
        <v>0</v>
      </c>
      <c r="T372">
        <v>0</v>
      </c>
      <c r="U372">
        <v>0</v>
      </c>
    </row>
    <row r="373" spans="1:21" x14ac:dyDescent="0.3">
      <c r="A373">
        <v>372</v>
      </c>
      <c r="B373" t="s">
        <v>30</v>
      </c>
      <c r="C373">
        <v>29</v>
      </c>
      <c r="D373" t="s">
        <v>28</v>
      </c>
      <c r="E373">
        <v>23</v>
      </c>
      <c r="F373" t="s">
        <v>13</v>
      </c>
      <c r="G373" t="s">
        <v>23</v>
      </c>
      <c r="H373" t="s">
        <v>24</v>
      </c>
      <c r="I373" t="s">
        <v>31</v>
      </c>
      <c r="J373">
        <v>2201</v>
      </c>
      <c r="K373">
        <v>9</v>
      </c>
      <c r="L373" t="s">
        <v>30</v>
      </c>
      <c r="M373">
        <v>16</v>
      </c>
      <c r="N373">
        <v>0</v>
      </c>
      <c r="O373">
        <v>6</v>
      </c>
      <c r="P373">
        <v>4</v>
      </c>
      <c r="Q373" t="s">
        <v>50</v>
      </c>
      <c r="R373">
        <v>3</v>
      </c>
      <c r="S373">
        <v>2</v>
      </c>
      <c r="T373">
        <v>1</v>
      </c>
      <c r="U373">
        <v>2</v>
      </c>
    </row>
    <row r="374" spans="1:21" x14ac:dyDescent="0.3">
      <c r="A374">
        <v>373</v>
      </c>
      <c r="B374" t="s">
        <v>30</v>
      </c>
      <c r="C374">
        <v>35</v>
      </c>
      <c r="D374" t="s">
        <v>28</v>
      </c>
      <c r="E374">
        <v>9</v>
      </c>
      <c r="F374" t="s">
        <v>14</v>
      </c>
      <c r="G374" t="s">
        <v>22</v>
      </c>
      <c r="H374" t="s">
        <v>24</v>
      </c>
      <c r="I374" t="s">
        <v>31</v>
      </c>
      <c r="J374">
        <v>6540</v>
      </c>
      <c r="K374">
        <v>9</v>
      </c>
      <c r="L374" t="s">
        <v>30</v>
      </c>
      <c r="M374">
        <v>19</v>
      </c>
      <c r="N374">
        <v>0</v>
      </c>
      <c r="O374">
        <v>10</v>
      </c>
      <c r="P374">
        <v>5</v>
      </c>
      <c r="Q374" t="s">
        <v>50</v>
      </c>
      <c r="R374">
        <v>1</v>
      </c>
      <c r="S374">
        <v>1</v>
      </c>
      <c r="T374">
        <v>0</v>
      </c>
      <c r="U374">
        <v>0</v>
      </c>
    </row>
    <row r="375" spans="1:21" x14ac:dyDescent="0.3">
      <c r="A375">
        <v>374</v>
      </c>
      <c r="B375" t="s">
        <v>30</v>
      </c>
      <c r="C375">
        <v>27</v>
      </c>
      <c r="D375" t="s">
        <v>28</v>
      </c>
      <c r="E375">
        <v>1</v>
      </c>
      <c r="F375" t="s">
        <v>12</v>
      </c>
      <c r="G375" t="s">
        <v>23</v>
      </c>
      <c r="H375" t="s">
        <v>24</v>
      </c>
      <c r="I375" t="s">
        <v>32</v>
      </c>
      <c r="J375">
        <v>3816</v>
      </c>
      <c r="K375">
        <v>1</v>
      </c>
      <c r="L375" t="s">
        <v>30</v>
      </c>
      <c r="M375">
        <v>11</v>
      </c>
      <c r="N375">
        <v>1</v>
      </c>
      <c r="O375">
        <v>5</v>
      </c>
      <c r="P375">
        <v>2</v>
      </c>
      <c r="Q375" t="s">
        <v>50</v>
      </c>
      <c r="R375">
        <v>5</v>
      </c>
      <c r="S375">
        <v>2</v>
      </c>
      <c r="T375">
        <v>0</v>
      </c>
      <c r="U375">
        <v>4</v>
      </c>
    </row>
    <row r="376" spans="1:21" x14ac:dyDescent="0.3">
      <c r="A376">
        <v>375</v>
      </c>
      <c r="B376" t="s">
        <v>30</v>
      </c>
      <c r="C376">
        <v>28</v>
      </c>
      <c r="D376" t="s">
        <v>28</v>
      </c>
      <c r="E376">
        <v>9</v>
      </c>
      <c r="F376" t="s">
        <v>14</v>
      </c>
      <c r="G376" t="s">
        <v>21</v>
      </c>
      <c r="H376" t="s">
        <v>24</v>
      </c>
      <c r="I376" t="s">
        <v>31</v>
      </c>
      <c r="J376">
        <v>5253</v>
      </c>
      <c r="K376">
        <v>1</v>
      </c>
      <c r="L376" t="s">
        <v>30</v>
      </c>
      <c r="M376">
        <v>16</v>
      </c>
      <c r="N376">
        <v>0</v>
      </c>
      <c r="O376">
        <v>7</v>
      </c>
      <c r="P376">
        <v>1</v>
      </c>
      <c r="Q376" t="s">
        <v>50</v>
      </c>
      <c r="R376">
        <v>7</v>
      </c>
      <c r="S376">
        <v>5</v>
      </c>
      <c r="T376">
        <v>0</v>
      </c>
      <c r="U376">
        <v>7</v>
      </c>
    </row>
    <row r="377" spans="1:21" x14ac:dyDescent="0.3">
      <c r="A377">
        <v>376</v>
      </c>
      <c r="B377" t="s">
        <v>30</v>
      </c>
      <c r="C377">
        <v>49</v>
      </c>
      <c r="D377" t="s">
        <v>28</v>
      </c>
      <c r="E377">
        <v>7</v>
      </c>
      <c r="F377" t="s">
        <v>13</v>
      </c>
      <c r="G377" t="s">
        <v>21</v>
      </c>
      <c r="H377" t="s">
        <v>24</v>
      </c>
      <c r="I377" t="s">
        <v>31</v>
      </c>
      <c r="J377">
        <v>10965</v>
      </c>
      <c r="K377">
        <v>8</v>
      </c>
      <c r="L377" t="s">
        <v>30</v>
      </c>
      <c r="M377">
        <v>24</v>
      </c>
      <c r="N377">
        <v>0</v>
      </c>
      <c r="O377">
        <v>26</v>
      </c>
      <c r="P377">
        <v>2</v>
      </c>
      <c r="Q377" t="s">
        <v>50</v>
      </c>
      <c r="R377">
        <v>5</v>
      </c>
      <c r="S377">
        <v>2</v>
      </c>
      <c r="T377">
        <v>0</v>
      </c>
      <c r="U377">
        <v>0</v>
      </c>
    </row>
    <row r="378" spans="1:21" x14ac:dyDescent="0.3">
      <c r="A378">
        <v>377</v>
      </c>
      <c r="B378" t="s">
        <v>30</v>
      </c>
      <c r="C378">
        <v>51</v>
      </c>
      <c r="D378" t="s">
        <v>28</v>
      </c>
      <c r="E378">
        <v>14</v>
      </c>
      <c r="F378" t="s">
        <v>12</v>
      </c>
      <c r="G378" t="s">
        <v>22</v>
      </c>
      <c r="H378" t="s">
        <v>25</v>
      </c>
      <c r="I378" t="s">
        <v>33</v>
      </c>
      <c r="J378">
        <v>4936</v>
      </c>
      <c r="K378">
        <v>4</v>
      </c>
      <c r="L378" t="s">
        <v>30</v>
      </c>
      <c r="M378">
        <v>11</v>
      </c>
      <c r="N378">
        <v>1</v>
      </c>
      <c r="O378">
        <v>18</v>
      </c>
      <c r="P378">
        <v>2</v>
      </c>
      <c r="Q378" t="s">
        <v>49</v>
      </c>
      <c r="R378">
        <v>7</v>
      </c>
      <c r="S378">
        <v>7</v>
      </c>
      <c r="T378">
        <v>0</v>
      </c>
      <c r="U378">
        <v>7</v>
      </c>
    </row>
    <row r="379" spans="1:21" x14ac:dyDescent="0.3">
      <c r="A379">
        <v>378</v>
      </c>
      <c r="B379" t="s">
        <v>30</v>
      </c>
      <c r="C379">
        <v>36</v>
      </c>
      <c r="D379" t="s">
        <v>28</v>
      </c>
      <c r="E379">
        <v>2</v>
      </c>
      <c r="F379" t="s">
        <v>13</v>
      </c>
      <c r="G379" t="s">
        <v>23</v>
      </c>
      <c r="H379" t="s">
        <v>25</v>
      </c>
      <c r="I379" t="s">
        <v>33</v>
      </c>
      <c r="J379">
        <v>2543</v>
      </c>
      <c r="K379">
        <v>4</v>
      </c>
      <c r="L379" t="s">
        <v>30</v>
      </c>
      <c r="M379">
        <v>13</v>
      </c>
      <c r="N379">
        <v>1</v>
      </c>
      <c r="O379">
        <v>6</v>
      </c>
      <c r="P379">
        <v>3</v>
      </c>
      <c r="Q379" t="s">
        <v>50</v>
      </c>
      <c r="R379">
        <v>2</v>
      </c>
      <c r="S379">
        <v>2</v>
      </c>
      <c r="T379">
        <v>2</v>
      </c>
      <c r="U379">
        <v>2</v>
      </c>
    </row>
    <row r="380" spans="1:21" x14ac:dyDescent="0.3">
      <c r="A380">
        <v>379</v>
      </c>
      <c r="B380" t="s">
        <v>29</v>
      </c>
      <c r="C380">
        <v>34</v>
      </c>
      <c r="D380" t="s">
        <v>26</v>
      </c>
      <c r="E380">
        <v>19</v>
      </c>
      <c r="F380" t="s">
        <v>13</v>
      </c>
      <c r="G380" t="s">
        <v>20</v>
      </c>
      <c r="H380" t="s">
        <v>24</v>
      </c>
      <c r="I380" t="s">
        <v>31</v>
      </c>
      <c r="J380">
        <v>5304</v>
      </c>
      <c r="K380">
        <v>8</v>
      </c>
      <c r="L380" t="s">
        <v>29</v>
      </c>
      <c r="M380">
        <v>13</v>
      </c>
      <c r="N380">
        <v>0</v>
      </c>
      <c r="O380">
        <v>9</v>
      </c>
      <c r="P380">
        <v>3</v>
      </c>
      <c r="Q380" t="s">
        <v>49</v>
      </c>
      <c r="R380">
        <v>5</v>
      </c>
      <c r="S380">
        <v>2</v>
      </c>
      <c r="T380">
        <v>0</v>
      </c>
      <c r="U380">
        <v>4</v>
      </c>
    </row>
    <row r="381" spans="1:21" x14ac:dyDescent="0.3">
      <c r="A381">
        <v>380</v>
      </c>
      <c r="B381" t="s">
        <v>30</v>
      </c>
      <c r="C381">
        <v>55</v>
      </c>
      <c r="D381" t="s">
        <v>28</v>
      </c>
      <c r="E381">
        <v>2</v>
      </c>
      <c r="F381" t="s">
        <v>13</v>
      </c>
      <c r="G381" t="s">
        <v>22</v>
      </c>
      <c r="H381" t="s">
        <v>25</v>
      </c>
      <c r="I381" t="s">
        <v>31</v>
      </c>
      <c r="J381">
        <v>16659</v>
      </c>
      <c r="K381">
        <v>2</v>
      </c>
      <c r="L381" t="s">
        <v>29</v>
      </c>
      <c r="M381">
        <v>13</v>
      </c>
      <c r="N381">
        <v>0</v>
      </c>
      <c r="O381">
        <v>30</v>
      </c>
      <c r="P381">
        <v>2</v>
      </c>
      <c r="Q381" t="s">
        <v>50</v>
      </c>
      <c r="R381">
        <v>5</v>
      </c>
      <c r="S381">
        <v>4</v>
      </c>
      <c r="T381">
        <v>1</v>
      </c>
      <c r="U381">
        <v>2</v>
      </c>
    </row>
    <row r="382" spans="1:21" x14ac:dyDescent="0.3">
      <c r="A382">
        <v>381</v>
      </c>
      <c r="B382" t="s">
        <v>30</v>
      </c>
      <c r="C382">
        <v>24</v>
      </c>
      <c r="D382" t="s">
        <v>28</v>
      </c>
      <c r="E382">
        <v>10</v>
      </c>
      <c r="F382" t="s">
        <v>14</v>
      </c>
      <c r="G382" t="s">
        <v>23</v>
      </c>
      <c r="H382" t="s">
        <v>25</v>
      </c>
      <c r="I382" t="s">
        <v>32</v>
      </c>
      <c r="J382">
        <v>4260</v>
      </c>
      <c r="K382">
        <v>1</v>
      </c>
      <c r="L382" t="s">
        <v>29</v>
      </c>
      <c r="M382">
        <v>12</v>
      </c>
      <c r="N382">
        <v>1</v>
      </c>
      <c r="O382">
        <v>5</v>
      </c>
      <c r="P382">
        <v>2</v>
      </c>
      <c r="Q382" t="s">
        <v>51</v>
      </c>
      <c r="R382">
        <v>5</v>
      </c>
      <c r="S382">
        <v>2</v>
      </c>
      <c r="T382">
        <v>0</v>
      </c>
      <c r="U382">
        <v>3</v>
      </c>
    </row>
    <row r="383" spans="1:21" x14ac:dyDescent="0.3">
      <c r="A383">
        <v>382</v>
      </c>
      <c r="B383" t="s">
        <v>30</v>
      </c>
      <c r="C383">
        <v>30</v>
      </c>
      <c r="D383" t="s">
        <v>28</v>
      </c>
      <c r="E383">
        <v>2</v>
      </c>
      <c r="F383" t="s">
        <v>11</v>
      </c>
      <c r="G383" t="s">
        <v>22</v>
      </c>
      <c r="H383" t="s">
        <v>24</v>
      </c>
      <c r="I383" t="s">
        <v>33</v>
      </c>
      <c r="J383">
        <v>2476</v>
      </c>
      <c r="K383">
        <v>1</v>
      </c>
      <c r="L383" t="s">
        <v>30</v>
      </c>
      <c r="M383">
        <v>18</v>
      </c>
      <c r="N383">
        <v>1</v>
      </c>
      <c r="O383">
        <v>1</v>
      </c>
      <c r="P383">
        <v>3</v>
      </c>
      <c r="Q383" t="s">
        <v>50</v>
      </c>
      <c r="R383">
        <v>1</v>
      </c>
      <c r="S383">
        <v>0</v>
      </c>
      <c r="T383">
        <v>0</v>
      </c>
      <c r="U383">
        <v>0</v>
      </c>
    </row>
    <row r="384" spans="1:21" x14ac:dyDescent="0.3">
      <c r="A384">
        <v>383</v>
      </c>
      <c r="B384" t="s">
        <v>29</v>
      </c>
      <c r="C384">
        <v>26</v>
      </c>
      <c r="D384" t="s">
        <v>27</v>
      </c>
      <c r="E384">
        <v>3</v>
      </c>
      <c r="F384" t="s">
        <v>11</v>
      </c>
      <c r="G384" t="s">
        <v>22</v>
      </c>
      <c r="H384" t="s">
        <v>24</v>
      </c>
      <c r="I384" t="s">
        <v>31</v>
      </c>
      <c r="J384">
        <v>3102</v>
      </c>
      <c r="K384">
        <v>0</v>
      </c>
      <c r="L384" t="s">
        <v>30</v>
      </c>
      <c r="M384">
        <v>22</v>
      </c>
      <c r="N384">
        <v>0</v>
      </c>
      <c r="O384">
        <v>7</v>
      </c>
      <c r="P384">
        <v>2</v>
      </c>
      <c r="Q384" t="s">
        <v>50</v>
      </c>
      <c r="R384">
        <v>6</v>
      </c>
      <c r="S384">
        <v>4</v>
      </c>
      <c r="T384">
        <v>0</v>
      </c>
      <c r="U384">
        <v>4</v>
      </c>
    </row>
    <row r="385" spans="1:21" x14ac:dyDescent="0.3">
      <c r="A385">
        <v>384</v>
      </c>
      <c r="B385" t="s">
        <v>30</v>
      </c>
      <c r="C385">
        <v>22</v>
      </c>
      <c r="D385" t="s">
        <v>28</v>
      </c>
      <c r="E385">
        <v>11</v>
      </c>
      <c r="F385" t="s">
        <v>13</v>
      </c>
      <c r="G385" t="s">
        <v>20</v>
      </c>
      <c r="H385" t="s">
        <v>25</v>
      </c>
      <c r="I385" t="s">
        <v>33</v>
      </c>
      <c r="J385">
        <v>2244</v>
      </c>
      <c r="K385">
        <v>1</v>
      </c>
      <c r="L385" t="s">
        <v>30</v>
      </c>
      <c r="M385">
        <v>13</v>
      </c>
      <c r="N385">
        <v>1</v>
      </c>
      <c r="O385">
        <v>2</v>
      </c>
      <c r="P385">
        <v>1</v>
      </c>
      <c r="Q385" t="s">
        <v>50</v>
      </c>
      <c r="R385">
        <v>2</v>
      </c>
      <c r="S385">
        <v>1</v>
      </c>
      <c r="T385">
        <v>1</v>
      </c>
      <c r="U385">
        <v>2</v>
      </c>
    </row>
    <row r="386" spans="1:21" x14ac:dyDescent="0.3">
      <c r="A386">
        <v>385</v>
      </c>
      <c r="B386" t="s">
        <v>30</v>
      </c>
      <c r="C386">
        <v>36</v>
      </c>
      <c r="D386" t="s">
        <v>28</v>
      </c>
      <c r="E386">
        <v>2</v>
      </c>
      <c r="F386" t="s">
        <v>12</v>
      </c>
      <c r="G386" t="s">
        <v>21</v>
      </c>
      <c r="H386" t="s">
        <v>24</v>
      </c>
      <c r="I386" t="s">
        <v>33</v>
      </c>
      <c r="J386">
        <v>7596</v>
      </c>
      <c r="K386">
        <v>1</v>
      </c>
      <c r="L386" t="s">
        <v>30</v>
      </c>
      <c r="M386">
        <v>13</v>
      </c>
      <c r="N386">
        <v>2</v>
      </c>
      <c r="O386">
        <v>10</v>
      </c>
      <c r="P386">
        <v>2</v>
      </c>
      <c r="Q386" t="s">
        <v>50</v>
      </c>
      <c r="R386">
        <v>10</v>
      </c>
      <c r="S386">
        <v>9</v>
      </c>
      <c r="T386">
        <v>9</v>
      </c>
      <c r="U386">
        <v>0</v>
      </c>
    </row>
    <row r="387" spans="1:21" x14ac:dyDescent="0.3">
      <c r="A387">
        <v>386</v>
      </c>
      <c r="B387" t="s">
        <v>29</v>
      </c>
      <c r="C387">
        <v>30</v>
      </c>
      <c r="D387" t="s">
        <v>27</v>
      </c>
      <c r="E387">
        <v>4</v>
      </c>
      <c r="F387" t="s">
        <v>13</v>
      </c>
      <c r="G387" t="s">
        <v>22</v>
      </c>
      <c r="H387" t="s">
        <v>24</v>
      </c>
      <c r="I387" t="s">
        <v>31</v>
      </c>
      <c r="J387">
        <v>2285</v>
      </c>
      <c r="K387">
        <v>9</v>
      </c>
      <c r="L387" t="s">
        <v>29</v>
      </c>
      <c r="M387">
        <v>23</v>
      </c>
      <c r="N387">
        <v>0</v>
      </c>
      <c r="O387">
        <v>3</v>
      </c>
      <c r="P387">
        <v>4</v>
      </c>
      <c r="Q387" t="s">
        <v>50</v>
      </c>
      <c r="R387">
        <v>1</v>
      </c>
      <c r="S387">
        <v>0</v>
      </c>
      <c r="T387">
        <v>0</v>
      </c>
      <c r="U387">
        <v>0</v>
      </c>
    </row>
    <row r="388" spans="1:21" x14ac:dyDescent="0.3">
      <c r="A388">
        <v>387</v>
      </c>
      <c r="B388" t="s">
        <v>30</v>
      </c>
      <c r="C388">
        <v>37</v>
      </c>
      <c r="D388" t="s">
        <v>28</v>
      </c>
      <c r="E388">
        <v>14</v>
      </c>
      <c r="F388" t="s">
        <v>13</v>
      </c>
      <c r="G388" t="s">
        <v>23</v>
      </c>
      <c r="H388" t="s">
        <v>25</v>
      </c>
      <c r="I388" t="s">
        <v>32</v>
      </c>
      <c r="J388">
        <v>3034</v>
      </c>
      <c r="K388">
        <v>1</v>
      </c>
      <c r="L388" t="s">
        <v>30</v>
      </c>
      <c r="M388">
        <v>12</v>
      </c>
      <c r="N388">
        <v>1</v>
      </c>
      <c r="O388">
        <v>18</v>
      </c>
      <c r="P388">
        <v>2</v>
      </c>
      <c r="Q388" t="s">
        <v>49</v>
      </c>
      <c r="R388">
        <v>18</v>
      </c>
      <c r="S388">
        <v>7</v>
      </c>
      <c r="T388">
        <v>12</v>
      </c>
      <c r="U388">
        <v>17</v>
      </c>
    </row>
    <row r="389" spans="1:21" x14ac:dyDescent="0.3">
      <c r="A389">
        <v>388</v>
      </c>
      <c r="B389" t="s">
        <v>30</v>
      </c>
      <c r="C389">
        <v>40</v>
      </c>
      <c r="D389" t="s">
        <v>28</v>
      </c>
      <c r="E389">
        <v>2</v>
      </c>
      <c r="F389" t="s">
        <v>12</v>
      </c>
      <c r="G389" t="s">
        <v>23</v>
      </c>
      <c r="H389" t="s">
        <v>25</v>
      </c>
      <c r="I389" t="s">
        <v>32</v>
      </c>
      <c r="J389">
        <v>5715</v>
      </c>
      <c r="K389">
        <v>7</v>
      </c>
      <c r="L389" t="s">
        <v>30</v>
      </c>
      <c r="M389">
        <v>12</v>
      </c>
      <c r="N389">
        <v>2</v>
      </c>
      <c r="O389">
        <v>8</v>
      </c>
      <c r="P389">
        <v>5</v>
      </c>
      <c r="Q389" t="s">
        <v>50</v>
      </c>
      <c r="R389">
        <v>5</v>
      </c>
      <c r="S389">
        <v>4</v>
      </c>
      <c r="T389">
        <v>1</v>
      </c>
      <c r="U389">
        <v>3</v>
      </c>
    </row>
    <row r="390" spans="1:21" x14ac:dyDescent="0.3">
      <c r="A390">
        <v>389</v>
      </c>
      <c r="B390" t="s">
        <v>30</v>
      </c>
      <c r="C390">
        <v>42</v>
      </c>
      <c r="D390" t="s">
        <v>28</v>
      </c>
      <c r="E390">
        <v>1</v>
      </c>
      <c r="F390" t="s">
        <v>14</v>
      </c>
      <c r="G390" t="s">
        <v>21</v>
      </c>
      <c r="H390" t="s">
        <v>25</v>
      </c>
      <c r="I390" t="s">
        <v>32</v>
      </c>
      <c r="J390">
        <v>2576</v>
      </c>
      <c r="K390">
        <v>3</v>
      </c>
      <c r="L390" t="s">
        <v>30</v>
      </c>
      <c r="M390">
        <v>16</v>
      </c>
      <c r="N390">
        <v>1</v>
      </c>
      <c r="O390">
        <v>8</v>
      </c>
      <c r="P390">
        <v>5</v>
      </c>
      <c r="Q390" t="s">
        <v>50</v>
      </c>
      <c r="R390">
        <v>5</v>
      </c>
      <c r="S390">
        <v>2</v>
      </c>
      <c r="T390">
        <v>1</v>
      </c>
      <c r="U390">
        <v>2</v>
      </c>
    </row>
    <row r="391" spans="1:21" x14ac:dyDescent="0.3">
      <c r="A391">
        <v>390</v>
      </c>
      <c r="B391" t="s">
        <v>30</v>
      </c>
      <c r="C391">
        <v>37</v>
      </c>
      <c r="D391" t="s">
        <v>28</v>
      </c>
      <c r="E391">
        <v>10</v>
      </c>
      <c r="F391" t="s">
        <v>14</v>
      </c>
      <c r="G391" t="s">
        <v>22</v>
      </c>
      <c r="H391" t="s">
        <v>24</v>
      </c>
      <c r="I391" t="s">
        <v>31</v>
      </c>
      <c r="J391">
        <v>4197</v>
      </c>
      <c r="K391">
        <v>2</v>
      </c>
      <c r="L391" t="s">
        <v>29</v>
      </c>
      <c r="M391">
        <v>12</v>
      </c>
      <c r="N391">
        <v>0</v>
      </c>
      <c r="O391">
        <v>18</v>
      </c>
      <c r="P391">
        <v>2</v>
      </c>
      <c r="Q391" t="s">
        <v>49</v>
      </c>
      <c r="R391">
        <v>1</v>
      </c>
      <c r="S391">
        <v>0</v>
      </c>
      <c r="T391">
        <v>0</v>
      </c>
      <c r="U391">
        <v>1</v>
      </c>
    </row>
    <row r="392" spans="1:21" x14ac:dyDescent="0.3">
      <c r="A392">
        <v>391</v>
      </c>
      <c r="B392" t="s">
        <v>30</v>
      </c>
      <c r="C392">
        <v>43</v>
      </c>
      <c r="D392" t="s">
        <v>28</v>
      </c>
      <c r="E392">
        <v>12</v>
      </c>
      <c r="F392" t="s">
        <v>13</v>
      </c>
      <c r="G392" t="s">
        <v>20</v>
      </c>
      <c r="H392" t="s">
        <v>24</v>
      </c>
      <c r="I392" t="s">
        <v>32</v>
      </c>
      <c r="J392">
        <v>14336</v>
      </c>
      <c r="K392">
        <v>1</v>
      </c>
      <c r="L392" t="s">
        <v>30</v>
      </c>
      <c r="M392">
        <v>11</v>
      </c>
      <c r="N392">
        <v>1</v>
      </c>
      <c r="O392">
        <v>25</v>
      </c>
      <c r="P392">
        <v>3</v>
      </c>
      <c r="Q392" t="s">
        <v>50</v>
      </c>
      <c r="R392">
        <v>25</v>
      </c>
      <c r="S392">
        <v>10</v>
      </c>
      <c r="T392">
        <v>3</v>
      </c>
      <c r="U392">
        <v>9</v>
      </c>
    </row>
    <row r="393" spans="1:21" x14ac:dyDescent="0.3">
      <c r="A393">
        <v>392</v>
      </c>
      <c r="B393" t="s">
        <v>30</v>
      </c>
      <c r="C393">
        <v>40</v>
      </c>
      <c r="D393" t="s">
        <v>28</v>
      </c>
      <c r="E393">
        <v>2</v>
      </c>
      <c r="F393" t="s">
        <v>13</v>
      </c>
      <c r="G393" t="s">
        <v>21</v>
      </c>
      <c r="H393" t="s">
        <v>25</v>
      </c>
      <c r="I393" t="s">
        <v>33</v>
      </c>
      <c r="J393">
        <v>3448</v>
      </c>
      <c r="K393">
        <v>6</v>
      </c>
      <c r="L393" t="s">
        <v>30</v>
      </c>
      <c r="M393">
        <v>22</v>
      </c>
      <c r="N393">
        <v>1</v>
      </c>
      <c r="O393">
        <v>20</v>
      </c>
      <c r="P393">
        <v>3</v>
      </c>
      <c r="Q393" t="s">
        <v>50</v>
      </c>
      <c r="R393">
        <v>1</v>
      </c>
      <c r="S393">
        <v>0</v>
      </c>
      <c r="T393">
        <v>0</v>
      </c>
      <c r="U393">
        <v>0</v>
      </c>
    </row>
    <row r="394" spans="1:21" x14ac:dyDescent="0.3">
      <c r="A394">
        <v>393</v>
      </c>
      <c r="B394" t="s">
        <v>30</v>
      </c>
      <c r="C394">
        <v>54</v>
      </c>
      <c r="D394" t="s">
        <v>28</v>
      </c>
      <c r="E394">
        <v>5</v>
      </c>
      <c r="F394" t="s">
        <v>12</v>
      </c>
      <c r="G394" t="s">
        <v>20</v>
      </c>
      <c r="H394" t="s">
        <v>24</v>
      </c>
      <c r="I394" t="s">
        <v>33</v>
      </c>
      <c r="J394">
        <v>19406</v>
      </c>
      <c r="K394">
        <v>4</v>
      </c>
      <c r="L394" t="s">
        <v>30</v>
      </c>
      <c r="M394">
        <v>11</v>
      </c>
      <c r="N394">
        <v>1</v>
      </c>
      <c r="O394">
        <v>24</v>
      </c>
      <c r="P394">
        <v>4</v>
      </c>
      <c r="Q394" t="s">
        <v>49</v>
      </c>
      <c r="R394">
        <v>4</v>
      </c>
      <c r="S394">
        <v>2</v>
      </c>
      <c r="T394">
        <v>1</v>
      </c>
      <c r="U394">
        <v>2</v>
      </c>
    </row>
    <row r="395" spans="1:21" x14ac:dyDescent="0.3">
      <c r="A395">
        <v>394</v>
      </c>
      <c r="B395" t="s">
        <v>30</v>
      </c>
      <c r="C395">
        <v>34</v>
      </c>
      <c r="D395" t="s">
        <v>26</v>
      </c>
      <c r="E395">
        <v>4</v>
      </c>
      <c r="F395" t="s">
        <v>14</v>
      </c>
      <c r="G395" t="s">
        <v>22</v>
      </c>
      <c r="H395" t="s">
        <v>25</v>
      </c>
      <c r="I395" t="s">
        <v>33</v>
      </c>
      <c r="J395">
        <v>6538</v>
      </c>
      <c r="K395">
        <v>9</v>
      </c>
      <c r="L395" t="s">
        <v>30</v>
      </c>
      <c r="M395">
        <v>15</v>
      </c>
      <c r="N395">
        <v>1</v>
      </c>
      <c r="O395">
        <v>6</v>
      </c>
      <c r="P395">
        <v>3</v>
      </c>
      <c r="Q395" t="s">
        <v>50</v>
      </c>
      <c r="R395">
        <v>3</v>
      </c>
      <c r="S395">
        <v>2</v>
      </c>
      <c r="T395">
        <v>1</v>
      </c>
      <c r="U395">
        <v>2</v>
      </c>
    </row>
    <row r="396" spans="1:21" x14ac:dyDescent="0.3">
      <c r="A396">
        <v>395</v>
      </c>
      <c r="B396" t="s">
        <v>30</v>
      </c>
      <c r="C396">
        <v>31</v>
      </c>
      <c r="D396" t="s">
        <v>28</v>
      </c>
      <c r="E396">
        <v>7</v>
      </c>
      <c r="F396" t="s">
        <v>12</v>
      </c>
      <c r="G396" t="s">
        <v>21</v>
      </c>
      <c r="H396" t="s">
        <v>25</v>
      </c>
      <c r="I396" t="s">
        <v>33</v>
      </c>
      <c r="J396">
        <v>4306</v>
      </c>
      <c r="K396">
        <v>1</v>
      </c>
      <c r="L396" t="s">
        <v>30</v>
      </c>
      <c r="M396">
        <v>12</v>
      </c>
      <c r="N396">
        <v>1</v>
      </c>
      <c r="O396">
        <v>13</v>
      </c>
      <c r="P396">
        <v>5</v>
      </c>
      <c r="Q396" t="s">
        <v>48</v>
      </c>
      <c r="R396">
        <v>13</v>
      </c>
      <c r="S396">
        <v>10</v>
      </c>
      <c r="T396">
        <v>3</v>
      </c>
      <c r="U396">
        <v>12</v>
      </c>
    </row>
    <row r="397" spans="1:21" x14ac:dyDescent="0.3">
      <c r="A397">
        <v>396</v>
      </c>
      <c r="B397" t="s">
        <v>30</v>
      </c>
      <c r="C397">
        <v>43</v>
      </c>
      <c r="D397" t="s">
        <v>27</v>
      </c>
      <c r="E397">
        <v>21</v>
      </c>
      <c r="F397" t="s">
        <v>13</v>
      </c>
      <c r="G397" t="s">
        <v>23</v>
      </c>
      <c r="H397" t="s">
        <v>24</v>
      </c>
      <c r="I397" t="s">
        <v>33</v>
      </c>
      <c r="J397">
        <v>2258</v>
      </c>
      <c r="K397">
        <v>7</v>
      </c>
      <c r="L397" t="s">
        <v>30</v>
      </c>
      <c r="M397">
        <v>20</v>
      </c>
      <c r="N397">
        <v>1</v>
      </c>
      <c r="O397">
        <v>8</v>
      </c>
      <c r="P397">
        <v>1</v>
      </c>
      <c r="Q397" t="s">
        <v>50</v>
      </c>
      <c r="R397">
        <v>3</v>
      </c>
      <c r="S397">
        <v>2</v>
      </c>
      <c r="T397">
        <v>1</v>
      </c>
      <c r="U397">
        <v>2</v>
      </c>
    </row>
    <row r="398" spans="1:21" x14ac:dyDescent="0.3">
      <c r="A398">
        <v>397</v>
      </c>
      <c r="B398" t="s">
        <v>30</v>
      </c>
      <c r="C398">
        <v>43</v>
      </c>
      <c r="D398" t="s">
        <v>28</v>
      </c>
      <c r="E398">
        <v>8</v>
      </c>
      <c r="F398" t="s">
        <v>14</v>
      </c>
      <c r="G398" t="s">
        <v>22</v>
      </c>
      <c r="H398" t="s">
        <v>25</v>
      </c>
      <c r="I398" t="s">
        <v>32</v>
      </c>
      <c r="J398">
        <v>4522</v>
      </c>
      <c r="K398">
        <v>4</v>
      </c>
      <c r="L398" t="s">
        <v>29</v>
      </c>
      <c r="M398">
        <v>14</v>
      </c>
      <c r="N398">
        <v>0</v>
      </c>
      <c r="O398">
        <v>8</v>
      </c>
      <c r="P398">
        <v>3</v>
      </c>
      <c r="Q398" t="s">
        <v>50</v>
      </c>
      <c r="R398">
        <v>5</v>
      </c>
      <c r="S398">
        <v>2</v>
      </c>
      <c r="T398">
        <v>0</v>
      </c>
      <c r="U398">
        <v>2</v>
      </c>
    </row>
    <row r="399" spans="1:21" x14ac:dyDescent="0.3">
      <c r="A399">
        <v>398</v>
      </c>
      <c r="B399" t="s">
        <v>30</v>
      </c>
      <c r="C399">
        <v>25</v>
      </c>
      <c r="D399" t="s">
        <v>28</v>
      </c>
      <c r="E399">
        <v>4</v>
      </c>
      <c r="F399" t="s">
        <v>12</v>
      </c>
      <c r="G399" t="s">
        <v>21</v>
      </c>
      <c r="H399" t="s">
        <v>25</v>
      </c>
      <c r="I399" t="s">
        <v>31</v>
      </c>
      <c r="J399">
        <v>4487</v>
      </c>
      <c r="K399">
        <v>1</v>
      </c>
      <c r="L399" t="s">
        <v>29</v>
      </c>
      <c r="M399">
        <v>11</v>
      </c>
      <c r="N399">
        <v>0</v>
      </c>
      <c r="O399">
        <v>5</v>
      </c>
      <c r="P399">
        <v>3</v>
      </c>
      <c r="Q399" t="s">
        <v>50</v>
      </c>
      <c r="R399">
        <v>5</v>
      </c>
      <c r="S399">
        <v>4</v>
      </c>
      <c r="T399">
        <v>1</v>
      </c>
      <c r="U399">
        <v>3</v>
      </c>
    </row>
    <row r="400" spans="1:21" x14ac:dyDescent="0.3">
      <c r="A400">
        <v>399</v>
      </c>
      <c r="B400" t="s">
        <v>30</v>
      </c>
      <c r="C400">
        <v>37</v>
      </c>
      <c r="D400" t="s">
        <v>26</v>
      </c>
      <c r="E400">
        <v>25</v>
      </c>
      <c r="F400" t="s">
        <v>15</v>
      </c>
      <c r="G400" t="s">
        <v>21</v>
      </c>
      <c r="H400" t="s">
        <v>25</v>
      </c>
      <c r="I400" t="s">
        <v>33</v>
      </c>
      <c r="J400">
        <v>4449</v>
      </c>
      <c r="K400">
        <v>3</v>
      </c>
      <c r="L400" t="s">
        <v>29</v>
      </c>
      <c r="M400">
        <v>15</v>
      </c>
      <c r="N400">
        <v>2</v>
      </c>
      <c r="O400">
        <v>15</v>
      </c>
      <c r="P400">
        <v>2</v>
      </c>
      <c r="Q400" t="s">
        <v>50</v>
      </c>
      <c r="R400">
        <v>13</v>
      </c>
      <c r="S400">
        <v>11</v>
      </c>
      <c r="T400">
        <v>10</v>
      </c>
      <c r="U400">
        <v>7</v>
      </c>
    </row>
    <row r="401" spans="1:21" x14ac:dyDescent="0.3">
      <c r="A401">
        <v>400</v>
      </c>
      <c r="B401" t="s">
        <v>30</v>
      </c>
      <c r="C401">
        <v>31</v>
      </c>
      <c r="D401" t="s">
        <v>28</v>
      </c>
      <c r="E401">
        <v>1</v>
      </c>
      <c r="F401" t="s">
        <v>12</v>
      </c>
      <c r="G401" t="s">
        <v>23</v>
      </c>
      <c r="H401" t="s">
        <v>24</v>
      </c>
      <c r="I401" t="s">
        <v>33</v>
      </c>
      <c r="J401">
        <v>2218</v>
      </c>
      <c r="K401">
        <v>1</v>
      </c>
      <c r="L401" t="s">
        <v>30</v>
      </c>
      <c r="M401">
        <v>12</v>
      </c>
      <c r="N401">
        <v>1</v>
      </c>
      <c r="O401">
        <v>4</v>
      </c>
      <c r="P401">
        <v>3</v>
      </c>
      <c r="Q401" t="s">
        <v>50</v>
      </c>
      <c r="R401">
        <v>4</v>
      </c>
      <c r="S401">
        <v>2</v>
      </c>
      <c r="T401">
        <v>3</v>
      </c>
      <c r="U401">
        <v>2</v>
      </c>
    </row>
    <row r="402" spans="1:21" x14ac:dyDescent="0.3">
      <c r="A402">
        <v>401</v>
      </c>
      <c r="B402" t="s">
        <v>30</v>
      </c>
      <c r="C402">
        <v>39</v>
      </c>
      <c r="D402" t="s">
        <v>27</v>
      </c>
      <c r="E402">
        <v>1</v>
      </c>
      <c r="F402" t="s">
        <v>11</v>
      </c>
      <c r="G402" t="s">
        <v>21</v>
      </c>
      <c r="H402" t="s">
        <v>24</v>
      </c>
      <c r="I402" t="s">
        <v>32</v>
      </c>
      <c r="J402">
        <v>19197</v>
      </c>
      <c r="K402">
        <v>1</v>
      </c>
      <c r="L402" t="s">
        <v>29</v>
      </c>
      <c r="M402">
        <v>14</v>
      </c>
      <c r="N402">
        <v>1</v>
      </c>
      <c r="O402">
        <v>21</v>
      </c>
      <c r="P402">
        <v>3</v>
      </c>
      <c r="Q402" t="s">
        <v>50</v>
      </c>
      <c r="R402">
        <v>21</v>
      </c>
      <c r="S402">
        <v>8</v>
      </c>
      <c r="T402">
        <v>1</v>
      </c>
      <c r="U402">
        <v>6</v>
      </c>
    </row>
    <row r="403" spans="1:21" x14ac:dyDescent="0.3">
      <c r="A403">
        <v>402</v>
      </c>
      <c r="B403" t="s">
        <v>30</v>
      </c>
      <c r="C403">
        <v>56</v>
      </c>
      <c r="D403" t="s">
        <v>27</v>
      </c>
      <c r="E403">
        <v>6</v>
      </c>
      <c r="F403" t="s">
        <v>13</v>
      </c>
      <c r="G403" t="s">
        <v>22</v>
      </c>
      <c r="H403" t="s">
        <v>25</v>
      </c>
      <c r="I403" t="s">
        <v>33</v>
      </c>
      <c r="J403">
        <v>13212</v>
      </c>
      <c r="K403">
        <v>9</v>
      </c>
      <c r="L403" t="s">
        <v>30</v>
      </c>
      <c r="M403">
        <v>11</v>
      </c>
      <c r="N403">
        <v>3</v>
      </c>
      <c r="O403">
        <v>36</v>
      </c>
      <c r="P403">
        <v>0</v>
      </c>
      <c r="Q403" t="s">
        <v>49</v>
      </c>
      <c r="R403">
        <v>7</v>
      </c>
      <c r="S403">
        <v>7</v>
      </c>
      <c r="T403">
        <v>7</v>
      </c>
      <c r="U403">
        <v>7</v>
      </c>
    </row>
    <row r="404" spans="1:21" x14ac:dyDescent="0.3">
      <c r="A404">
        <v>403</v>
      </c>
      <c r="B404" t="s">
        <v>30</v>
      </c>
      <c r="C404">
        <v>30</v>
      </c>
      <c r="D404" t="s">
        <v>28</v>
      </c>
      <c r="E404">
        <v>12</v>
      </c>
      <c r="F404" t="s">
        <v>13</v>
      </c>
      <c r="G404" t="s">
        <v>21</v>
      </c>
      <c r="H404" t="s">
        <v>25</v>
      </c>
      <c r="I404" t="s">
        <v>31</v>
      </c>
      <c r="J404">
        <v>6577</v>
      </c>
      <c r="K404">
        <v>0</v>
      </c>
      <c r="L404" t="s">
        <v>30</v>
      </c>
      <c r="M404">
        <v>11</v>
      </c>
      <c r="N404">
        <v>0</v>
      </c>
      <c r="O404">
        <v>6</v>
      </c>
      <c r="P404">
        <v>6</v>
      </c>
      <c r="Q404" t="s">
        <v>50</v>
      </c>
      <c r="R404">
        <v>5</v>
      </c>
      <c r="S404">
        <v>4</v>
      </c>
      <c r="T404">
        <v>4</v>
      </c>
      <c r="U404">
        <v>4</v>
      </c>
    </row>
    <row r="405" spans="1:21" x14ac:dyDescent="0.3">
      <c r="A405">
        <v>404</v>
      </c>
      <c r="B405" t="s">
        <v>30</v>
      </c>
      <c r="C405">
        <v>41</v>
      </c>
      <c r="D405" t="s">
        <v>28</v>
      </c>
      <c r="E405">
        <v>1</v>
      </c>
      <c r="F405" t="s">
        <v>13</v>
      </c>
      <c r="G405" t="s">
        <v>21</v>
      </c>
      <c r="H405" t="s">
        <v>24</v>
      </c>
      <c r="I405" t="s">
        <v>33</v>
      </c>
      <c r="J405">
        <v>8392</v>
      </c>
      <c r="K405">
        <v>1</v>
      </c>
      <c r="L405" t="s">
        <v>30</v>
      </c>
      <c r="M405">
        <v>16</v>
      </c>
      <c r="N405">
        <v>1</v>
      </c>
      <c r="O405">
        <v>10</v>
      </c>
      <c r="P405">
        <v>2</v>
      </c>
      <c r="Q405" t="s">
        <v>50</v>
      </c>
      <c r="R405">
        <v>10</v>
      </c>
      <c r="S405">
        <v>7</v>
      </c>
      <c r="T405">
        <v>0</v>
      </c>
      <c r="U405">
        <v>7</v>
      </c>
    </row>
    <row r="406" spans="1:21" x14ac:dyDescent="0.3">
      <c r="A406">
        <v>405</v>
      </c>
      <c r="B406" t="s">
        <v>30</v>
      </c>
      <c r="C406">
        <v>28</v>
      </c>
      <c r="D406" t="s">
        <v>28</v>
      </c>
      <c r="E406">
        <v>17</v>
      </c>
      <c r="F406" t="s">
        <v>12</v>
      </c>
      <c r="G406" t="s">
        <v>22</v>
      </c>
      <c r="H406" t="s">
        <v>24</v>
      </c>
      <c r="I406" t="s">
        <v>32</v>
      </c>
      <c r="J406">
        <v>4558</v>
      </c>
      <c r="K406">
        <v>1</v>
      </c>
      <c r="L406" t="s">
        <v>30</v>
      </c>
      <c r="M406">
        <v>12</v>
      </c>
      <c r="N406">
        <v>1</v>
      </c>
      <c r="O406">
        <v>10</v>
      </c>
      <c r="P406">
        <v>2</v>
      </c>
      <c r="Q406" t="s">
        <v>50</v>
      </c>
      <c r="R406">
        <v>10</v>
      </c>
      <c r="S406">
        <v>0</v>
      </c>
      <c r="T406">
        <v>1</v>
      </c>
      <c r="U406">
        <v>8</v>
      </c>
    </row>
    <row r="407" spans="1:21" x14ac:dyDescent="0.3">
      <c r="A407">
        <v>406</v>
      </c>
      <c r="B407" t="s">
        <v>29</v>
      </c>
      <c r="C407">
        <v>25</v>
      </c>
      <c r="D407" t="s">
        <v>28</v>
      </c>
      <c r="E407">
        <v>3</v>
      </c>
      <c r="F407" t="s">
        <v>13</v>
      </c>
      <c r="G407" t="s">
        <v>20</v>
      </c>
      <c r="H407" t="s">
        <v>24</v>
      </c>
      <c r="I407" t="s">
        <v>33</v>
      </c>
      <c r="J407">
        <v>4031</v>
      </c>
      <c r="K407">
        <v>5</v>
      </c>
      <c r="L407" t="s">
        <v>30</v>
      </c>
      <c r="M407">
        <v>13</v>
      </c>
      <c r="N407">
        <v>1</v>
      </c>
      <c r="O407">
        <v>6</v>
      </c>
      <c r="P407">
        <v>5</v>
      </c>
      <c r="Q407" t="s">
        <v>50</v>
      </c>
      <c r="R407">
        <v>2</v>
      </c>
      <c r="S407">
        <v>2</v>
      </c>
      <c r="T407">
        <v>0</v>
      </c>
      <c r="U407">
        <v>2</v>
      </c>
    </row>
    <row r="408" spans="1:21" x14ac:dyDescent="0.3">
      <c r="A408">
        <v>407</v>
      </c>
      <c r="B408" t="s">
        <v>30</v>
      </c>
      <c r="C408">
        <v>52</v>
      </c>
      <c r="D408" t="s">
        <v>28</v>
      </c>
      <c r="E408">
        <v>3</v>
      </c>
      <c r="F408" t="s">
        <v>13</v>
      </c>
      <c r="G408" t="s">
        <v>23</v>
      </c>
      <c r="H408" t="s">
        <v>24</v>
      </c>
      <c r="I408" t="s">
        <v>33</v>
      </c>
      <c r="J408">
        <v>7969</v>
      </c>
      <c r="K408">
        <v>2</v>
      </c>
      <c r="L408" t="s">
        <v>29</v>
      </c>
      <c r="M408">
        <v>14</v>
      </c>
      <c r="N408">
        <v>0</v>
      </c>
      <c r="O408">
        <v>28</v>
      </c>
      <c r="P408">
        <v>4</v>
      </c>
      <c r="Q408" t="s">
        <v>50</v>
      </c>
      <c r="R408">
        <v>5</v>
      </c>
      <c r="S408">
        <v>4</v>
      </c>
      <c r="T408">
        <v>0</v>
      </c>
      <c r="U408">
        <v>4</v>
      </c>
    </row>
    <row r="409" spans="1:21" x14ac:dyDescent="0.3">
      <c r="A409">
        <v>408</v>
      </c>
      <c r="B409" t="s">
        <v>30</v>
      </c>
      <c r="C409">
        <v>45</v>
      </c>
      <c r="D409" t="s">
        <v>28</v>
      </c>
      <c r="E409">
        <v>10</v>
      </c>
      <c r="F409" t="s">
        <v>12</v>
      </c>
      <c r="G409" t="s">
        <v>20</v>
      </c>
      <c r="H409" t="s">
        <v>24</v>
      </c>
      <c r="I409" t="s">
        <v>33</v>
      </c>
      <c r="J409">
        <v>2654</v>
      </c>
      <c r="K409">
        <v>3</v>
      </c>
      <c r="L409" t="s">
        <v>30</v>
      </c>
      <c r="M409">
        <v>21</v>
      </c>
      <c r="N409">
        <v>2</v>
      </c>
      <c r="O409">
        <v>8</v>
      </c>
      <c r="P409">
        <v>3</v>
      </c>
      <c r="Q409" t="s">
        <v>49</v>
      </c>
      <c r="R409">
        <v>2</v>
      </c>
      <c r="S409">
        <v>2</v>
      </c>
      <c r="T409">
        <v>0</v>
      </c>
      <c r="U409">
        <v>2</v>
      </c>
    </row>
    <row r="410" spans="1:21" x14ac:dyDescent="0.3">
      <c r="A410">
        <v>409</v>
      </c>
      <c r="B410" t="s">
        <v>30</v>
      </c>
      <c r="C410">
        <v>52</v>
      </c>
      <c r="D410" t="s">
        <v>28</v>
      </c>
      <c r="E410">
        <v>4</v>
      </c>
      <c r="F410" t="s">
        <v>12</v>
      </c>
      <c r="G410" t="s">
        <v>23</v>
      </c>
      <c r="H410" t="s">
        <v>25</v>
      </c>
      <c r="I410" t="s">
        <v>33</v>
      </c>
      <c r="J410">
        <v>16555</v>
      </c>
      <c r="K410">
        <v>2</v>
      </c>
      <c r="L410" t="s">
        <v>30</v>
      </c>
      <c r="M410">
        <v>13</v>
      </c>
      <c r="N410">
        <v>0</v>
      </c>
      <c r="O410">
        <v>31</v>
      </c>
      <c r="P410">
        <v>2</v>
      </c>
      <c r="Q410" t="s">
        <v>48</v>
      </c>
      <c r="R410">
        <v>5</v>
      </c>
      <c r="S410">
        <v>2</v>
      </c>
      <c r="T410">
        <v>1</v>
      </c>
      <c r="U410">
        <v>4</v>
      </c>
    </row>
    <row r="411" spans="1:21" x14ac:dyDescent="0.3">
      <c r="A411">
        <v>410</v>
      </c>
      <c r="B411" t="s">
        <v>30</v>
      </c>
      <c r="C411">
        <v>42</v>
      </c>
      <c r="D411" t="s">
        <v>27</v>
      </c>
      <c r="E411">
        <v>29</v>
      </c>
      <c r="F411" t="s">
        <v>12</v>
      </c>
      <c r="G411" t="s">
        <v>20</v>
      </c>
      <c r="H411" t="s">
        <v>25</v>
      </c>
      <c r="I411" t="s">
        <v>32</v>
      </c>
      <c r="J411">
        <v>4556</v>
      </c>
      <c r="K411">
        <v>2</v>
      </c>
      <c r="L411" t="s">
        <v>30</v>
      </c>
      <c r="M411">
        <v>11</v>
      </c>
      <c r="N411">
        <v>1</v>
      </c>
      <c r="O411">
        <v>19</v>
      </c>
      <c r="P411">
        <v>3</v>
      </c>
      <c r="Q411" t="s">
        <v>50</v>
      </c>
      <c r="R411">
        <v>5</v>
      </c>
      <c r="S411">
        <v>4</v>
      </c>
      <c r="T411">
        <v>0</v>
      </c>
      <c r="U411">
        <v>2</v>
      </c>
    </row>
    <row r="412" spans="1:21" x14ac:dyDescent="0.3">
      <c r="A412">
        <v>411</v>
      </c>
      <c r="B412" t="s">
        <v>30</v>
      </c>
      <c r="C412">
        <v>30</v>
      </c>
      <c r="D412" t="s">
        <v>28</v>
      </c>
      <c r="E412">
        <v>2</v>
      </c>
      <c r="F412" t="s">
        <v>13</v>
      </c>
      <c r="G412" t="s">
        <v>22</v>
      </c>
      <c r="H412" t="s">
        <v>25</v>
      </c>
      <c r="I412" t="s">
        <v>31</v>
      </c>
      <c r="J412">
        <v>6091</v>
      </c>
      <c r="K412">
        <v>2</v>
      </c>
      <c r="L412" t="s">
        <v>30</v>
      </c>
      <c r="M412">
        <v>20</v>
      </c>
      <c r="N412">
        <v>0</v>
      </c>
      <c r="O412">
        <v>11</v>
      </c>
      <c r="P412">
        <v>2</v>
      </c>
      <c r="Q412" t="s">
        <v>50</v>
      </c>
      <c r="R412">
        <v>5</v>
      </c>
      <c r="S412">
        <v>4</v>
      </c>
      <c r="T412">
        <v>0</v>
      </c>
      <c r="U412">
        <v>2</v>
      </c>
    </row>
    <row r="413" spans="1:21" x14ac:dyDescent="0.3">
      <c r="A413">
        <v>412</v>
      </c>
      <c r="B413" t="s">
        <v>30</v>
      </c>
      <c r="C413">
        <v>60</v>
      </c>
      <c r="D413" t="s">
        <v>28</v>
      </c>
      <c r="E413">
        <v>7</v>
      </c>
      <c r="F413" t="s">
        <v>13</v>
      </c>
      <c r="G413" t="s">
        <v>20</v>
      </c>
      <c r="H413" t="s">
        <v>25</v>
      </c>
      <c r="I413" t="s">
        <v>33</v>
      </c>
      <c r="J413">
        <v>19566</v>
      </c>
      <c r="K413">
        <v>5</v>
      </c>
      <c r="L413" t="s">
        <v>30</v>
      </c>
      <c r="M413">
        <v>11</v>
      </c>
      <c r="N413">
        <v>0</v>
      </c>
      <c r="O413">
        <v>33</v>
      </c>
      <c r="P413">
        <v>5</v>
      </c>
      <c r="Q413" t="s">
        <v>48</v>
      </c>
      <c r="R413">
        <v>29</v>
      </c>
      <c r="S413">
        <v>8</v>
      </c>
      <c r="T413">
        <v>11</v>
      </c>
      <c r="U413">
        <v>10</v>
      </c>
    </row>
    <row r="414" spans="1:21" x14ac:dyDescent="0.3">
      <c r="A414">
        <v>413</v>
      </c>
      <c r="B414" t="s">
        <v>30</v>
      </c>
      <c r="C414">
        <v>46</v>
      </c>
      <c r="D414" t="s">
        <v>28</v>
      </c>
      <c r="E414">
        <v>18</v>
      </c>
      <c r="F414" t="s">
        <v>13</v>
      </c>
      <c r="G414" t="s">
        <v>22</v>
      </c>
      <c r="H414" t="s">
        <v>25</v>
      </c>
      <c r="I414" t="s">
        <v>32</v>
      </c>
      <c r="J414">
        <v>4810</v>
      </c>
      <c r="K414">
        <v>2</v>
      </c>
      <c r="L414" t="s">
        <v>30</v>
      </c>
      <c r="M414">
        <v>14</v>
      </c>
      <c r="N414">
        <v>1</v>
      </c>
      <c r="O414">
        <v>19</v>
      </c>
      <c r="P414">
        <v>5</v>
      </c>
      <c r="Q414" t="s">
        <v>49</v>
      </c>
      <c r="R414">
        <v>10</v>
      </c>
      <c r="S414">
        <v>7</v>
      </c>
      <c r="T414">
        <v>0</v>
      </c>
      <c r="U414">
        <v>8</v>
      </c>
    </row>
    <row r="415" spans="1:21" x14ac:dyDescent="0.3">
      <c r="A415">
        <v>414</v>
      </c>
      <c r="B415" t="s">
        <v>30</v>
      </c>
      <c r="C415">
        <v>42</v>
      </c>
      <c r="D415" t="s">
        <v>27</v>
      </c>
      <c r="E415">
        <v>28</v>
      </c>
      <c r="F415" t="s">
        <v>14</v>
      </c>
      <c r="G415" t="s">
        <v>23</v>
      </c>
      <c r="H415" t="s">
        <v>25</v>
      </c>
      <c r="I415" t="s">
        <v>33</v>
      </c>
      <c r="J415">
        <v>4523</v>
      </c>
      <c r="K415">
        <v>0</v>
      </c>
      <c r="L415" t="s">
        <v>30</v>
      </c>
      <c r="M415">
        <v>11</v>
      </c>
      <c r="N415">
        <v>3</v>
      </c>
      <c r="O415">
        <v>7</v>
      </c>
      <c r="P415">
        <v>4</v>
      </c>
      <c r="Q415" t="s">
        <v>51</v>
      </c>
      <c r="R415">
        <v>6</v>
      </c>
      <c r="S415">
        <v>5</v>
      </c>
      <c r="T415">
        <v>0</v>
      </c>
      <c r="U415">
        <v>4</v>
      </c>
    </row>
    <row r="416" spans="1:21" x14ac:dyDescent="0.3">
      <c r="A416">
        <v>415</v>
      </c>
      <c r="B416" t="s">
        <v>29</v>
      </c>
      <c r="C416">
        <v>24</v>
      </c>
      <c r="D416" t="s">
        <v>28</v>
      </c>
      <c r="E416">
        <v>1</v>
      </c>
      <c r="F416" t="s">
        <v>11</v>
      </c>
      <c r="G416" t="s">
        <v>20</v>
      </c>
      <c r="H416" t="s">
        <v>25</v>
      </c>
      <c r="I416" t="s">
        <v>31</v>
      </c>
      <c r="J416">
        <v>3202</v>
      </c>
      <c r="K416">
        <v>1</v>
      </c>
      <c r="L416" t="s">
        <v>29</v>
      </c>
      <c r="M416">
        <v>16</v>
      </c>
      <c r="N416">
        <v>0</v>
      </c>
      <c r="O416">
        <v>6</v>
      </c>
      <c r="P416">
        <v>4</v>
      </c>
      <c r="Q416" t="s">
        <v>50</v>
      </c>
      <c r="R416">
        <v>5</v>
      </c>
      <c r="S416">
        <v>3</v>
      </c>
      <c r="T416">
        <v>1</v>
      </c>
      <c r="U416">
        <v>4</v>
      </c>
    </row>
    <row r="417" spans="1:21" x14ac:dyDescent="0.3">
      <c r="A417">
        <v>416</v>
      </c>
      <c r="B417" t="s">
        <v>29</v>
      </c>
      <c r="C417">
        <v>34</v>
      </c>
      <c r="D417" t="s">
        <v>27</v>
      </c>
      <c r="E417">
        <v>6</v>
      </c>
      <c r="F417" t="s">
        <v>12</v>
      </c>
      <c r="G417" t="s">
        <v>23</v>
      </c>
      <c r="H417" t="s">
        <v>25</v>
      </c>
      <c r="I417" t="s">
        <v>32</v>
      </c>
      <c r="J417">
        <v>2351</v>
      </c>
      <c r="K417">
        <v>0</v>
      </c>
      <c r="L417" t="s">
        <v>30</v>
      </c>
      <c r="M417">
        <v>16</v>
      </c>
      <c r="N417">
        <v>1</v>
      </c>
      <c r="O417">
        <v>3</v>
      </c>
      <c r="P417">
        <v>3</v>
      </c>
      <c r="Q417" t="s">
        <v>49</v>
      </c>
      <c r="R417">
        <v>2</v>
      </c>
      <c r="S417">
        <v>2</v>
      </c>
      <c r="T417">
        <v>1</v>
      </c>
      <c r="U417">
        <v>0</v>
      </c>
    </row>
    <row r="418" spans="1:21" x14ac:dyDescent="0.3">
      <c r="A418">
        <v>417</v>
      </c>
      <c r="B418" t="s">
        <v>30</v>
      </c>
      <c r="C418">
        <v>38</v>
      </c>
      <c r="D418" t="s">
        <v>27</v>
      </c>
      <c r="E418">
        <v>2</v>
      </c>
      <c r="F418" t="s">
        <v>12</v>
      </c>
      <c r="G418" t="s">
        <v>23</v>
      </c>
      <c r="H418" t="s">
        <v>24</v>
      </c>
      <c r="I418" t="s">
        <v>33</v>
      </c>
      <c r="J418">
        <v>1702</v>
      </c>
      <c r="K418">
        <v>1</v>
      </c>
      <c r="L418" t="s">
        <v>29</v>
      </c>
      <c r="M418">
        <v>23</v>
      </c>
      <c r="N418">
        <v>1</v>
      </c>
      <c r="O418">
        <v>1</v>
      </c>
      <c r="P418">
        <v>3</v>
      </c>
      <c r="Q418" t="s">
        <v>50</v>
      </c>
      <c r="R418">
        <v>1</v>
      </c>
      <c r="S418">
        <v>0</v>
      </c>
      <c r="T418">
        <v>0</v>
      </c>
      <c r="U418">
        <v>0</v>
      </c>
    </row>
    <row r="419" spans="1:21" x14ac:dyDescent="0.3">
      <c r="A419">
        <v>418</v>
      </c>
      <c r="B419" t="s">
        <v>30</v>
      </c>
      <c r="C419">
        <v>40</v>
      </c>
      <c r="D419" t="s">
        <v>28</v>
      </c>
      <c r="E419">
        <v>2</v>
      </c>
      <c r="F419" t="s">
        <v>14</v>
      </c>
      <c r="G419" t="s">
        <v>22</v>
      </c>
      <c r="H419" t="s">
        <v>25</v>
      </c>
      <c r="I419" t="s">
        <v>33</v>
      </c>
      <c r="J419">
        <v>18041</v>
      </c>
      <c r="K419">
        <v>0</v>
      </c>
      <c r="L419" t="s">
        <v>30</v>
      </c>
      <c r="M419">
        <v>14</v>
      </c>
      <c r="N419">
        <v>0</v>
      </c>
      <c r="O419">
        <v>21</v>
      </c>
      <c r="P419">
        <v>2</v>
      </c>
      <c r="Q419" t="s">
        <v>50</v>
      </c>
      <c r="R419">
        <v>20</v>
      </c>
      <c r="S419">
        <v>15</v>
      </c>
      <c r="T419">
        <v>1</v>
      </c>
      <c r="U419">
        <v>12</v>
      </c>
    </row>
    <row r="420" spans="1:21" x14ac:dyDescent="0.3">
      <c r="A420">
        <v>419</v>
      </c>
      <c r="B420" t="s">
        <v>30</v>
      </c>
      <c r="C420">
        <v>26</v>
      </c>
      <c r="D420" t="s">
        <v>28</v>
      </c>
      <c r="E420">
        <v>23</v>
      </c>
      <c r="F420" t="s">
        <v>13</v>
      </c>
      <c r="G420" t="s">
        <v>20</v>
      </c>
      <c r="H420" t="s">
        <v>25</v>
      </c>
      <c r="I420" t="s">
        <v>32</v>
      </c>
      <c r="J420">
        <v>2886</v>
      </c>
      <c r="K420">
        <v>1</v>
      </c>
      <c r="L420" t="s">
        <v>30</v>
      </c>
      <c r="M420">
        <v>22</v>
      </c>
      <c r="N420">
        <v>2</v>
      </c>
      <c r="O420">
        <v>3</v>
      </c>
      <c r="P420">
        <v>3</v>
      </c>
      <c r="Q420" t="s">
        <v>48</v>
      </c>
      <c r="R420">
        <v>3</v>
      </c>
      <c r="S420">
        <v>2</v>
      </c>
      <c r="T420">
        <v>0</v>
      </c>
      <c r="U420">
        <v>2</v>
      </c>
    </row>
    <row r="421" spans="1:21" x14ac:dyDescent="0.3">
      <c r="A421">
        <v>420</v>
      </c>
      <c r="B421" t="s">
        <v>30</v>
      </c>
      <c r="C421">
        <v>30</v>
      </c>
      <c r="D421" t="s">
        <v>26</v>
      </c>
      <c r="E421">
        <v>3</v>
      </c>
      <c r="F421" t="s">
        <v>13</v>
      </c>
      <c r="G421" t="s">
        <v>22</v>
      </c>
      <c r="H421" t="s">
        <v>24</v>
      </c>
      <c r="I421" t="s">
        <v>33</v>
      </c>
      <c r="J421">
        <v>2097</v>
      </c>
      <c r="K421">
        <v>4</v>
      </c>
      <c r="L421" t="s">
        <v>30</v>
      </c>
      <c r="M421">
        <v>15</v>
      </c>
      <c r="N421">
        <v>1</v>
      </c>
      <c r="O421">
        <v>9</v>
      </c>
      <c r="P421">
        <v>3</v>
      </c>
      <c r="Q421" t="s">
        <v>48</v>
      </c>
      <c r="R421">
        <v>5</v>
      </c>
      <c r="S421">
        <v>3</v>
      </c>
      <c r="T421">
        <v>1</v>
      </c>
      <c r="U421">
        <v>4</v>
      </c>
    </row>
    <row r="422" spans="1:21" x14ac:dyDescent="0.3">
      <c r="A422">
        <v>421</v>
      </c>
      <c r="B422" t="s">
        <v>30</v>
      </c>
      <c r="C422">
        <v>29</v>
      </c>
      <c r="D422" t="s">
        <v>28</v>
      </c>
      <c r="E422">
        <v>3</v>
      </c>
      <c r="F422" t="s">
        <v>14</v>
      </c>
      <c r="G422" t="s">
        <v>21</v>
      </c>
      <c r="H422" t="s">
        <v>24</v>
      </c>
      <c r="I422" t="s">
        <v>33</v>
      </c>
      <c r="J422">
        <v>11935</v>
      </c>
      <c r="K422">
        <v>1</v>
      </c>
      <c r="L422" t="s">
        <v>30</v>
      </c>
      <c r="M422">
        <v>18</v>
      </c>
      <c r="N422">
        <v>0</v>
      </c>
      <c r="O422">
        <v>10</v>
      </c>
      <c r="P422">
        <v>2</v>
      </c>
      <c r="Q422" t="s">
        <v>50</v>
      </c>
      <c r="R422">
        <v>10</v>
      </c>
      <c r="S422">
        <v>2</v>
      </c>
      <c r="T422">
        <v>0</v>
      </c>
      <c r="U422">
        <v>7</v>
      </c>
    </row>
    <row r="423" spans="1:21" x14ac:dyDescent="0.3">
      <c r="A423">
        <v>422</v>
      </c>
      <c r="B423" t="s">
        <v>29</v>
      </c>
      <c r="C423">
        <v>29</v>
      </c>
      <c r="D423" t="s">
        <v>28</v>
      </c>
      <c r="E423">
        <v>25</v>
      </c>
      <c r="F423" t="s">
        <v>15</v>
      </c>
      <c r="G423" t="s">
        <v>22</v>
      </c>
      <c r="H423" t="s">
        <v>25</v>
      </c>
      <c r="I423" t="s">
        <v>33</v>
      </c>
      <c r="J423">
        <v>2546</v>
      </c>
      <c r="K423">
        <v>5</v>
      </c>
      <c r="L423" t="s">
        <v>30</v>
      </c>
      <c r="M423">
        <v>16</v>
      </c>
      <c r="N423">
        <v>0</v>
      </c>
      <c r="O423">
        <v>6</v>
      </c>
      <c r="P423">
        <v>2</v>
      </c>
      <c r="Q423" t="s">
        <v>51</v>
      </c>
      <c r="R423">
        <v>2</v>
      </c>
      <c r="S423">
        <v>2</v>
      </c>
      <c r="T423">
        <v>1</v>
      </c>
      <c r="U423">
        <v>1</v>
      </c>
    </row>
    <row r="424" spans="1:21" x14ac:dyDescent="0.3">
      <c r="A424">
        <v>423</v>
      </c>
      <c r="B424" t="s">
        <v>29</v>
      </c>
      <c r="C424">
        <v>19</v>
      </c>
      <c r="D424" t="s">
        <v>28</v>
      </c>
      <c r="E424">
        <v>2</v>
      </c>
      <c r="F424" t="s">
        <v>12</v>
      </c>
      <c r="G424" t="s">
        <v>20</v>
      </c>
      <c r="H424" t="s">
        <v>24</v>
      </c>
      <c r="I424" t="s">
        <v>31</v>
      </c>
      <c r="J424">
        <v>2564</v>
      </c>
      <c r="K424">
        <v>1</v>
      </c>
      <c r="L424" t="s">
        <v>30</v>
      </c>
      <c r="M424">
        <v>12</v>
      </c>
      <c r="N424">
        <v>0</v>
      </c>
      <c r="O424">
        <v>1</v>
      </c>
      <c r="P424">
        <v>3</v>
      </c>
      <c r="Q424" t="s">
        <v>51</v>
      </c>
      <c r="R424">
        <v>1</v>
      </c>
      <c r="S424">
        <v>0</v>
      </c>
      <c r="T424">
        <v>0</v>
      </c>
      <c r="U424">
        <v>0</v>
      </c>
    </row>
    <row r="425" spans="1:21" x14ac:dyDescent="0.3">
      <c r="A425">
        <v>424</v>
      </c>
      <c r="B425" t="s">
        <v>30</v>
      </c>
      <c r="C425">
        <v>30</v>
      </c>
      <c r="D425" t="s">
        <v>26</v>
      </c>
      <c r="E425">
        <v>22</v>
      </c>
      <c r="F425" t="s">
        <v>14</v>
      </c>
      <c r="G425" t="s">
        <v>22</v>
      </c>
      <c r="H425" t="s">
        <v>25</v>
      </c>
      <c r="I425" t="s">
        <v>33</v>
      </c>
      <c r="J425">
        <v>8412</v>
      </c>
      <c r="K425">
        <v>0</v>
      </c>
      <c r="L425" t="s">
        <v>30</v>
      </c>
      <c r="M425">
        <v>11</v>
      </c>
      <c r="N425">
        <v>0</v>
      </c>
      <c r="O425">
        <v>10</v>
      </c>
      <c r="P425">
        <v>3</v>
      </c>
      <c r="Q425" t="s">
        <v>50</v>
      </c>
      <c r="R425">
        <v>9</v>
      </c>
      <c r="S425">
        <v>8</v>
      </c>
      <c r="T425">
        <v>7</v>
      </c>
      <c r="U425">
        <v>8</v>
      </c>
    </row>
    <row r="426" spans="1:21" x14ac:dyDescent="0.3">
      <c r="A426">
        <v>425</v>
      </c>
      <c r="B426" t="s">
        <v>30</v>
      </c>
      <c r="C426">
        <v>57</v>
      </c>
      <c r="D426" t="s">
        <v>28</v>
      </c>
      <c r="E426">
        <v>29</v>
      </c>
      <c r="F426" t="s">
        <v>13</v>
      </c>
      <c r="G426" t="s">
        <v>20</v>
      </c>
      <c r="H426" t="s">
        <v>24</v>
      </c>
      <c r="I426" t="s">
        <v>32</v>
      </c>
      <c r="J426">
        <v>14118</v>
      </c>
      <c r="K426">
        <v>3</v>
      </c>
      <c r="L426" t="s">
        <v>30</v>
      </c>
      <c r="M426">
        <v>12</v>
      </c>
      <c r="N426">
        <v>1</v>
      </c>
      <c r="O426">
        <v>32</v>
      </c>
      <c r="P426">
        <v>3</v>
      </c>
      <c r="Q426" t="s">
        <v>49</v>
      </c>
      <c r="R426">
        <v>1</v>
      </c>
      <c r="S426">
        <v>0</v>
      </c>
      <c r="T426">
        <v>0</v>
      </c>
      <c r="U426">
        <v>0</v>
      </c>
    </row>
    <row r="427" spans="1:21" x14ac:dyDescent="0.3">
      <c r="A427">
        <v>426</v>
      </c>
      <c r="B427" t="s">
        <v>30</v>
      </c>
      <c r="C427">
        <v>50</v>
      </c>
      <c r="D427" t="s">
        <v>28</v>
      </c>
      <c r="E427">
        <v>29</v>
      </c>
      <c r="F427" t="s">
        <v>14</v>
      </c>
      <c r="G427" t="s">
        <v>21</v>
      </c>
      <c r="H427" t="s">
        <v>24</v>
      </c>
      <c r="I427" t="s">
        <v>33</v>
      </c>
      <c r="J427">
        <v>17046</v>
      </c>
      <c r="K427">
        <v>0</v>
      </c>
      <c r="L427" t="s">
        <v>30</v>
      </c>
      <c r="M427">
        <v>15</v>
      </c>
      <c r="N427">
        <v>1</v>
      </c>
      <c r="O427">
        <v>28</v>
      </c>
      <c r="P427">
        <v>2</v>
      </c>
      <c r="Q427" t="s">
        <v>50</v>
      </c>
      <c r="R427">
        <v>27</v>
      </c>
      <c r="S427">
        <v>10</v>
      </c>
      <c r="T427">
        <v>15</v>
      </c>
      <c r="U427">
        <v>7</v>
      </c>
    </row>
    <row r="428" spans="1:21" x14ac:dyDescent="0.3">
      <c r="A428">
        <v>427</v>
      </c>
      <c r="B428" t="s">
        <v>30</v>
      </c>
      <c r="C428">
        <v>30</v>
      </c>
      <c r="D428" t="s">
        <v>26</v>
      </c>
      <c r="E428">
        <v>2</v>
      </c>
      <c r="F428" t="s">
        <v>13</v>
      </c>
      <c r="G428" t="s">
        <v>22</v>
      </c>
      <c r="H428" t="s">
        <v>25</v>
      </c>
      <c r="I428" t="s">
        <v>31</v>
      </c>
      <c r="J428">
        <v>2564</v>
      </c>
      <c r="K428">
        <v>0</v>
      </c>
      <c r="L428" t="s">
        <v>30</v>
      </c>
      <c r="M428">
        <v>14</v>
      </c>
      <c r="N428">
        <v>0</v>
      </c>
      <c r="O428">
        <v>12</v>
      </c>
      <c r="P428">
        <v>2</v>
      </c>
      <c r="Q428" t="s">
        <v>49</v>
      </c>
      <c r="R428">
        <v>11</v>
      </c>
      <c r="S428">
        <v>7</v>
      </c>
      <c r="T428">
        <v>6</v>
      </c>
      <c r="U428">
        <v>7</v>
      </c>
    </row>
    <row r="429" spans="1:21" x14ac:dyDescent="0.3">
      <c r="A429">
        <v>428</v>
      </c>
      <c r="B429" t="s">
        <v>30</v>
      </c>
      <c r="C429">
        <v>60</v>
      </c>
      <c r="D429" t="s">
        <v>27</v>
      </c>
      <c r="E429">
        <v>28</v>
      </c>
      <c r="F429" t="s">
        <v>13</v>
      </c>
      <c r="G429" t="s">
        <v>22</v>
      </c>
      <c r="H429" t="s">
        <v>25</v>
      </c>
      <c r="I429" t="s">
        <v>33</v>
      </c>
      <c r="J429">
        <v>10266</v>
      </c>
      <c r="K429">
        <v>4</v>
      </c>
      <c r="L429" t="s">
        <v>30</v>
      </c>
      <c r="M429">
        <v>19</v>
      </c>
      <c r="N429">
        <v>0</v>
      </c>
      <c r="O429">
        <v>22</v>
      </c>
      <c r="P429">
        <v>5</v>
      </c>
      <c r="Q429" t="s">
        <v>51</v>
      </c>
      <c r="R429">
        <v>18</v>
      </c>
      <c r="S429">
        <v>13</v>
      </c>
      <c r="T429">
        <v>13</v>
      </c>
      <c r="U429">
        <v>11</v>
      </c>
    </row>
    <row r="430" spans="1:21" x14ac:dyDescent="0.3">
      <c r="A430">
        <v>429</v>
      </c>
      <c r="B430" t="s">
        <v>30</v>
      </c>
      <c r="C430">
        <v>47</v>
      </c>
      <c r="D430" t="s">
        <v>28</v>
      </c>
      <c r="E430">
        <v>2</v>
      </c>
      <c r="F430" t="s">
        <v>12</v>
      </c>
      <c r="G430" t="s">
        <v>20</v>
      </c>
      <c r="H430" t="s">
        <v>25</v>
      </c>
      <c r="I430" t="s">
        <v>32</v>
      </c>
      <c r="J430">
        <v>5070</v>
      </c>
      <c r="K430">
        <v>5</v>
      </c>
      <c r="L430" t="s">
        <v>30</v>
      </c>
      <c r="M430">
        <v>13</v>
      </c>
      <c r="N430">
        <v>3</v>
      </c>
      <c r="O430">
        <v>20</v>
      </c>
      <c r="P430">
        <v>2</v>
      </c>
      <c r="Q430" t="s">
        <v>50</v>
      </c>
      <c r="R430">
        <v>5</v>
      </c>
      <c r="S430">
        <v>0</v>
      </c>
      <c r="T430">
        <v>0</v>
      </c>
      <c r="U430">
        <v>4</v>
      </c>
    </row>
    <row r="431" spans="1:21" x14ac:dyDescent="0.3">
      <c r="A431">
        <v>430</v>
      </c>
      <c r="B431" t="s">
        <v>30</v>
      </c>
      <c r="C431">
        <v>46</v>
      </c>
      <c r="D431" t="s">
        <v>28</v>
      </c>
      <c r="E431">
        <v>2</v>
      </c>
      <c r="F431" t="s">
        <v>13</v>
      </c>
      <c r="G431" t="s">
        <v>20</v>
      </c>
      <c r="H431" t="s">
        <v>24</v>
      </c>
      <c r="I431" t="s">
        <v>33</v>
      </c>
      <c r="J431">
        <v>17861</v>
      </c>
      <c r="K431">
        <v>6</v>
      </c>
      <c r="L431" t="s">
        <v>30</v>
      </c>
      <c r="M431">
        <v>13</v>
      </c>
      <c r="N431">
        <v>0</v>
      </c>
      <c r="O431">
        <v>26</v>
      </c>
      <c r="P431">
        <v>2</v>
      </c>
      <c r="Q431" t="s">
        <v>48</v>
      </c>
      <c r="R431">
        <v>3</v>
      </c>
      <c r="S431">
        <v>2</v>
      </c>
      <c r="T431">
        <v>0</v>
      </c>
      <c r="U431">
        <v>1</v>
      </c>
    </row>
    <row r="432" spans="1:21" x14ac:dyDescent="0.3">
      <c r="A432">
        <v>431</v>
      </c>
      <c r="B432" t="s">
        <v>30</v>
      </c>
      <c r="C432">
        <v>35</v>
      </c>
      <c r="D432" t="s">
        <v>28</v>
      </c>
      <c r="E432">
        <v>22</v>
      </c>
      <c r="F432" t="s">
        <v>13</v>
      </c>
      <c r="G432" t="s">
        <v>23</v>
      </c>
      <c r="H432" t="s">
        <v>24</v>
      </c>
      <c r="I432" t="s">
        <v>31</v>
      </c>
      <c r="J432">
        <v>4230</v>
      </c>
      <c r="K432">
        <v>0</v>
      </c>
      <c r="L432" t="s">
        <v>30</v>
      </c>
      <c r="M432">
        <v>15</v>
      </c>
      <c r="N432">
        <v>0</v>
      </c>
      <c r="O432">
        <v>6</v>
      </c>
      <c r="P432">
        <v>2</v>
      </c>
      <c r="Q432" t="s">
        <v>50</v>
      </c>
      <c r="R432">
        <v>5</v>
      </c>
      <c r="S432">
        <v>4</v>
      </c>
      <c r="T432">
        <v>4</v>
      </c>
      <c r="U432">
        <v>3</v>
      </c>
    </row>
    <row r="433" spans="1:21" x14ac:dyDescent="0.3">
      <c r="A433">
        <v>432</v>
      </c>
      <c r="B433" t="s">
        <v>30</v>
      </c>
      <c r="C433">
        <v>54</v>
      </c>
      <c r="D433" t="s">
        <v>28</v>
      </c>
      <c r="E433">
        <v>8</v>
      </c>
      <c r="F433" t="s">
        <v>14</v>
      </c>
      <c r="G433" t="s">
        <v>22</v>
      </c>
      <c r="H433" t="s">
        <v>25</v>
      </c>
      <c r="I433" t="s">
        <v>31</v>
      </c>
      <c r="J433">
        <v>3780</v>
      </c>
      <c r="K433">
        <v>7</v>
      </c>
      <c r="L433" t="s">
        <v>30</v>
      </c>
      <c r="M433">
        <v>11</v>
      </c>
      <c r="N433">
        <v>0</v>
      </c>
      <c r="O433">
        <v>19</v>
      </c>
      <c r="P433">
        <v>3</v>
      </c>
      <c r="Q433" t="s">
        <v>50</v>
      </c>
      <c r="R433">
        <v>1</v>
      </c>
      <c r="S433">
        <v>0</v>
      </c>
      <c r="T433">
        <v>0</v>
      </c>
      <c r="U433">
        <v>0</v>
      </c>
    </row>
    <row r="434" spans="1:21" x14ac:dyDescent="0.3">
      <c r="A434">
        <v>433</v>
      </c>
      <c r="B434" t="s">
        <v>30</v>
      </c>
      <c r="C434">
        <v>34</v>
      </c>
      <c r="D434" t="s">
        <v>28</v>
      </c>
      <c r="E434">
        <v>2</v>
      </c>
      <c r="F434" t="s">
        <v>14</v>
      </c>
      <c r="G434" t="s">
        <v>23</v>
      </c>
      <c r="H434" t="s">
        <v>24</v>
      </c>
      <c r="I434" t="s">
        <v>32</v>
      </c>
      <c r="J434">
        <v>2768</v>
      </c>
      <c r="K434">
        <v>3</v>
      </c>
      <c r="L434" t="s">
        <v>30</v>
      </c>
      <c r="M434">
        <v>12</v>
      </c>
      <c r="N434">
        <v>1</v>
      </c>
      <c r="O434">
        <v>14</v>
      </c>
      <c r="P434">
        <v>3</v>
      </c>
      <c r="Q434" t="s">
        <v>50</v>
      </c>
      <c r="R434">
        <v>7</v>
      </c>
      <c r="S434">
        <v>3</v>
      </c>
      <c r="T434">
        <v>5</v>
      </c>
      <c r="U434">
        <v>7</v>
      </c>
    </row>
    <row r="435" spans="1:21" x14ac:dyDescent="0.3">
      <c r="A435">
        <v>434</v>
      </c>
      <c r="B435" t="s">
        <v>30</v>
      </c>
      <c r="C435">
        <v>46</v>
      </c>
      <c r="D435" t="s">
        <v>28</v>
      </c>
      <c r="E435">
        <v>10</v>
      </c>
      <c r="F435" t="s">
        <v>13</v>
      </c>
      <c r="G435" t="s">
        <v>22</v>
      </c>
      <c r="H435" t="s">
        <v>25</v>
      </c>
      <c r="I435" t="s">
        <v>33</v>
      </c>
      <c r="J435">
        <v>9071</v>
      </c>
      <c r="K435">
        <v>2</v>
      </c>
      <c r="L435" t="s">
        <v>29</v>
      </c>
      <c r="M435">
        <v>19</v>
      </c>
      <c r="N435">
        <v>1</v>
      </c>
      <c r="O435">
        <v>15</v>
      </c>
      <c r="P435">
        <v>3</v>
      </c>
      <c r="Q435" t="s">
        <v>50</v>
      </c>
      <c r="R435">
        <v>3</v>
      </c>
      <c r="S435">
        <v>2</v>
      </c>
      <c r="T435">
        <v>1</v>
      </c>
      <c r="U435">
        <v>2</v>
      </c>
    </row>
    <row r="436" spans="1:21" x14ac:dyDescent="0.3">
      <c r="A436">
        <v>435</v>
      </c>
      <c r="B436" t="s">
        <v>30</v>
      </c>
      <c r="C436">
        <v>31</v>
      </c>
      <c r="D436" t="s">
        <v>28</v>
      </c>
      <c r="E436">
        <v>9</v>
      </c>
      <c r="F436" t="s">
        <v>11</v>
      </c>
      <c r="G436" t="s">
        <v>22</v>
      </c>
      <c r="H436" t="s">
        <v>24</v>
      </c>
      <c r="I436" t="s">
        <v>32</v>
      </c>
      <c r="J436">
        <v>10648</v>
      </c>
      <c r="K436">
        <v>1</v>
      </c>
      <c r="L436" t="s">
        <v>30</v>
      </c>
      <c r="M436">
        <v>25</v>
      </c>
      <c r="N436">
        <v>1</v>
      </c>
      <c r="O436">
        <v>13</v>
      </c>
      <c r="P436">
        <v>6</v>
      </c>
      <c r="Q436" t="s">
        <v>51</v>
      </c>
      <c r="R436">
        <v>13</v>
      </c>
      <c r="S436">
        <v>8</v>
      </c>
      <c r="T436">
        <v>0</v>
      </c>
      <c r="U436">
        <v>8</v>
      </c>
    </row>
    <row r="437" spans="1:21" x14ac:dyDescent="0.3">
      <c r="A437">
        <v>436</v>
      </c>
      <c r="B437" t="s">
        <v>29</v>
      </c>
      <c r="C437">
        <v>33</v>
      </c>
      <c r="D437" t="s">
        <v>28</v>
      </c>
      <c r="E437">
        <v>15</v>
      </c>
      <c r="F437" t="s">
        <v>11</v>
      </c>
      <c r="G437" t="s">
        <v>21</v>
      </c>
      <c r="H437" t="s">
        <v>24</v>
      </c>
      <c r="I437" t="s">
        <v>33</v>
      </c>
      <c r="J437">
        <v>13610</v>
      </c>
      <c r="K437">
        <v>7</v>
      </c>
      <c r="L437" t="s">
        <v>29</v>
      </c>
      <c r="M437">
        <v>12</v>
      </c>
      <c r="N437">
        <v>0</v>
      </c>
      <c r="O437">
        <v>15</v>
      </c>
      <c r="P437">
        <v>2</v>
      </c>
      <c r="Q437" t="s">
        <v>51</v>
      </c>
      <c r="R437">
        <v>7</v>
      </c>
      <c r="S437">
        <v>6</v>
      </c>
      <c r="T437">
        <v>7</v>
      </c>
      <c r="U437">
        <v>7</v>
      </c>
    </row>
    <row r="438" spans="1:21" x14ac:dyDescent="0.3">
      <c r="A438">
        <v>437</v>
      </c>
      <c r="B438" t="s">
        <v>29</v>
      </c>
      <c r="C438">
        <v>33</v>
      </c>
      <c r="D438" t="s">
        <v>28</v>
      </c>
      <c r="E438">
        <v>10</v>
      </c>
      <c r="F438" t="s">
        <v>11</v>
      </c>
      <c r="G438" t="s">
        <v>20</v>
      </c>
      <c r="H438" t="s">
        <v>24</v>
      </c>
      <c r="I438" t="s">
        <v>32</v>
      </c>
      <c r="J438">
        <v>3408</v>
      </c>
      <c r="K438">
        <v>7</v>
      </c>
      <c r="L438" t="s">
        <v>30</v>
      </c>
      <c r="M438">
        <v>13</v>
      </c>
      <c r="N438">
        <v>3</v>
      </c>
      <c r="O438">
        <v>8</v>
      </c>
      <c r="P438">
        <v>2</v>
      </c>
      <c r="Q438" t="s">
        <v>50</v>
      </c>
      <c r="R438">
        <v>4</v>
      </c>
      <c r="S438">
        <v>3</v>
      </c>
      <c r="T438">
        <v>1</v>
      </c>
      <c r="U438">
        <v>3</v>
      </c>
    </row>
    <row r="439" spans="1:21" x14ac:dyDescent="0.3">
      <c r="A439">
        <v>438</v>
      </c>
      <c r="B439" t="s">
        <v>30</v>
      </c>
      <c r="C439">
        <v>30</v>
      </c>
      <c r="D439" t="s">
        <v>28</v>
      </c>
      <c r="E439">
        <v>7</v>
      </c>
      <c r="F439" t="s">
        <v>11</v>
      </c>
      <c r="G439" t="s">
        <v>23</v>
      </c>
      <c r="H439" t="s">
        <v>24</v>
      </c>
      <c r="I439" t="s">
        <v>31</v>
      </c>
      <c r="J439">
        <v>2983</v>
      </c>
      <c r="K439">
        <v>0</v>
      </c>
      <c r="L439" t="s">
        <v>30</v>
      </c>
      <c r="M439">
        <v>14</v>
      </c>
      <c r="N439">
        <v>0</v>
      </c>
      <c r="O439">
        <v>4</v>
      </c>
      <c r="P439">
        <v>3</v>
      </c>
      <c r="Q439" t="s">
        <v>50</v>
      </c>
      <c r="R439">
        <v>3</v>
      </c>
      <c r="S439">
        <v>2</v>
      </c>
      <c r="T439">
        <v>1</v>
      </c>
      <c r="U439">
        <v>2</v>
      </c>
    </row>
    <row r="440" spans="1:21" x14ac:dyDescent="0.3">
      <c r="A440">
        <v>439</v>
      </c>
      <c r="B440" t="s">
        <v>30</v>
      </c>
      <c r="C440">
        <v>35</v>
      </c>
      <c r="D440" t="s">
        <v>28</v>
      </c>
      <c r="E440">
        <v>16</v>
      </c>
      <c r="F440" t="s">
        <v>13</v>
      </c>
      <c r="G440" t="s">
        <v>23</v>
      </c>
      <c r="H440" t="s">
        <v>24</v>
      </c>
      <c r="I440" t="s">
        <v>33</v>
      </c>
      <c r="J440">
        <v>7632</v>
      </c>
      <c r="K440">
        <v>4</v>
      </c>
      <c r="L440" t="s">
        <v>29</v>
      </c>
      <c r="M440">
        <v>12</v>
      </c>
      <c r="N440">
        <v>0</v>
      </c>
      <c r="O440">
        <v>10</v>
      </c>
      <c r="P440">
        <v>2</v>
      </c>
      <c r="Q440" t="s">
        <v>50</v>
      </c>
      <c r="R440">
        <v>8</v>
      </c>
      <c r="S440">
        <v>7</v>
      </c>
      <c r="T440">
        <v>0</v>
      </c>
      <c r="U440">
        <v>0</v>
      </c>
    </row>
    <row r="441" spans="1:21" x14ac:dyDescent="0.3">
      <c r="A441">
        <v>440</v>
      </c>
      <c r="B441" t="s">
        <v>29</v>
      </c>
      <c r="C441">
        <v>31</v>
      </c>
      <c r="D441" t="s">
        <v>27</v>
      </c>
      <c r="E441">
        <v>20</v>
      </c>
      <c r="F441" t="s">
        <v>13</v>
      </c>
      <c r="G441" t="s">
        <v>20</v>
      </c>
      <c r="H441" t="s">
        <v>24</v>
      </c>
      <c r="I441" t="s">
        <v>33</v>
      </c>
      <c r="J441">
        <v>9824</v>
      </c>
      <c r="K441">
        <v>3</v>
      </c>
      <c r="L441" t="s">
        <v>30</v>
      </c>
      <c r="M441">
        <v>12</v>
      </c>
      <c r="N441">
        <v>0</v>
      </c>
      <c r="O441">
        <v>12</v>
      </c>
      <c r="P441">
        <v>2</v>
      </c>
      <c r="Q441" t="s">
        <v>50</v>
      </c>
      <c r="R441">
        <v>1</v>
      </c>
      <c r="S441">
        <v>0</v>
      </c>
      <c r="T441">
        <v>0</v>
      </c>
      <c r="U441">
        <v>0</v>
      </c>
    </row>
    <row r="442" spans="1:21" x14ac:dyDescent="0.3">
      <c r="A442">
        <v>441</v>
      </c>
      <c r="B442" t="s">
        <v>29</v>
      </c>
      <c r="C442">
        <v>34</v>
      </c>
      <c r="D442" t="s">
        <v>27</v>
      </c>
      <c r="E442">
        <v>23</v>
      </c>
      <c r="F442" t="s">
        <v>13</v>
      </c>
      <c r="G442" t="s">
        <v>21</v>
      </c>
      <c r="H442" t="s">
        <v>25</v>
      </c>
      <c r="I442" t="s">
        <v>32</v>
      </c>
      <c r="J442">
        <v>9950</v>
      </c>
      <c r="K442">
        <v>9</v>
      </c>
      <c r="L442" t="s">
        <v>29</v>
      </c>
      <c r="M442">
        <v>15</v>
      </c>
      <c r="N442">
        <v>3</v>
      </c>
      <c r="O442">
        <v>11</v>
      </c>
      <c r="P442">
        <v>2</v>
      </c>
      <c r="Q442" t="s">
        <v>50</v>
      </c>
      <c r="R442">
        <v>3</v>
      </c>
      <c r="S442">
        <v>2</v>
      </c>
      <c r="T442">
        <v>0</v>
      </c>
      <c r="U442">
        <v>2</v>
      </c>
    </row>
    <row r="443" spans="1:21" x14ac:dyDescent="0.3">
      <c r="A443">
        <v>442</v>
      </c>
      <c r="B443" t="s">
        <v>30</v>
      </c>
      <c r="C443">
        <v>42</v>
      </c>
      <c r="D443" t="s">
        <v>27</v>
      </c>
      <c r="E443">
        <v>5</v>
      </c>
      <c r="F443" t="s">
        <v>12</v>
      </c>
      <c r="G443" t="s">
        <v>21</v>
      </c>
      <c r="H443" t="s">
        <v>24</v>
      </c>
      <c r="I443" t="s">
        <v>33</v>
      </c>
      <c r="J443">
        <v>2093</v>
      </c>
      <c r="K443">
        <v>4</v>
      </c>
      <c r="L443" t="s">
        <v>30</v>
      </c>
      <c r="M443">
        <v>17</v>
      </c>
      <c r="N443">
        <v>1</v>
      </c>
      <c r="O443">
        <v>8</v>
      </c>
      <c r="P443">
        <v>4</v>
      </c>
      <c r="Q443" t="s">
        <v>50</v>
      </c>
      <c r="R443">
        <v>2</v>
      </c>
      <c r="S443">
        <v>2</v>
      </c>
      <c r="T443">
        <v>2</v>
      </c>
      <c r="U443">
        <v>0</v>
      </c>
    </row>
    <row r="444" spans="1:21" x14ac:dyDescent="0.3">
      <c r="A444">
        <v>443</v>
      </c>
      <c r="B444" t="s">
        <v>30</v>
      </c>
      <c r="C444">
        <v>36</v>
      </c>
      <c r="D444" t="s">
        <v>26</v>
      </c>
      <c r="E444">
        <v>10</v>
      </c>
      <c r="F444" t="s">
        <v>14</v>
      </c>
      <c r="G444" t="s">
        <v>21</v>
      </c>
      <c r="H444" t="s">
        <v>24</v>
      </c>
      <c r="I444" t="s">
        <v>31</v>
      </c>
      <c r="J444">
        <v>9980</v>
      </c>
      <c r="K444">
        <v>1</v>
      </c>
      <c r="L444" t="s">
        <v>30</v>
      </c>
      <c r="M444">
        <v>14</v>
      </c>
      <c r="N444">
        <v>0</v>
      </c>
      <c r="O444">
        <v>10</v>
      </c>
      <c r="P444">
        <v>3</v>
      </c>
      <c r="Q444" t="s">
        <v>49</v>
      </c>
      <c r="R444">
        <v>10</v>
      </c>
      <c r="S444">
        <v>3</v>
      </c>
      <c r="T444">
        <v>9</v>
      </c>
      <c r="U444">
        <v>7</v>
      </c>
    </row>
    <row r="445" spans="1:21" x14ac:dyDescent="0.3">
      <c r="A445">
        <v>444</v>
      </c>
      <c r="B445" t="s">
        <v>29</v>
      </c>
      <c r="C445">
        <v>22</v>
      </c>
      <c r="D445" t="s">
        <v>27</v>
      </c>
      <c r="E445">
        <v>4</v>
      </c>
      <c r="F445" t="s">
        <v>11</v>
      </c>
      <c r="G445" t="s">
        <v>22</v>
      </c>
      <c r="H445" t="s">
        <v>24</v>
      </c>
      <c r="I445" t="s">
        <v>31</v>
      </c>
      <c r="J445">
        <v>3894</v>
      </c>
      <c r="K445">
        <v>5</v>
      </c>
      <c r="L445" t="s">
        <v>30</v>
      </c>
      <c r="M445">
        <v>16</v>
      </c>
      <c r="N445">
        <v>0</v>
      </c>
      <c r="O445">
        <v>4</v>
      </c>
      <c r="P445">
        <v>3</v>
      </c>
      <c r="Q445" t="s">
        <v>50</v>
      </c>
      <c r="R445">
        <v>2</v>
      </c>
      <c r="S445">
        <v>2</v>
      </c>
      <c r="T445">
        <v>1</v>
      </c>
      <c r="U445">
        <v>2</v>
      </c>
    </row>
    <row r="446" spans="1:21" x14ac:dyDescent="0.3">
      <c r="A446">
        <v>445</v>
      </c>
      <c r="B446" t="s">
        <v>30</v>
      </c>
      <c r="C446">
        <v>48</v>
      </c>
      <c r="D446" t="s">
        <v>28</v>
      </c>
      <c r="E446">
        <v>2</v>
      </c>
      <c r="F446" t="s">
        <v>15</v>
      </c>
      <c r="G446" t="s">
        <v>21</v>
      </c>
      <c r="H446" t="s">
        <v>25</v>
      </c>
      <c r="I446" t="s">
        <v>33</v>
      </c>
      <c r="J446">
        <v>4051</v>
      </c>
      <c r="K446">
        <v>2</v>
      </c>
      <c r="L446" t="s">
        <v>30</v>
      </c>
      <c r="M446">
        <v>14</v>
      </c>
      <c r="N446">
        <v>1</v>
      </c>
      <c r="O446">
        <v>14</v>
      </c>
      <c r="P446">
        <v>2</v>
      </c>
      <c r="Q446" t="s">
        <v>50</v>
      </c>
      <c r="R446">
        <v>9</v>
      </c>
      <c r="S446">
        <v>7</v>
      </c>
      <c r="T446">
        <v>6</v>
      </c>
      <c r="U446">
        <v>7</v>
      </c>
    </row>
    <row r="447" spans="1:21" x14ac:dyDescent="0.3">
      <c r="A447">
        <v>446</v>
      </c>
      <c r="B447" t="s">
        <v>30</v>
      </c>
      <c r="C447">
        <v>55</v>
      </c>
      <c r="D447" t="s">
        <v>28</v>
      </c>
      <c r="E447">
        <v>18</v>
      </c>
      <c r="F447" t="s">
        <v>15</v>
      </c>
      <c r="G447" t="s">
        <v>20</v>
      </c>
      <c r="H447" t="s">
        <v>25</v>
      </c>
      <c r="I447" t="s">
        <v>31</v>
      </c>
      <c r="J447">
        <v>16835</v>
      </c>
      <c r="K447">
        <v>3</v>
      </c>
      <c r="L447" t="s">
        <v>30</v>
      </c>
      <c r="M447">
        <v>23</v>
      </c>
      <c r="N447">
        <v>0</v>
      </c>
      <c r="O447">
        <v>37</v>
      </c>
      <c r="P447">
        <v>2</v>
      </c>
      <c r="Q447" t="s">
        <v>50</v>
      </c>
      <c r="R447">
        <v>10</v>
      </c>
      <c r="S447">
        <v>9</v>
      </c>
      <c r="T447">
        <v>7</v>
      </c>
      <c r="U447">
        <v>7</v>
      </c>
    </row>
    <row r="448" spans="1:21" x14ac:dyDescent="0.3">
      <c r="A448">
        <v>447</v>
      </c>
      <c r="B448" t="s">
        <v>30</v>
      </c>
      <c r="C448">
        <v>41</v>
      </c>
      <c r="D448" t="s">
        <v>26</v>
      </c>
      <c r="E448">
        <v>10</v>
      </c>
      <c r="F448" t="s">
        <v>12</v>
      </c>
      <c r="G448" t="s">
        <v>23</v>
      </c>
      <c r="H448" t="s">
        <v>24</v>
      </c>
      <c r="I448" t="s">
        <v>31</v>
      </c>
      <c r="J448">
        <v>6230</v>
      </c>
      <c r="K448">
        <v>7</v>
      </c>
      <c r="L448" t="s">
        <v>30</v>
      </c>
      <c r="M448">
        <v>14</v>
      </c>
      <c r="N448">
        <v>0</v>
      </c>
      <c r="O448">
        <v>16</v>
      </c>
      <c r="P448">
        <v>3</v>
      </c>
      <c r="Q448" t="s">
        <v>50</v>
      </c>
      <c r="R448">
        <v>14</v>
      </c>
      <c r="S448">
        <v>3</v>
      </c>
      <c r="T448">
        <v>1</v>
      </c>
      <c r="U448">
        <v>10</v>
      </c>
    </row>
    <row r="449" spans="1:21" x14ac:dyDescent="0.3">
      <c r="A449">
        <v>448</v>
      </c>
      <c r="B449" t="s">
        <v>30</v>
      </c>
      <c r="C449">
        <v>35</v>
      </c>
      <c r="D449" t="s">
        <v>28</v>
      </c>
      <c r="E449">
        <v>1</v>
      </c>
      <c r="F449" t="s">
        <v>13</v>
      </c>
      <c r="G449" t="s">
        <v>21</v>
      </c>
      <c r="H449" t="s">
        <v>24</v>
      </c>
      <c r="I449" t="s">
        <v>33</v>
      </c>
      <c r="J449">
        <v>4717</v>
      </c>
      <c r="K449">
        <v>9</v>
      </c>
      <c r="L449" t="s">
        <v>30</v>
      </c>
      <c r="M449">
        <v>11</v>
      </c>
      <c r="N449">
        <v>0</v>
      </c>
      <c r="O449">
        <v>15</v>
      </c>
      <c r="P449">
        <v>2</v>
      </c>
      <c r="Q449" t="s">
        <v>50</v>
      </c>
      <c r="R449">
        <v>11</v>
      </c>
      <c r="S449">
        <v>9</v>
      </c>
      <c r="T449">
        <v>6</v>
      </c>
      <c r="U449">
        <v>9</v>
      </c>
    </row>
    <row r="450" spans="1:21" x14ac:dyDescent="0.3">
      <c r="A450">
        <v>449</v>
      </c>
      <c r="B450" t="s">
        <v>30</v>
      </c>
      <c r="C450">
        <v>40</v>
      </c>
      <c r="D450" t="s">
        <v>28</v>
      </c>
      <c r="E450">
        <v>6</v>
      </c>
      <c r="F450" t="s">
        <v>13</v>
      </c>
      <c r="G450" t="s">
        <v>21</v>
      </c>
      <c r="H450" t="s">
        <v>25</v>
      </c>
      <c r="I450" t="s">
        <v>31</v>
      </c>
      <c r="J450">
        <v>13237</v>
      </c>
      <c r="K450">
        <v>7</v>
      </c>
      <c r="L450" t="s">
        <v>30</v>
      </c>
      <c r="M450">
        <v>15</v>
      </c>
      <c r="N450">
        <v>0</v>
      </c>
      <c r="O450">
        <v>22</v>
      </c>
      <c r="P450">
        <v>3</v>
      </c>
      <c r="Q450" t="s">
        <v>50</v>
      </c>
      <c r="R450">
        <v>20</v>
      </c>
      <c r="S450">
        <v>6</v>
      </c>
      <c r="T450">
        <v>5</v>
      </c>
      <c r="U450">
        <v>13</v>
      </c>
    </row>
    <row r="451" spans="1:21" x14ac:dyDescent="0.3">
      <c r="A451">
        <v>450</v>
      </c>
      <c r="B451" t="s">
        <v>30</v>
      </c>
      <c r="C451">
        <v>39</v>
      </c>
      <c r="D451" t="s">
        <v>27</v>
      </c>
      <c r="E451">
        <v>8</v>
      </c>
      <c r="F451" t="s">
        <v>11</v>
      </c>
      <c r="G451" t="s">
        <v>22</v>
      </c>
      <c r="H451" t="s">
        <v>25</v>
      </c>
      <c r="I451" t="s">
        <v>33</v>
      </c>
      <c r="J451">
        <v>3755</v>
      </c>
      <c r="K451">
        <v>1</v>
      </c>
      <c r="L451" t="s">
        <v>30</v>
      </c>
      <c r="M451">
        <v>11</v>
      </c>
      <c r="N451">
        <v>1</v>
      </c>
      <c r="O451">
        <v>8</v>
      </c>
      <c r="P451">
        <v>3</v>
      </c>
      <c r="Q451" t="s">
        <v>50</v>
      </c>
      <c r="R451">
        <v>8</v>
      </c>
      <c r="S451">
        <v>3</v>
      </c>
      <c r="T451">
        <v>0</v>
      </c>
      <c r="U451">
        <v>7</v>
      </c>
    </row>
    <row r="452" spans="1:21" x14ac:dyDescent="0.3">
      <c r="A452">
        <v>451</v>
      </c>
      <c r="B452" t="s">
        <v>30</v>
      </c>
      <c r="C452">
        <v>31</v>
      </c>
      <c r="D452" t="s">
        <v>28</v>
      </c>
      <c r="E452">
        <v>2</v>
      </c>
      <c r="F452" t="s">
        <v>11</v>
      </c>
      <c r="G452" t="s">
        <v>21</v>
      </c>
      <c r="H452" t="s">
        <v>24</v>
      </c>
      <c r="I452" t="s">
        <v>31</v>
      </c>
      <c r="J452">
        <v>6582</v>
      </c>
      <c r="K452">
        <v>4</v>
      </c>
      <c r="L452" t="s">
        <v>29</v>
      </c>
      <c r="M452">
        <v>13</v>
      </c>
      <c r="N452">
        <v>0</v>
      </c>
      <c r="O452">
        <v>10</v>
      </c>
      <c r="P452">
        <v>2</v>
      </c>
      <c r="Q452" t="s">
        <v>51</v>
      </c>
      <c r="R452">
        <v>6</v>
      </c>
      <c r="S452">
        <v>5</v>
      </c>
      <c r="T452">
        <v>0</v>
      </c>
      <c r="U452">
        <v>5</v>
      </c>
    </row>
    <row r="453" spans="1:21" x14ac:dyDescent="0.3">
      <c r="A453">
        <v>452</v>
      </c>
      <c r="B453" t="s">
        <v>30</v>
      </c>
      <c r="C453">
        <v>42</v>
      </c>
      <c r="D453" t="s">
        <v>28</v>
      </c>
      <c r="E453">
        <v>24</v>
      </c>
      <c r="F453" t="s">
        <v>13</v>
      </c>
      <c r="G453" t="s">
        <v>23</v>
      </c>
      <c r="H453" t="s">
        <v>24</v>
      </c>
      <c r="I453" t="s">
        <v>33</v>
      </c>
      <c r="J453">
        <v>7406</v>
      </c>
      <c r="K453">
        <v>1</v>
      </c>
      <c r="L453" t="s">
        <v>29</v>
      </c>
      <c r="M453">
        <v>21</v>
      </c>
      <c r="N453">
        <v>1</v>
      </c>
      <c r="O453">
        <v>10</v>
      </c>
      <c r="P453">
        <v>5</v>
      </c>
      <c r="Q453" t="s">
        <v>49</v>
      </c>
      <c r="R453">
        <v>10</v>
      </c>
      <c r="S453">
        <v>9</v>
      </c>
      <c r="T453">
        <v>5</v>
      </c>
      <c r="U453">
        <v>8</v>
      </c>
    </row>
    <row r="454" spans="1:21" x14ac:dyDescent="0.3">
      <c r="A454">
        <v>453</v>
      </c>
      <c r="B454" t="s">
        <v>30</v>
      </c>
      <c r="C454">
        <v>45</v>
      </c>
      <c r="D454" t="s">
        <v>28</v>
      </c>
      <c r="E454">
        <v>2</v>
      </c>
      <c r="F454" t="s">
        <v>13</v>
      </c>
      <c r="G454" t="s">
        <v>23</v>
      </c>
      <c r="H454" t="s">
        <v>24</v>
      </c>
      <c r="I454" t="s">
        <v>33</v>
      </c>
      <c r="J454">
        <v>4805</v>
      </c>
      <c r="K454">
        <v>0</v>
      </c>
      <c r="L454" t="s">
        <v>30</v>
      </c>
      <c r="M454">
        <v>19</v>
      </c>
      <c r="N454">
        <v>1</v>
      </c>
      <c r="O454">
        <v>9</v>
      </c>
      <c r="P454">
        <v>3</v>
      </c>
      <c r="Q454" t="s">
        <v>51</v>
      </c>
      <c r="R454">
        <v>8</v>
      </c>
      <c r="S454">
        <v>7</v>
      </c>
      <c r="T454">
        <v>3</v>
      </c>
      <c r="U454">
        <v>7</v>
      </c>
    </row>
    <row r="455" spans="1:21" x14ac:dyDescent="0.3">
      <c r="A455">
        <v>454</v>
      </c>
      <c r="B455" t="s">
        <v>29</v>
      </c>
      <c r="C455">
        <v>26</v>
      </c>
      <c r="D455" t="s">
        <v>27</v>
      </c>
      <c r="E455">
        <v>17</v>
      </c>
      <c r="F455" t="s">
        <v>14</v>
      </c>
      <c r="G455" t="s">
        <v>21</v>
      </c>
      <c r="H455" t="s">
        <v>25</v>
      </c>
      <c r="I455" t="s">
        <v>32</v>
      </c>
      <c r="J455">
        <v>2741</v>
      </c>
      <c r="K455">
        <v>0</v>
      </c>
      <c r="L455" t="s">
        <v>29</v>
      </c>
      <c r="M455">
        <v>11</v>
      </c>
      <c r="N455">
        <v>1</v>
      </c>
      <c r="O455">
        <v>8</v>
      </c>
      <c r="P455">
        <v>2</v>
      </c>
      <c r="Q455" t="s">
        <v>49</v>
      </c>
      <c r="R455">
        <v>7</v>
      </c>
      <c r="S455">
        <v>7</v>
      </c>
      <c r="T455">
        <v>1</v>
      </c>
      <c r="U455">
        <v>0</v>
      </c>
    </row>
    <row r="456" spans="1:21" x14ac:dyDescent="0.3">
      <c r="A456">
        <v>455</v>
      </c>
      <c r="B456" t="s">
        <v>30</v>
      </c>
      <c r="C456">
        <v>29</v>
      </c>
      <c r="D456" t="s">
        <v>28</v>
      </c>
      <c r="E456">
        <v>19</v>
      </c>
      <c r="F456" t="s">
        <v>13</v>
      </c>
      <c r="G456" t="s">
        <v>23</v>
      </c>
      <c r="H456" t="s">
        <v>24</v>
      </c>
      <c r="I456" t="s">
        <v>32</v>
      </c>
      <c r="J456">
        <v>4262</v>
      </c>
      <c r="K456">
        <v>4</v>
      </c>
      <c r="L456" t="s">
        <v>30</v>
      </c>
      <c r="M456">
        <v>12</v>
      </c>
      <c r="N456">
        <v>2</v>
      </c>
      <c r="O456">
        <v>8</v>
      </c>
      <c r="P456">
        <v>2</v>
      </c>
      <c r="Q456" t="s">
        <v>51</v>
      </c>
      <c r="R456">
        <v>3</v>
      </c>
      <c r="S456">
        <v>2</v>
      </c>
      <c r="T456">
        <v>1</v>
      </c>
      <c r="U456">
        <v>2</v>
      </c>
    </row>
    <row r="457" spans="1:21" x14ac:dyDescent="0.3">
      <c r="A457">
        <v>456</v>
      </c>
      <c r="B457" t="s">
        <v>30</v>
      </c>
      <c r="C457">
        <v>33</v>
      </c>
      <c r="D457" t="s">
        <v>28</v>
      </c>
      <c r="E457">
        <v>1</v>
      </c>
      <c r="F457" t="s">
        <v>15</v>
      </c>
      <c r="G457" t="s">
        <v>20</v>
      </c>
      <c r="H457" t="s">
        <v>25</v>
      </c>
      <c r="I457" t="s">
        <v>32</v>
      </c>
      <c r="J457">
        <v>16184</v>
      </c>
      <c r="K457">
        <v>4</v>
      </c>
      <c r="L457" t="s">
        <v>30</v>
      </c>
      <c r="M457">
        <v>19</v>
      </c>
      <c r="N457">
        <v>1</v>
      </c>
      <c r="O457">
        <v>10</v>
      </c>
      <c r="P457">
        <v>2</v>
      </c>
      <c r="Q457" t="s">
        <v>50</v>
      </c>
      <c r="R457">
        <v>6</v>
      </c>
      <c r="S457">
        <v>1</v>
      </c>
      <c r="T457">
        <v>0</v>
      </c>
      <c r="U457">
        <v>5</v>
      </c>
    </row>
    <row r="458" spans="1:21" x14ac:dyDescent="0.3">
      <c r="A458">
        <v>457</v>
      </c>
      <c r="B458" t="s">
        <v>30</v>
      </c>
      <c r="C458">
        <v>31</v>
      </c>
      <c r="D458" t="s">
        <v>28</v>
      </c>
      <c r="E458">
        <v>7</v>
      </c>
      <c r="F458" t="s">
        <v>13</v>
      </c>
      <c r="G458" t="s">
        <v>22</v>
      </c>
      <c r="H458" t="s">
        <v>24</v>
      </c>
      <c r="I458" t="s">
        <v>32</v>
      </c>
      <c r="J458">
        <v>11557</v>
      </c>
      <c r="K458">
        <v>9</v>
      </c>
      <c r="L458" t="s">
        <v>30</v>
      </c>
      <c r="M458">
        <v>21</v>
      </c>
      <c r="N458">
        <v>1</v>
      </c>
      <c r="O458">
        <v>10</v>
      </c>
      <c r="P458">
        <v>3</v>
      </c>
      <c r="Q458" t="s">
        <v>49</v>
      </c>
      <c r="R458">
        <v>5</v>
      </c>
      <c r="S458">
        <v>4</v>
      </c>
      <c r="T458">
        <v>0</v>
      </c>
      <c r="U458">
        <v>1</v>
      </c>
    </row>
    <row r="459" spans="1:21" x14ac:dyDescent="0.3">
      <c r="A459">
        <v>458</v>
      </c>
      <c r="B459" t="s">
        <v>29</v>
      </c>
      <c r="C459">
        <v>18</v>
      </c>
      <c r="D459" t="s">
        <v>27</v>
      </c>
      <c r="E459">
        <v>5</v>
      </c>
      <c r="F459" t="s">
        <v>13</v>
      </c>
      <c r="G459" t="s">
        <v>21</v>
      </c>
      <c r="H459" t="s">
        <v>24</v>
      </c>
      <c r="I459" t="s">
        <v>31</v>
      </c>
      <c r="J459">
        <v>1878</v>
      </c>
      <c r="K459">
        <v>1</v>
      </c>
      <c r="L459" t="s">
        <v>29</v>
      </c>
      <c r="M459">
        <v>14</v>
      </c>
      <c r="N459">
        <v>0</v>
      </c>
      <c r="O459">
        <v>0</v>
      </c>
      <c r="P459">
        <v>3</v>
      </c>
      <c r="Q459" t="s">
        <v>50</v>
      </c>
      <c r="R459">
        <v>0</v>
      </c>
      <c r="S459">
        <v>0</v>
      </c>
      <c r="T459">
        <v>0</v>
      </c>
      <c r="U459">
        <v>0</v>
      </c>
    </row>
    <row r="460" spans="1:21" x14ac:dyDescent="0.3">
      <c r="A460">
        <v>459</v>
      </c>
      <c r="B460" t="s">
        <v>30</v>
      </c>
      <c r="C460">
        <v>40</v>
      </c>
      <c r="D460" t="s">
        <v>26</v>
      </c>
      <c r="E460">
        <v>28</v>
      </c>
      <c r="F460" t="s">
        <v>13</v>
      </c>
      <c r="G460" t="s">
        <v>22</v>
      </c>
      <c r="H460" t="s">
        <v>24</v>
      </c>
      <c r="I460" t="s">
        <v>32</v>
      </c>
      <c r="J460">
        <v>10932</v>
      </c>
      <c r="K460">
        <v>3</v>
      </c>
      <c r="L460" t="s">
        <v>30</v>
      </c>
      <c r="M460">
        <v>15</v>
      </c>
      <c r="N460">
        <v>1</v>
      </c>
      <c r="O460">
        <v>20</v>
      </c>
      <c r="P460">
        <v>2</v>
      </c>
      <c r="Q460" t="s">
        <v>50</v>
      </c>
      <c r="R460">
        <v>1</v>
      </c>
      <c r="S460">
        <v>0</v>
      </c>
      <c r="T460">
        <v>0</v>
      </c>
      <c r="U460">
        <v>1</v>
      </c>
    </row>
    <row r="461" spans="1:21" x14ac:dyDescent="0.3">
      <c r="A461">
        <v>460</v>
      </c>
      <c r="B461" t="s">
        <v>30</v>
      </c>
      <c r="C461">
        <v>41</v>
      </c>
      <c r="D461" t="s">
        <v>26</v>
      </c>
      <c r="E461">
        <v>2</v>
      </c>
      <c r="F461" t="s">
        <v>14</v>
      </c>
      <c r="G461" t="s">
        <v>20</v>
      </c>
      <c r="H461" t="s">
        <v>25</v>
      </c>
      <c r="I461" t="s">
        <v>31</v>
      </c>
      <c r="J461">
        <v>6811</v>
      </c>
      <c r="K461">
        <v>2</v>
      </c>
      <c r="L461" t="s">
        <v>29</v>
      </c>
      <c r="M461">
        <v>17</v>
      </c>
      <c r="N461">
        <v>0</v>
      </c>
      <c r="O461">
        <v>10</v>
      </c>
      <c r="P461">
        <v>3</v>
      </c>
      <c r="Q461" t="s">
        <v>50</v>
      </c>
      <c r="R461">
        <v>8</v>
      </c>
      <c r="S461">
        <v>7</v>
      </c>
      <c r="T461">
        <v>0</v>
      </c>
      <c r="U461">
        <v>7</v>
      </c>
    </row>
    <row r="462" spans="1:21" x14ac:dyDescent="0.3">
      <c r="A462">
        <v>461</v>
      </c>
      <c r="B462" t="s">
        <v>30</v>
      </c>
      <c r="C462">
        <v>26</v>
      </c>
      <c r="D462" t="s">
        <v>28</v>
      </c>
      <c r="E462">
        <v>29</v>
      </c>
      <c r="F462" t="s">
        <v>12</v>
      </c>
      <c r="G462" t="s">
        <v>20</v>
      </c>
      <c r="H462" t="s">
        <v>24</v>
      </c>
      <c r="I462" t="s">
        <v>32</v>
      </c>
      <c r="J462">
        <v>4306</v>
      </c>
      <c r="K462">
        <v>5</v>
      </c>
      <c r="L462" t="s">
        <v>30</v>
      </c>
      <c r="M462">
        <v>12</v>
      </c>
      <c r="N462">
        <v>2</v>
      </c>
      <c r="O462">
        <v>8</v>
      </c>
      <c r="P462">
        <v>5</v>
      </c>
      <c r="Q462" t="s">
        <v>50</v>
      </c>
      <c r="R462">
        <v>0</v>
      </c>
      <c r="S462">
        <v>0</v>
      </c>
      <c r="T462">
        <v>0</v>
      </c>
      <c r="U462">
        <v>0</v>
      </c>
    </row>
    <row r="463" spans="1:21" x14ac:dyDescent="0.3">
      <c r="A463">
        <v>462</v>
      </c>
      <c r="B463" t="s">
        <v>30</v>
      </c>
      <c r="C463">
        <v>35</v>
      </c>
      <c r="D463" t="s">
        <v>28</v>
      </c>
      <c r="E463">
        <v>1</v>
      </c>
      <c r="F463" t="s">
        <v>13</v>
      </c>
      <c r="G463" t="s">
        <v>20</v>
      </c>
      <c r="H463" t="s">
        <v>25</v>
      </c>
      <c r="I463" t="s">
        <v>31</v>
      </c>
      <c r="J463">
        <v>4859</v>
      </c>
      <c r="K463">
        <v>1</v>
      </c>
      <c r="L463" t="s">
        <v>30</v>
      </c>
      <c r="M463">
        <v>16</v>
      </c>
      <c r="N463">
        <v>0</v>
      </c>
      <c r="O463">
        <v>5</v>
      </c>
      <c r="P463">
        <v>3</v>
      </c>
      <c r="Q463" t="s">
        <v>50</v>
      </c>
      <c r="R463">
        <v>5</v>
      </c>
      <c r="S463">
        <v>4</v>
      </c>
      <c r="T463">
        <v>0</v>
      </c>
      <c r="U463">
        <v>3</v>
      </c>
    </row>
    <row r="464" spans="1:21" x14ac:dyDescent="0.3">
      <c r="A464">
        <v>463</v>
      </c>
      <c r="B464" t="s">
        <v>30</v>
      </c>
      <c r="C464">
        <v>34</v>
      </c>
      <c r="D464" t="s">
        <v>28</v>
      </c>
      <c r="E464">
        <v>21</v>
      </c>
      <c r="F464" t="s">
        <v>14</v>
      </c>
      <c r="G464" t="s">
        <v>23</v>
      </c>
      <c r="H464" t="s">
        <v>24</v>
      </c>
      <c r="I464" t="s">
        <v>31</v>
      </c>
      <c r="J464">
        <v>5337</v>
      </c>
      <c r="K464">
        <v>1</v>
      </c>
      <c r="L464" t="s">
        <v>30</v>
      </c>
      <c r="M464">
        <v>12</v>
      </c>
      <c r="N464">
        <v>0</v>
      </c>
      <c r="O464">
        <v>10</v>
      </c>
      <c r="P464">
        <v>3</v>
      </c>
      <c r="Q464" t="s">
        <v>50</v>
      </c>
      <c r="R464">
        <v>10</v>
      </c>
      <c r="S464">
        <v>7</v>
      </c>
      <c r="T464">
        <v>5</v>
      </c>
      <c r="U464">
        <v>7</v>
      </c>
    </row>
    <row r="465" spans="1:21" x14ac:dyDescent="0.3">
      <c r="A465">
        <v>464</v>
      </c>
      <c r="B465" t="s">
        <v>29</v>
      </c>
      <c r="C465">
        <v>26</v>
      </c>
      <c r="D465" t="s">
        <v>28</v>
      </c>
      <c r="E465">
        <v>24</v>
      </c>
      <c r="F465" t="s">
        <v>13</v>
      </c>
      <c r="G465" t="s">
        <v>22</v>
      </c>
      <c r="H465" t="s">
        <v>24</v>
      </c>
      <c r="I465" t="s">
        <v>31</v>
      </c>
      <c r="J465">
        <v>2340</v>
      </c>
      <c r="K465">
        <v>1</v>
      </c>
      <c r="L465" t="s">
        <v>29</v>
      </c>
      <c r="M465">
        <v>18</v>
      </c>
      <c r="N465">
        <v>0</v>
      </c>
      <c r="O465">
        <v>1</v>
      </c>
      <c r="P465">
        <v>3</v>
      </c>
      <c r="Q465" t="s">
        <v>48</v>
      </c>
      <c r="R465">
        <v>1</v>
      </c>
      <c r="S465">
        <v>0</v>
      </c>
      <c r="T465">
        <v>0</v>
      </c>
      <c r="U465">
        <v>0</v>
      </c>
    </row>
    <row r="466" spans="1:21" x14ac:dyDescent="0.3">
      <c r="A466">
        <v>465</v>
      </c>
      <c r="B466" t="s">
        <v>30</v>
      </c>
      <c r="C466">
        <v>37</v>
      </c>
      <c r="D466" t="s">
        <v>28</v>
      </c>
      <c r="E466">
        <v>1</v>
      </c>
      <c r="F466" t="s">
        <v>13</v>
      </c>
      <c r="G466" t="s">
        <v>21</v>
      </c>
      <c r="H466" t="s">
        <v>25</v>
      </c>
      <c r="I466" t="s">
        <v>31</v>
      </c>
      <c r="J466">
        <v>7491</v>
      </c>
      <c r="K466">
        <v>4</v>
      </c>
      <c r="L466" t="s">
        <v>30</v>
      </c>
      <c r="M466">
        <v>17</v>
      </c>
      <c r="N466">
        <v>0</v>
      </c>
      <c r="O466">
        <v>12</v>
      </c>
      <c r="P466">
        <v>3</v>
      </c>
      <c r="Q466" t="s">
        <v>51</v>
      </c>
      <c r="R466">
        <v>6</v>
      </c>
      <c r="S466">
        <v>5</v>
      </c>
      <c r="T466">
        <v>1</v>
      </c>
      <c r="U466">
        <v>2</v>
      </c>
    </row>
    <row r="467" spans="1:21" x14ac:dyDescent="0.3">
      <c r="A467">
        <v>466</v>
      </c>
      <c r="B467" t="s">
        <v>30</v>
      </c>
      <c r="C467">
        <v>46</v>
      </c>
      <c r="D467" t="s">
        <v>27</v>
      </c>
      <c r="E467">
        <v>18</v>
      </c>
      <c r="F467" t="s">
        <v>11</v>
      </c>
      <c r="G467" t="s">
        <v>20</v>
      </c>
      <c r="H467" t="s">
        <v>25</v>
      </c>
      <c r="I467" t="s">
        <v>33</v>
      </c>
      <c r="J467">
        <v>10527</v>
      </c>
      <c r="K467">
        <v>5</v>
      </c>
      <c r="L467" t="s">
        <v>30</v>
      </c>
      <c r="M467">
        <v>11</v>
      </c>
      <c r="N467">
        <v>0</v>
      </c>
      <c r="O467">
        <v>28</v>
      </c>
      <c r="P467">
        <v>3</v>
      </c>
      <c r="Q467" t="s">
        <v>49</v>
      </c>
      <c r="R467">
        <v>2</v>
      </c>
      <c r="S467">
        <v>2</v>
      </c>
      <c r="T467">
        <v>1</v>
      </c>
      <c r="U467">
        <v>2</v>
      </c>
    </row>
    <row r="468" spans="1:21" x14ac:dyDescent="0.3">
      <c r="A468">
        <v>467</v>
      </c>
      <c r="B468" t="s">
        <v>30</v>
      </c>
      <c r="C468">
        <v>41</v>
      </c>
      <c r="D468" t="s">
        <v>28</v>
      </c>
      <c r="E468">
        <v>2</v>
      </c>
      <c r="F468" t="s">
        <v>15</v>
      </c>
      <c r="G468" t="s">
        <v>21</v>
      </c>
      <c r="H468" t="s">
        <v>25</v>
      </c>
      <c r="I468" t="s">
        <v>33</v>
      </c>
      <c r="J468">
        <v>16595</v>
      </c>
      <c r="K468">
        <v>7</v>
      </c>
      <c r="L468" t="s">
        <v>30</v>
      </c>
      <c r="M468">
        <v>16</v>
      </c>
      <c r="N468">
        <v>1</v>
      </c>
      <c r="O468">
        <v>22</v>
      </c>
      <c r="P468">
        <v>2</v>
      </c>
      <c r="Q468" t="s">
        <v>50</v>
      </c>
      <c r="R468">
        <v>18</v>
      </c>
      <c r="S468">
        <v>16</v>
      </c>
      <c r="T468">
        <v>11</v>
      </c>
      <c r="U468">
        <v>8</v>
      </c>
    </row>
    <row r="469" spans="1:21" x14ac:dyDescent="0.3">
      <c r="A469">
        <v>468</v>
      </c>
      <c r="B469" t="s">
        <v>30</v>
      </c>
      <c r="C469">
        <v>37</v>
      </c>
      <c r="D469" t="s">
        <v>26</v>
      </c>
      <c r="E469">
        <v>9</v>
      </c>
      <c r="F469" t="s">
        <v>14</v>
      </c>
      <c r="G469" t="s">
        <v>20</v>
      </c>
      <c r="H469" t="s">
        <v>24</v>
      </c>
      <c r="I469" t="s">
        <v>32</v>
      </c>
      <c r="J469">
        <v>8834</v>
      </c>
      <c r="K469">
        <v>1</v>
      </c>
      <c r="L469" t="s">
        <v>30</v>
      </c>
      <c r="M469">
        <v>13</v>
      </c>
      <c r="N469">
        <v>1</v>
      </c>
      <c r="O469">
        <v>9</v>
      </c>
      <c r="P469">
        <v>6</v>
      </c>
      <c r="Q469" t="s">
        <v>50</v>
      </c>
      <c r="R469">
        <v>9</v>
      </c>
      <c r="S469">
        <v>5</v>
      </c>
      <c r="T469">
        <v>7</v>
      </c>
      <c r="U469">
        <v>7</v>
      </c>
    </row>
    <row r="470" spans="1:21" x14ac:dyDescent="0.3">
      <c r="A470">
        <v>469</v>
      </c>
      <c r="B470" t="s">
        <v>30</v>
      </c>
      <c r="C470">
        <v>52</v>
      </c>
      <c r="D470" t="s">
        <v>28</v>
      </c>
      <c r="E470">
        <v>6</v>
      </c>
      <c r="F470" t="s">
        <v>12</v>
      </c>
      <c r="G470" t="s">
        <v>23</v>
      </c>
      <c r="H470" t="s">
        <v>24</v>
      </c>
      <c r="I470" t="s">
        <v>32</v>
      </c>
      <c r="J470">
        <v>5577</v>
      </c>
      <c r="K470">
        <v>3</v>
      </c>
      <c r="L470" t="s">
        <v>29</v>
      </c>
      <c r="M470">
        <v>12</v>
      </c>
      <c r="N470">
        <v>2</v>
      </c>
      <c r="O470">
        <v>18</v>
      </c>
      <c r="P470">
        <v>3</v>
      </c>
      <c r="Q470" t="s">
        <v>50</v>
      </c>
      <c r="R470">
        <v>10</v>
      </c>
      <c r="S470">
        <v>9</v>
      </c>
      <c r="T470">
        <v>6</v>
      </c>
      <c r="U470">
        <v>9</v>
      </c>
    </row>
    <row r="471" spans="1:21" x14ac:dyDescent="0.3">
      <c r="A471">
        <v>470</v>
      </c>
      <c r="B471" t="s">
        <v>29</v>
      </c>
      <c r="C471">
        <v>32</v>
      </c>
      <c r="D471" t="s">
        <v>26</v>
      </c>
      <c r="E471">
        <v>11</v>
      </c>
      <c r="F471" t="s">
        <v>14</v>
      </c>
      <c r="G471" t="s">
        <v>23</v>
      </c>
      <c r="H471" t="s">
        <v>24</v>
      </c>
      <c r="I471" t="s">
        <v>33</v>
      </c>
      <c r="J471">
        <v>4707</v>
      </c>
      <c r="K471">
        <v>8</v>
      </c>
      <c r="L471" t="s">
        <v>30</v>
      </c>
      <c r="M471">
        <v>12</v>
      </c>
      <c r="N471">
        <v>0</v>
      </c>
      <c r="O471">
        <v>6</v>
      </c>
      <c r="P471">
        <v>2</v>
      </c>
      <c r="Q471" t="s">
        <v>50</v>
      </c>
      <c r="R471">
        <v>4</v>
      </c>
      <c r="S471">
        <v>2</v>
      </c>
      <c r="T471">
        <v>1</v>
      </c>
      <c r="U471">
        <v>2</v>
      </c>
    </row>
    <row r="472" spans="1:21" x14ac:dyDescent="0.3">
      <c r="A472">
        <v>471</v>
      </c>
      <c r="B472" t="s">
        <v>30</v>
      </c>
      <c r="C472">
        <v>24</v>
      </c>
      <c r="D472" t="s">
        <v>27</v>
      </c>
      <c r="E472">
        <v>24</v>
      </c>
      <c r="F472" t="s">
        <v>13</v>
      </c>
      <c r="G472" t="s">
        <v>23</v>
      </c>
      <c r="H472" t="s">
        <v>24</v>
      </c>
      <c r="I472" t="s">
        <v>33</v>
      </c>
      <c r="J472">
        <v>2400</v>
      </c>
      <c r="K472">
        <v>0</v>
      </c>
      <c r="L472" t="s">
        <v>30</v>
      </c>
      <c r="M472">
        <v>13</v>
      </c>
      <c r="N472">
        <v>2</v>
      </c>
      <c r="O472">
        <v>3</v>
      </c>
      <c r="P472">
        <v>3</v>
      </c>
      <c r="Q472" t="s">
        <v>50</v>
      </c>
      <c r="R472">
        <v>2</v>
      </c>
      <c r="S472">
        <v>2</v>
      </c>
      <c r="T472">
        <v>2</v>
      </c>
      <c r="U472">
        <v>1</v>
      </c>
    </row>
    <row r="473" spans="1:21" x14ac:dyDescent="0.3">
      <c r="A473">
        <v>472</v>
      </c>
      <c r="B473" t="s">
        <v>30</v>
      </c>
      <c r="C473">
        <v>38</v>
      </c>
      <c r="D473" t="s">
        <v>28</v>
      </c>
      <c r="E473">
        <v>10</v>
      </c>
      <c r="F473" t="s">
        <v>13</v>
      </c>
      <c r="G473" t="s">
        <v>22</v>
      </c>
      <c r="H473" t="s">
        <v>25</v>
      </c>
      <c r="I473" t="s">
        <v>33</v>
      </c>
      <c r="J473">
        <v>9824</v>
      </c>
      <c r="K473">
        <v>3</v>
      </c>
      <c r="L473" t="s">
        <v>30</v>
      </c>
      <c r="M473">
        <v>19</v>
      </c>
      <c r="N473">
        <v>1</v>
      </c>
      <c r="O473">
        <v>18</v>
      </c>
      <c r="P473">
        <v>4</v>
      </c>
      <c r="Q473" t="s">
        <v>50</v>
      </c>
      <c r="R473">
        <v>1</v>
      </c>
      <c r="S473">
        <v>0</v>
      </c>
      <c r="T473">
        <v>0</v>
      </c>
      <c r="U473">
        <v>0</v>
      </c>
    </row>
    <row r="474" spans="1:21" x14ac:dyDescent="0.3">
      <c r="A474">
        <v>473</v>
      </c>
      <c r="B474" t="s">
        <v>30</v>
      </c>
      <c r="C474">
        <v>37</v>
      </c>
      <c r="D474" t="s">
        <v>28</v>
      </c>
      <c r="E474">
        <v>1</v>
      </c>
      <c r="F474" t="s">
        <v>14</v>
      </c>
      <c r="G474" t="s">
        <v>21</v>
      </c>
      <c r="H474" t="s">
        <v>25</v>
      </c>
      <c r="I474" t="s">
        <v>33</v>
      </c>
      <c r="J474">
        <v>6447</v>
      </c>
      <c r="K474">
        <v>6</v>
      </c>
      <c r="L474" t="s">
        <v>30</v>
      </c>
      <c r="M474">
        <v>12</v>
      </c>
      <c r="N474">
        <v>1</v>
      </c>
      <c r="O474">
        <v>8</v>
      </c>
      <c r="P474">
        <v>2</v>
      </c>
      <c r="Q474" t="s">
        <v>49</v>
      </c>
      <c r="R474">
        <v>6</v>
      </c>
      <c r="S474">
        <v>5</v>
      </c>
      <c r="T474">
        <v>4</v>
      </c>
      <c r="U474">
        <v>3</v>
      </c>
    </row>
    <row r="475" spans="1:21" x14ac:dyDescent="0.3">
      <c r="A475">
        <v>474</v>
      </c>
      <c r="B475" t="s">
        <v>30</v>
      </c>
      <c r="C475">
        <v>49</v>
      </c>
      <c r="D475" t="s">
        <v>28</v>
      </c>
      <c r="E475">
        <v>18</v>
      </c>
      <c r="F475" t="s">
        <v>14</v>
      </c>
      <c r="G475" t="s">
        <v>23</v>
      </c>
      <c r="H475" t="s">
        <v>24</v>
      </c>
      <c r="I475" t="s">
        <v>32</v>
      </c>
      <c r="J475">
        <v>19502</v>
      </c>
      <c r="K475">
        <v>1</v>
      </c>
      <c r="L475" t="s">
        <v>29</v>
      </c>
      <c r="M475">
        <v>17</v>
      </c>
      <c r="N475">
        <v>1</v>
      </c>
      <c r="O475">
        <v>31</v>
      </c>
      <c r="P475">
        <v>5</v>
      </c>
      <c r="Q475" t="s">
        <v>50</v>
      </c>
      <c r="R475">
        <v>31</v>
      </c>
      <c r="S475">
        <v>9</v>
      </c>
      <c r="T475">
        <v>0</v>
      </c>
      <c r="U475">
        <v>9</v>
      </c>
    </row>
    <row r="476" spans="1:21" x14ac:dyDescent="0.3">
      <c r="A476">
        <v>475</v>
      </c>
      <c r="B476" t="s">
        <v>30</v>
      </c>
      <c r="C476">
        <v>24</v>
      </c>
      <c r="D476" t="s">
        <v>28</v>
      </c>
      <c r="E476">
        <v>23</v>
      </c>
      <c r="F476" t="s">
        <v>13</v>
      </c>
      <c r="G476" t="s">
        <v>21</v>
      </c>
      <c r="H476" t="s">
        <v>24</v>
      </c>
      <c r="I476" t="s">
        <v>33</v>
      </c>
      <c r="J476">
        <v>2725</v>
      </c>
      <c r="K476">
        <v>1</v>
      </c>
      <c r="L476" t="s">
        <v>29</v>
      </c>
      <c r="M476">
        <v>11</v>
      </c>
      <c r="N476">
        <v>2</v>
      </c>
      <c r="O476">
        <v>6</v>
      </c>
      <c r="P476">
        <v>3</v>
      </c>
      <c r="Q476" t="s">
        <v>50</v>
      </c>
      <c r="R476">
        <v>6</v>
      </c>
      <c r="S476">
        <v>5</v>
      </c>
      <c r="T476">
        <v>1</v>
      </c>
      <c r="U476">
        <v>4</v>
      </c>
    </row>
    <row r="477" spans="1:21" x14ac:dyDescent="0.3">
      <c r="A477">
        <v>476</v>
      </c>
      <c r="B477" t="s">
        <v>30</v>
      </c>
      <c r="C477">
        <v>26</v>
      </c>
      <c r="D477" t="s">
        <v>28</v>
      </c>
      <c r="E477">
        <v>28</v>
      </c>
      <c r="F477" t="s">
        <v>12</v>
      </c>
      <c r="G477" t="s">
        <v>20</v>
      </c>
      <c r="H477" t="s">
        <v>24</v>
      </c>
      <c r="I477" t="s">
        <v>33</v>
      </c>
      <c r="J477">
        <v>6272</v>
      </c>
      <c r="K477">
        <v>1</v>
      </c>
      <c r="L477" t="s">
        <v>30</v>
      </c>
      <c r="M477">
        <v>20</v>
      </c>
      <c r="N477">
        <v>2</v>
      </c>
      <c r="O477">
        <v>6</v>
      </c>
      <c r="P477">
        <v>5</v>
      </c>
      <c r="Q477" t="s">
        <v>51</v>
      </c>
      <c r="R477">
        <v>5</v>
      </c>
      <c r="S477">
        <v>3</v>
      </c>
      <c r="T477">
        <v>1</v>
      </c>
      <c r="U477">
        <v>4</v>
      </c>
    </row>
    <row r="478" spans="1:21" x14ac:dyDescent="0.3">
      <c r="A478">
        <v>477</v>
      </c>
      <c r="B478" t="s">
        <v>30</v>
      </c>
      <c r="C478">
        <v>24</v>
      </c>
      <c r="D478" t="s">
        <v>28</v>
      </c>
      <c r="E478">
        <v>17</v>
      </c>
      <c r="F478" t="s">
        <v>12</v>
      </c>
      <c r="G478" t="s">
        <v>23</v>
      </c>
      <c r="H478" t="s">
        <v>24</v>
      </c>
      <c r="I478" t="s">
        <v>33</v>
      </c>
      <c r="J478">
        <v>2127</v>
      </c>
      <c r="K478">
        <v>1</v>
      </c>
      <c r="L478" t="s">
        <v>30</v>
      </c>
      <c r="M478">
        <v>21</v>
      </c>
      <c r="N478">
        <v>1</v>
      </c>
      <c r="O478">
        <v>1</v>
      </c>
      <c r="P478">
        <v>2</v>
      </c>
      <c r="Q478" t="s">
        <v>50</v>
      </c>
      <c r="R478">
        <v>1</v>
      </c>
      <c r="S478">
        <v>0</v>
      </c>
      <c r="T478">
        <v>0</v>
      </c>
      <c r="U478">
        <v>0</v>
      </c>
    </row>
    <row r="479" spans="1:21" x14ac:dyDescent="0.3">
      <c r="A479">
        <v>478</v>
      </c>
      <c r="B479" t="s">
        <v>30</v>
      </c>
      <c r="C479">
        <v>50</v>
      </c>
      <c r="D479" t="s">
        <v>27</v>
      </c>
      <c r="E479">
        <v>3</v>
      </c>
      <c r="F479" t="s">
        <v>13</v>
      </c>
      <c r="G479" t="s">
        <v>20</v>
      </c>
      <c r="H479" t="s">
        <v>24</v>
      </c>
      <c r="I479" t="s">
        <v>33</v>
      </c>
      <c r="J479">
        <v>18200</v>
      </c>
      <c r="K479">
        <v>1</v>
      </c>
      <c r="L479" t="s">
        <v>30</v>
      </c>
      <c r="M479">
        <v>11</v>
      </c>
      <c r="N479">
        <v>1</v>
      </c>
      <c r="O479">
        <v>32</v>
      </c>
      <c r="P479">
        <v>2</v>
      </c>
      <c r="Q479" t="s">
        <v>50</v>
      </c>
      <c r="R479">
        <v>32</v>
      </c>
      <c r="S479">
        <v>5</v>
      </c>
      <c r="T479">
        <v>10</v>
      </c>
      <c r="U479">
        <v>7</v>
      </c>
    </row>
    <row r="480" spans="1:21" x14ac:dyDescent="0.3">
      <c r="A480">
        <v>479</v>
      </c>
      <c r="B480" t="s">
        <v>30</v>
      </c>
      <c r="C480">
        <v>25</v>
      </c>
      <c r="D480" t="s">
        <v>28</v>
      </c>
      <c r="E480">
        <v>13</v>
      </c>
      <c r="F480" t="s">
        <v>11</v>
      </c>
      <c r="G480" t="s">
        <v>21</v>
      </c>
      <c r="H480" t="s">
        <v>24</v>
      </c>
      <c r="I480" t="s">
        <v>33</v>
      </c>
      <c r="J480">
        <v>2096</v>
      </c>
      <c r="K480">
        <v>1</v>
      </c>
      <c r="L480" t="s">
        <v>30</v>
      </c>
      <c r="M480">
        <v>11</v>
      </c>
      <c r="N480">
        <v>0</v>
      </c>
      <c r="O480">
        <v>7</v>
      </c>
      <c r="P480">
        <v>1</v>
      </c>
      <c r="Q480" t="s">
        <v>50</v>
      </c>
      <c r="R480">
        <v>7</v>
      </c>
      <c r="S480">
        <v>4</v>
      </c>
      <c r="T480">
        <v>0</v>
      </c>
      <c r="U480">
        <v>6</v>
      </c>
    </row>
    <row r="481" spans="1:21" x14ac:dyDescent="0.3">
      <c r="A481">
        <v>480</v>
      </c>
      <c r="B481" t="s">
        <v>29</v>
      </c>
      <c r="C481">
        <v>24</v>
      </c>
      <c r="D481" t="s">
        <v>27</v>
      </c>
      <c r="E481">
        <v>7</v>
      </c>
      <c r="F481" t="s">
        <v>13</v>
      </c>
      <c r="G481" t="s">
        <v>20</v>
      </c>
      <c r="H481" t="s">
        <v>25</v>
      </c>
      <c r="I481" t="s">
        <v>33</v>
      </c>
      <c r="J481">
        <v>2886</v>
      </c>
      <c r="K481">
        <v>1</v>
      </c>
      <c r="L481" t="s">
        <v>29</v>
      </c>
      <c r="M481">
        <v>16</v>
      </c>
      <c r="N481">
        <v>1</v>
      </c>
      <c r="O481">
        <v>6</v>
      </c>
      <c r="P481">
        <v>4</v>
      </c>
      <c r="Q481" t="s">
        <v>50</v>
      </c>
      <c r="R481">
        <v>6</v>
      </c>
      <c r="S481">
        <v>3</v>
      </c>
      <c r="T481">
        <v>1</v>
      </c>
      <c r="U481">
        <v>2</v>
      </c>
    </row>
    <row r="482" spans="1:21" x14ac:dyDescent="0.3">
      <c r="A482">
        <v>481</v>
      </c>
      <c r="B482" t="s">
        <v>29</v>
      </c>
      <c r="C482">
        <v>30</v>
      </c>
      <c r="D482" t="s">
        <v>27</v>
      </c>
      <c r="E482">
        <v>12</v>
      </c>
      <c r="F482" t="s">
        <v>14</v>
      </c>
      <c r="G482" t="s">
        <v>21</v>
      </c>
      <c r="H482" t="s">
        <v>24</v>
      </c>
      <c r="I482" t="s">
        <v>33</v>
      </c>
      <c r="J482">
        <v>2033</v>
      </c>
      <c r="K482">
        <v>1</v>
      </c>
      <c r="L482" t="s">
        <v>30</v>
      </c>
      <c r="M482">
        <v>18</v>
      </c>
      <c r="N482">
        <v>1</v>
      </c>
      <c r="O482">
        <v>1</v>
      </c>
      <c r="P482">
        <v>2</v>
      </c>
      <c r="Q482" t="s">
        <v>51</v>
      </c>
      <c r="R482">
        <v>1</v>
      </c>
      <c r="S482">
        <v>0</v>
      </c>
      <c r="T482">
        <v>0</v>
      </c>
      <c r="U482">
        <v>0</v>
      </c>
    </row>
    <row r="483" spans="1:21" x14ac:dyDescent="0.3">
      <c r="A483">
        <v>482</v>
      </c>
      <c r="B483" t="s">
        <v>30</v>
      </c>
      <c r="C483">
        <v>34</v>
      </c>
      <c r="D483" t="s">
        <v>28</v>
      </c>
      <c r="E483">
        <v>1</v>
      </c>
      <c r="F483" t="s">
        <v>12</v>
      </c>
      <c r="G483" t="s">
        <v>21</v>
      </c>
      <c r="H483" t="s">
        <v>24</v>
      </c>
      <c r="I483" t="s">
        <v>33</v>
      </c>
      <c r="J483">
        <v>3622</v>
      </c>
      <c r="K483">
        <v>1</v>
      </c>
      <c r="L483" t="s">
        <v>29</v>
      </c>
      <c r="M483">
        <v>13</v>
      </c>
      <c r="N483">
        <v>1</v>
      </c>
      <c r="O483">
        <v>6</v>
      </c>
      <c r="P483">
        <v>3</v>
      </c>
      <c r="Q483" t="s">
        <v>50</v>
      </c>
      <c r="R483">
        <v>6</v>
      </c>
      <c r="S483">
        <v>5</v>
      </c>
      <c r="T483">
        <v>1</v>
      </c>
      <c r="U483">
        <v>3</v>
      </c>
    </row>
    <row r="484" spans="1:21" x14ac:dyDescent="0.3">
      <c r="A484">
        <v>483</v>
      </c>
      <c r="B484" t="s">
        <v>29</v>
      </c>
      <c r="C484">
        <v>31</v>
      </c>
      <c r="D484" t="s">
        <v>28</v>
      </c>
      <c r="E484">
        <v>13</v>
      </c>
      <c r="F484" t="s">
        <v>14</v>
      </c>
      <c r="G484" t="s">
        <v>21</v>
      </c>
      <c r="H484" t="s">
        <v>24</v>
      </c>
      <c r="I484" t="s">
        <v>32</v>
      </c>
      <c r="J484">
        <v>4233</v>
      </c>
      <c r="K484">
        <v>2</v>
      </c>
      <c r="L484" t="s">
        <v>30</v>
      </c>
      <c r="M484">
        <v>17</v>
      </c>
      <c r="N484">
        <v>0</v>
      </c>
      <c r="O484">
        <v>9</v>
      </c>
      <c r="P484">
        <v>2</v>
      </c>
      <c r="Q484" t="s">
        <v>48</v>
      </c>
      <c r="R484">
        <v>3</v>
      </c>
      <c r="S484">
        <v>1</v>
      </c>
      <c r="T484">
        <v>1</v>
      </c>
      <c r="U484">
        <v>2</v>
      </c>
    </row>
    <row r="485" spans="1:21" x14ac:dyDescent="0.3">
      <c r="A485">
        <v>484</v>
      </c>
      <c r="B485" t="s">
        <v>30</v>
      </c>
      <c r="C485">
        <v>35</v>
      </c>
      <c r="D485" t="s">
        <v>28</v>
      </c>
      <c r="E485">
        <v>25</v>
      </c>
      <c r="F485" t="s">
        <v>12</v>
      </c>
      <c r="G485" t="s">
        <v>20</v>
      </c>
      <c r="H485" t="s">
        <v>24</v>
      </c>
      <c r="I485" t="s">
        <v>31</v>
      </c>
      <c r="J485">
        <v>3681</v>
      </c>
      <c r="K485">
        <v>4</v>
      </c>
      <c r="L485" t="s">
        <v>30</v>
      </c>
      <c r="M485">
        <v>14</v>
      </c>
      <c r="N485">
        <v>0</v>
      </c>
      <c r="O485">
        <v>9</v>
      </c>
      <c r="P485">
        <v>3</v>
      </c>
      <c r="Q485" t="s">
        <v>50</v>
      </c>
      <c r="R485">
        <v>3</v>
      </c>
      <c r="S485">
        <v>2</v>
      </c>
      <c r="T485">
        <v>0</v>
      </c>
      <c r="U485">
        <v>2</v>
      </c>
    </row>
    <row r="486" spans="1:21" x14ac:dyDescent="0.3">
      <c r="A486">
        <v>485</v>
      </c>
      <c r="B486" t="s">
        <v>30</v>
      </c>
      <c r="C486">
        <v>31</v>
      </c>
      <c r="D486" t="s">
        <v>28</v>
      </c>
      <c r="E486">
        <v>6</v>
      </c>
      <c r="F486" t="s">
        <v>14</v>
      </c>
      <c r="G486" t="s">
        <v>20</v>
      </c>
      <c r="H486" t="s">
        <v>24</v>
      </c>
      <c r="I486" t="s">
        <v>32</v>
      </c>
      <c r="J486">
        <v>5460</v>
      </c>
      <c r="K486">
        <v>4</v>
      </c>
      <c r="L486" t="s">
        <v>30</v>
      </c>
      <c r="M486">
        <v>22</v>
      </c>
      <c r="N486">
        <v>2</v>
      </c>
      <c r="O486">
        <v>13</v>
      </c>
      <c r="P486">
        <v>4</v>
      </c>
      <c r="Q486" t="s">
        <v>51</v>
      </c>
      <c r="R486">
        <v>7</v>
      </c>
      <c r="S486">
        <v>7</v>
      </c>
      <c r="T486">
        <v>5</v>
      </c>
      <c r="U486">
        <v>7</v>
      </c>
    </row>
    <row r="487" spans="1:21" x14ac:dyDescent="0.3">
      <c r="A487">
        <v>486</v>
      </c>
      <c r="B487" t="s">
        <v>30</v>
      </c>
      <c r="C487">
        <v>27</v>
      </c>
      <c r="D487" t="s">
        <v>28</v>
      </c>
      <c r="E487">
        <v>6</v>
      </c>
      <c r="F487" t="s">
        <v>14</v>
      </c>
      <c r="G487" t="s">
        <v>20</v>
      </c>
      <c r="H487" t="s">
        <v>25</v>
      </c>
      <c r="I487" t="s">
        <v>32</v>
      </c>
      <c r="J487">
        <v>2187</v>
      </c>
      <c r="K487">
        <v>0</v>
      </c>
      <c r="L487" t="s">
        <v>30</v>
      </c>
      <c r="M487">
        <v>12</v>
      </c>
      <c r="N487">
        <v>2</v>
      </c>
      <c r="O487">
        <v>6</v>
      </c>
      <c r="P487">
        <v>5</v>
      </c>
      <c r="Q487" t="s">
        <v>49</v>
      </c>
      <c r="R487">
        <v>5</v>
      </c>
      <c r="S487">
        <v>3</v>
      </c>
      <c r="T487">
        <v>0</v>
      </c>
      <c r="U487">
        <v>3</v>
      </c>
    </row>
    <row r="488" spans="1:21" x14ac:dyDescent="0.3">
      <c r="A488">
        <v>487</v>
      </c>
      <c r="B488" t="s">
        <v>30</v>
      </c>
      <c r="C488">
        <v>37</v>
      </c>
      <c r="D488" t="s">
        <v>28</v>
      </c>
      <c r="E488">
        <v>2</v>
      </c>
      <c r="F488" t="s">
        <v>13</v>
      </c>
      <c r="G488" t="s">
        <v>23</v>
      </c>
      <c r="H488" t="s">
        <v>24</v>
      </c>
      <c r="I488" t="s">
        <v>33</v>
      </c>
      <c r="J488">
        <v>9602</v>
      </c>
      <c r="K488">
        <v>4</v>
      </c>
      <c r="L488" t="s">
        <v>29</v>
      </c>
      <c r="M488">
        <v>11</v>
      </c>
      <c r="N488">
        <v>1</v>
      </c>
      <c r="O488">
        <v>17</v>
      </c>
      <c r="P488">
        <v>3</v>
      </c>
      <c r="Q488" t="s">
        <v>49</v>
      </c>
      <c r="R488">
        <v>3</v>
      </c>
      <c r="S488">
        <v>0</v>
      </c>
      <c r="T488">
        <v>1</v>
      </c>
      <c r="U488">
        <v>0</v>
      </c>
    </row>
    <row r="489" spans="1:21" x14ac:dyDescent="0.3">
      <c r="A489">
        <v>488</v>
      </c>
      <c r="B489" t="s">
        <v>30</v>
      </c>
      <c r="C489">
        <v>20</v>
      </c>
      <c r="D489" t="s">
        <v>28</v>
      </c>
      <c r="E489">
        <v>1</v>
      </c>
      <c r="F489" t="s">
        <v>13</v>
      </c>
      <c r="G489" t="s">
        <v>23</v>
      </c>
      <c r="H489" t="s">
        <v>25</v>
      </c>
      <c r="I489" t="s">
        <v>31</v>
      </c>
      <c r="J489">
        <v>2836</v>
      </c>
      <c r="K489">
        <v>1</v>
      </c>
      <c r="L489" t="s">
        <v>30</v>
      </c>
      <c r="M489">
        <v>13</v>
      </c>
      <c r="N489">
        <v>0</v>
      </c>
      <c r="O489">
        <v>1</v>
      </c>
      <c r="P489">
        <v>0</v>
      </c>
      <c r="Q489" t="s">
        <v>51</v>
      </c>
      <c r="R489">
        <v>1</v>
      </c>
      <c r="S489">
        <v>0</v>
      </c>
      <c r="T489">
        <v>0</v>
      </c>
      <c r="U489">
        <v>0</v>
      </c>
    </row>
    <row r="490" spans="1:21" x14ac:dyDescent="0.3">
      <c r="A490">
        <v>489</v>
      </c>
      <c r="B490" t="s">
        <v>30</v>
      </c>
      <c r="C490">
        <v>42</v>
      </c>
      <c r="D490" t="s">
        <v>28</v>
      </c>
      <c r="E490">
        <v>2</v>
      </c>
      <c r="F490" t="s">
        <v>14</v>
      </c>
      <c r="G490" t="s">
        <v>22</v>
      </c>
      <c r="H490" t="s">
        <v>25</v>
      </c>
      <c r="I490" t="s">
        <v>33</v>
      </c>
      <c r="J490">
        <v>4089</v>
      </c>
      <c r="K490">
        <v>1</v>
      </c>
      <c r="L490" t="s">
        <v>30</v>
      </c>
      <c r="M490">
        <v>13</v>
      </c>
      <c r="N490">
        <v>2</v>
      </c>
      <c r="O490">
        <v>10</v>
      </c>
      <c r="P490">
        <v>4</v>
      </c>
      <c r="Q490" t="s">
        <v>50</v>
      </c>
      <c r="R490">
        <v>10</v>
      </c>
      <c r="S490">
        <v>2</v>
      </c>
      <c r="T490">
        <v>2</v>
      </c>
      <c r="U490">
        <v>2</v>
      </c>
    </row>
    <row r="491" spans="1:21" x14ac:dyDescent="0.3">
      <c r="A491">
        <v>490</v>
      </c>
      <c r="B491" t="s">
        <v>30</v>
      </c>
      <c r="C491">
        <v>43</v>
      </c>
      <c r="D491" t="s">
        <v>28</v>
      </c>
      <c r="E491">
        <v>6</v>
      </c>
      <c r="F491" t="s">
        <v>14</v>
      </c>
      <c r="G491" t="s">
        <v>21</v>
      </c>
      <c r="H491" t="s">
        <v>24</v>
      </c>
      <c r="I491" t="s">
        <v>32</v>
      </c>
      <c r="J491">
        <v>16627</v>
      </c>
      <c r="K491">
        <v>4</v>
      </c>
      <c r="L491" t="s">
        <v>29</v>
      </c>
      <c r="M491">
        <v>14</v>
      </c>
      <c r="N491">
        <v>1</v>
      </c>
      <c r="O491">
        <v>21</v>
      </c>
      <c r="P491">
        <v>3</v>
      </c>
      <c r="Q491" t="s">
        <v>49</v>
      </c>
      <c r="R491">
        <v>1</v>
      </c>
      <c r="S491">
        <v>0</v>
      </c>
      <c r="T491">
        <v>0</v>
      </c>
      <c r="U491">
        <v>0</v>
      </c>
    </row>
    <row r="492" spans="1:21" x14ac:dyDescent="0.3">
      <c r="A492">
        <v>491</v>
      </c>
      <c r="B492" t="s">
        <v>30</v>
      </c>
      <c r="C492">
        <v>38</v>
      </c>
      <c r="D492" t="s">
        <v>28</v>
      </c>
      <c r="E492">
        <v>1</v>
      </c>
      <c r="F492" t="s">
        <v>11</v>
      </c>
      <c r="G492" t="s">
        <v>22</v>
      </c>
      <c r="H492" t="s">
        <v>25</v>
      </c>
      <c r="I492" t="s">
        <v>31</v>
      </c>
      <c r="J492">
        <v>2619</v>
      </c>
      <c r="K492">
        <v>3</v>
      </c>
      <c r="L492" t="s">
        <v>30</v>
      </c>
      <c r="M492">
        <v>17</v>
      </c>
      <c r="N492">
        <v>0</v>
      </c>
      <c r="O492">
        <v>8</v>
      </c>
      <c r="P492">
        <v>3</v>
      </c>
      <c r="Q492" t="s">
        <v>49</v>
      </c>
      <c r="R492">
        <v>0</v>
      </c>
      <c r="S492">
        <v>0</v>
      </c>
      <c r="T492">
        <v>0</v>
      </c>
      <c r="U492">
        <v>0</v>
      </c>
    </row>
    <row r="493" spans="1:21" x14ac:dyDescent="0.3">
      <c r="A493">
        <v>492</v>
      </c>
      <c r="B493" t="s">
        <v>30</v>
      </c>
      <c r="C493">
        <v>43</v>
      </c>
      <c r="D493" t="s">
        <v>27</v>
      </c>
      <c r="E493">
        <v>9</v>
      </c>
      <c r="F493" t="s">
        <v>15</v>
      </c>
      <c r="G493" t="s">
        <v>23</v>
      </c>
      <c r="H493" t="s">
        <v>24</v>
      </c>
      <c r="I493" t="s">
        <v>32</v>
      </c>
      <c r="J493">
        <v>5679</v>
      </c>
      <c r="K493">
        <v>3</v>
      </c>
      <c r="L493" t="s">
        <v>29</v>
      </c>
      <c r="M493">
        <v>13</v>
      </c>
      <c r="N493">
        <v>1</v>
      </c>
      <c r="O493">
        <v>10</v>
      </c>
      <c r="P493">
        <v>3</v>
      </c>
      <c r="Q493" t="s">
        <v>50</v>
      </c>
      <c r="R493">
        <v>8</v>
      </c>
      <c r="S493">
        <v>7</v>
      </c>
      <c r="T493">
        <v>4</v>
      </c>
      <c r="U493">
        <v>7</v>
      </c>
    </row>
    <row r="494" spans="1:21" x14ac:dyDescent="0.3">
      <c r="A494">
        <v>493</v>
      </c>
      <c r="B494" t="s">
        <v>30</v>
      </c>
      <c r="C494">
        <v>48</v>
      </c>
      <c r="D494" t="s">
        <v>28</v>
      </c>
      <c r="E494">
        <v>1</v>
      </c>
      <c r="F494" t="s">
        <v>14</v>
      </c>
      <c r="G494" t="s">
        <v>23</v>
      </c>
      <c r="H494" t="s">
        <v>25</v>
      </c>
      <c r="I494" t="s">
        <v>33</v>
      </c>
      <c r="J494">
        <v>15402</v>
      </c>
      <c r="K494">
        <v>7</v>
      </c>
      <c r="L494" t="s">
        <v>30</v>
      </c>
      <c r="M494">
        <v>11</v>
      </c>
      <c r="N494">
        <v>1</v>
      </c>
      <c r="O494">
        <v>21</v>
      </c>
      <c r="P494">
        <v>3</v>
      </c>
      <c r="Q494" t="s">
        <v>48</v>
      </c>
      <c r="R494">
        <v>3</v>
      </c>
      <c r="S494">
        <v>2</v>
      </c>
      <c r="T494">
        <v>0</v>
      </c>
      <c r="U494">
        <v>2</v>
      </c>
    </row>
    <row r="495" spans="1:21" x14ac:dyDescent="0.3">
      <c r="A495">
        <v>494</v>
      </c>
      <c r="B495" t="s">
        <v>30</v>
      </c>
      <c r="C495">
        <v>44</v>
      </c>
      <c r="D495" t="s">
        <v>28</v>
      </c>
      <c r="E495">
        <v>1</v>
      </c>
      <c r="F495" t="s">
        <v>14</v>
      </c>
      <c r="G495" t="s">
        <v>20</v>
      </c>
      <c r="H495" t="s">
        <v>25</v>
      </c>
      <c r="I495" t="s">
        <v>31</v>
      </c>
      <c r="J495">
        <v>5985</v>
      </c>
      <c r="K495">
        <v>4</v>
      </c>
      <c r="L495" t="s">
        <v>30</v>
      </c>
      <c r="M495">
        <v>11</v>
      </c>
      <c r="N495">
        <v>0</v>
      </c>
      <c r="O495">
        <v>10</v>
      </c>
      <c r="P495">
        <v>1</v>
      </c>
      <c r="Q495" t="s">
        <v>51</v>
      </c>
      <c r="R495">
        <v>2</v>
      </c>
      <c r="S495">
        <v>2</v>
      </c>
      <c r="T495">
        <v>0</v>
      </c>
      <c r="U495">
        <v>2</v>
      </c>
    </row>
    <row r="496" spans="1:21" x14ac:dyDescent="0.3">
      <c r="A496">
        <v>495</v>
      </c>
      <c r="B496" t="s">
        <v>30</v>
      </c>
      <c r="C496">
        <v>34</v>
      </c>
      <c r="D496" t="s">
        <v>28</v>
      </c>
      <c r="E496">
        <v>14</v>
      </c>
      <c r="F496" t="s">
        <v>13</v>
      </c>
      <c r="G496" t="s">
        <v>22</v>
      </c>
      <c r="H496" t="s">
        <v>25</v>
      </c>
      <c r="I496" t="s">
        <v>32</v>
      </c>
      <c r="J496">
        <v>2579</v>
      </c>
      <c r="K496">
        <v>1</v>
      </c>
      <c r="L496" t="s">
        <v>29</v>
      </c>
      <c r="M496">
        <v>18</v>
      </c>
      <c r="N496">
        <v>2</v>
      </c>
      <c r="O496">
        <v>8</v>
      </c>
      <c r="P496">
        <v>3</v>
      </c>
      <c r="Q496" t="s">
        <v>50</v>
      </c>
      <c r="R496">
        <v>8</v>
      </c>
      <c r="S496">
        <v>2</v>
      </c>
      <c r="T496">
        <v>0</v>
      </c>
      <c r="U496">
        <v>6</v>
      </c>
    </row>
    <row r="497" spans="1:21" x14ac:dyDescent="0.3">
      <c r="A497">
        <v>496</v>
      </c>
      <c r="B497" t="s">
        <v>29</v>
      </c>
      <c r="C497">
        <v>27</v>
      </c>
      <c r="D497" t="s">
        <v>28</v>
      </c>
      <c r="E497">
        <v>2</v>
      </c>
      <c r="F497" t="s">
        <v>11</v>
      </c>
      <c r="G497" t="s">
        <v>22</v>
      </c>
      <c r="H497" t="s">
        <v>24</v>
      </c>
      <c r="I497" t="s">
        <v>32</v>
      </c>
      <c r="J497">
        <v>3041</v>
      </c>
      <c r="K497">
        <v>0</v>
      </c>
      <c r="L497" t="s">
        <v>30</v>
      </c>
      <c r="M497">
        <v>11</v>
      </c>
      <c r="N497">
        <v>1</v>
      </c>
      <c r="O497">
        <v>5</v>
      </c>
      <c r="P497">
        <v>3</v>
      </c>
      <c r="Q497" t="s">
        <v>50</v>
      </c>
      <c r="R497">
        <v>4</v>
      </c>
      <c r="S497">
        <v>3</v>
      </c>
      <c r="T497">
        <v>0</v>
      </c>
      <c r="U497">
        <v>2</v>
      </c>
    </row>
    <row r="498" spans="1:21" x14ac:dyDescent="0.3">
      <c r="A498">
        <v>497</v>
      </c>
      <c r="B498" t="s">
        <v>30</v>
      </c>
      <c r="C498">
        <v>21</v>
      </c>
      <c r="D498" t="s">
        <v>28</v>
      </c>
      <c r="E498">
        <v>22</v>
      </c>
      <c r="F498" t="s">
        <v>11</v>
      </c>
      <c r="G498" t="s">
        <v>22</v>
      </c>
      <c r="H498" t="s">
        <v>24</v>
      </c>
      <c r="I498" t="s">
        <v>31</v>
      </c>
      <c r="J498">
        <v>3447</v>
      </c>
      <c r="K498">
        <v>1</v>
      </c>
      <c r="L498" t="s">
        <v>30</v>
      </c>
      <c r="M498">
        <v>11</v>
      </c>
      <c r="N498">
        <v>0</v>
      </c>
      <c r="O498">
        <v>3</v>
      </c>
      <c r="P498">
        <v>2</v>
      </c>
      <c r="Q498" t="s">
        <v>50</v>
      </c>
      <c r="R498">
        <v>3</v>
      </c>
      <c r="S498">
        <v>2</v>
      </c>
      <c r="T498">
        <v>1</v>
      </c>
      <c r="U498">
        <v>2</v>
      </c>
    </row>
    <row r="499" spans="1:21" x14ac:dyDescent="0.3">
      <c r="A499">
        <v>498</v>
      </c>
      <c r="B499" t="s">
        <v>30</v>
      </c>
      <c r="C499">
        <v>44</v>
      </c>
      <c r="D499" t="s">
        <v>28</v>
      </c>
      <c r="E499">
        <v>3</v>
      </c>
      <c r="F499" t="s">
        <v>14</v>
      </c>
      <c r="G499" t="s">
        <v>23</v>
      </c>
      <c r="H499" t="s">
        <v>24</v>
      </c>
      <c r="I499" t="s">
        <v>33</v>
      </c>
      <c r="J499">
        <v>19513</v>
      </c>
      <c r="K499">
        <v>4</v>
      </c>
      <c r="L499" t="s">
        <v>29</v>
      </c>
      <c r="M499">
        <v>12</v>
      </c>
      <c r="N499">
        <v>1</v>
      </c>
      <c r="O499">
        <v>26</v>
      </c>
      <c r="P499">
        <v>2</v>
      </c>
      <c r="Q499" t="s">
        <v>51</v>
      </c>
      <c r="R499">
        <v>2</v>
      </c>
      <c r="S499">
        <v>2</v>
      </c>
      <c r="T499">
        <v>0</v>
      </c>
      <c r="U499">
        <v>1</v>
      </c>
    </row>
    <row r="500" spans="1:21" x14ac:dyDescent="0.3">
      <c r="A500">
        <v>499</v>
      </c>
      <c r="B500" t="s">
        <v>30</v>
      </c>
      <c r="C500">
        <v>22</v>
      </c>
      <c r="D500" t="s">
        <v>28</v>
      </c>
      <c r="E500">
        <v>6</v>
      </c>
      <c r="F500" t="s">
        <v>11</v>
      </c>
      <c r="G500" t="s">
        <v>20</v>
      </c>
      <c r="H500" t="s">
        <v>24</v>
      </c>
      <c r="I500" t="s">
        <v>33</v>
      </c>
      <c r="J500">
        <v>2773</v>
      </c>
      <c r="K500">
        <v>0</v>
      </c>
      <c r="L500" t="s">
        <v>30</v>
      </c>
      <c r="M500">
        <v>20</v>
      </c>
      <c r="N500">
        <v>0</v>
      </c>
      <c r="O500">
        <v>3</v>
      </c>
      <c r="P500">
        <v>3</v>
      </c>
      <c r="Q500" t="s">
        <v>50</v>
      </c>
      <c r="R500">
        <v>2</v>
      </c>
      <c r="S500">
        <v>2</v>
      </c>
      <c r="T500">
        <v>2</v>
      </c>
      <c r="U500">
        <v>2</v>
      </c>
    </row>
    <row r="501" spans="1:21" x14ac:dyDescent="0.3">
      <c r="A501">
        <v>500</v>
      </c>
      <c r="B501" t="s">
        <v>30</v>
      </c>
      <c r="C501">
        <v>33</v>
      </c>
      <c r="D501" t="s">
        <v>28</v>
      </c>
      <c r="E501">
        <v>8</v>
      </c>
      <c r="F501" t="s">
        <v>14</v>
      </c>
      <c r="G501" t="s">
        <v>22</v>
      </c>
      <c r="H501" t="s">
        <v>24</v>
      </c>
      <c r="I501" t="s">
        <v>32</v>
      </c>
      <c r="J501">
        <v>7104</v>
      </c>
      <c r="K501">
        <v>0</v>
      </c>
      <c r="L501" t="s">
        <v>30</v>
      </c>
      <c r="M501">
        <v>12</v>
      </c>
      <c r="N501">
        <v>0</v>
      </c>
      <c r="O501">
        <v>6</v>
      </c>
      <c r="P501">
        <v>3</v>
      </c>
      <c r="Q501" t="s">
        <v>50</v>
      </c>
      <c r="R501">
        <v>5</v>
      </c>
      <c r="S501">
        <v>0</v>
      </c>
      <c r="T501">
        <v>1</v>
      </c>
      <c r="U501">
        <v>2</v>
      </c>
    </row>
    <row r="502" spans="1:21" x14ac:dyDescent="0.3">
      <c r="A502">
        <v>501</v>
      </c>
      <c r="B502" t="s">
        <v>30</v>
      </c>
      <c r="C502">
        <v>32</v>
      </c>
      <c r="D502" t="s">
        <v>28</v>
      </c>
      <c r="E502">
        <v>9</v>
      </c>
      <c r="F502" t="s">
        <v>14</v>
      </c>
      <c r="G502" t="s">
        <v>20</v>
      </c>
      <c r="H502" t="s">
        <v>25</v>
      </c>
      <c r="I502" t="s">
        <v>33</v>
      </c>
      <c r="J502">
        <v>6322</v>
      </c>
      <c r="K502">
        <v>1</v>
      </c>
      <c r="L502" t="s">
        <v>29</v>
      </c>
      <c r="M502">
        <v>12</v>
      </c>
      <c r="N502">
        <v>1</v>
      </c>
      <c r="O502">
        <v>6</v>
      </c>
      <c r="P502">
        <v>2</v>
      </c>
      <c r="Q502" t="s">
        <v>49</v>
      </c>
      <c r="R502">
        <v>6</v>
      </c>
      <c r="S502">
        <v>4</v>
      </c>
      <c r="T502">
        <v>0</v>
      </c>
      <c r="U502">
        <v>5</v>
      </c>
    </row>
    <row r="503" spans="1:21" x14ac:dyDescent="0.3">
      <c r="A503">
        <v>502</v>
      </c>
      <c r="B503" t="s">
        <v>30</v>
      </c>
      <c r="C503">
        <v>30</v>
      </c>
      <c r="D503" t="s">
        <v>27</v>
      </c>
      <c r="E503">
        <v>3</v>
      </c>
      <c r="F503" t="s">
        <v>13</v>
      </c>
      <c r="G503" t="s">
        <v>22</v>
      </c>
      <c r="H503" t="s">
        <v>25</v>
      </c>
      <c r="I503" t="s">
        <v>32</v>
      </c>
      <c r="J503">
        <v>2083</v>
      </c>
      <c r="K503">
        <v>1</v>
      </c>
      <c r="L503" t="s">
        <v>30</v>
      </c>
      <c r="M503">
        <v>20</v>
      </c>
      <c r="N503">
        <v>1</v>
      </c>
      <c r="O503">
        <v>1</v>
      </c>
      <c r="P503">
        <v>2</v>
      </c>
      <c r="Q503" t="s">
        <v>50</v>
      </c>
      <c r="R503">
        <v>1</v>
      </c>
      <c r="S503">
        <v>0</v>
      </c>
      <c r="T503">
        <v>0</v>
      </c>
      <c r="U503">
        <v>0</v>
      </c>
    </row>
    <row r="504" spans="1:21" x14ac:dyDescent="0.3">
      <c r="A504">
        <v>503</v>
      </c>
      <c r="B504" t="s">
        <v>30</v>
      </c>
      <c r="C504">
        <v>53</v>
      </c>
      <c r="D504" t="s">
        <v>28</v>
      </c>
      <c r="E504">
        <v>1</v>
      </c>
      <c r="F504" t="s">
        <v>11</v>
      </c>
      <c r="G504" t="s">
        <v>23</v>
      </c>
      <c r="H504" t="s">
        <v>25</v>
      </c>
      <c r="I504" t="s">
        <v>31</v>
      </c>
      <c r="J504">
        <v>8381</v>
      </c>
      <c r="K504">
        <v>7</v>
      </c>
      <c r="L504" t="s">
        <v>30</v>
      </c>
      <c r="M504">
        <v>20</v>
      </c>
      <c r="N504">
        <v>0</v>
      </c>
      <c r="O504">
        <v>18</v>
      </c>
      <c r="P504">
        <v>2</v>
      </c>
      <c r="Q504" t="s">
        <v>51</v>
      </c>
      <c r="R504">
        <v>14</v>
      </c>
      <c r="S504">
        <v>7</v>
      </c>
      <c r="T504">
        <v>8</v>
      </c>
      <c r="U504">
        <v>10</v>
      </c>
    </row>
    <row r="505" spans="1:21" x14ac:dyDescent="0.3">
      <c r="A505">
        <v>504</v>
      </c>
      <c r="B505" t="s">
        <v>30</v>
      </c>
      <c r="C505">
        <v>34</v>
      </c>
      <c r="D505" t="s">
        <v>28</v>
      </c>
      <c r="E505">
        <v>1</v>
      </c>
      <c r="F505" t="s">
        <v>15</v>
      </c>
      <c r="G505" t="s">
        <v>21</v>
      </c>
      <c r="H505" t="s">
        <v>24</v>
      </c>
      <c r="I505" t="s">
        <v>33</v>
      </c>
      <c r="J505">
        <v>2691</v>
      </c>
      <c r="K505">
        <v>1</v>
      </c>
      <c r="L505" t="s">
        <v>30</v>
      </c>
      <c r="M505">
        <v>12</v>
      </c>
      <c r="N505">
        <v>1</v>
      </c>
      <c r="O505">
        <v>10</v>
      </c>
      <c r="P505">
        <v>4</v>
      </c>
      <c r="Q505" t="s">
        <v>49</v>
      </c>
      <c r="R505">
        <v>10</v>
      </c>
      <c r="S505">
        <v>9</v>
      </c>
      <c r="T505">
        <v>8</v>
      </c>
      <c r="U505">
        <v>8</v>
      </c>
    </row>
    <row r="506" spans="1:21" x14ac:dyDescent="0.3">
      <c r="A506">
        <v>505</v>
      </c>
      <c r="B506" t="s">
        <v>29</v>
      </c>
      <c r="C506">
        <v>45</v>
      </c>
      <c r="D506" t="s">
        <v>27</v>
      </c>
      <c r="E506">
        <v>26</v>
      </c>
      <c r="F506" t="s">
        <v>14</v>
      </c>
      <c r="G506" t="s">
        <v>20</v>
      </c>
      <c r="H506" t="s">
        <v>25</v>
      </c>
      <c r="I506" t="s">
        <v>33</v>
      </c>
      <c r="J506">
        <v>4286</v>
      </c>
      <c r="K506">
        <v>2</v>
      </c>
      <c r="L506" t="s">
        <v>30</v>
      </c>
      <c r="M506">
        <v>14</v>
      </c>
      <c r="N506">
        <v>2</v>
      </c>
      <c r="O506">
        <v>5</v>
      </c>
      <c r="P506">
        <v>4</v>
      </c>
      <c r="Q506" t="s">
        <v>50</v>
      </c>
      <c r="R506">
        <v>1</v>
      </c>
      <c r="S506">
        <v>1</v>
      </c>
      <c r="T506">
        <v>0</v>
      </c>
      <c r="U506">
        <v>0</v>
      </c>
    </row>
    <row r="507" spans="1:21" x14ac:dyDescent="0.3">
      <c r="A507">
        <v>506</v>
      </c>
      <c r="B507" t="s">
        <v>30</v>
      </c>
      <c r="C507">
        <v>26</v>
      </c>
      <c r="D507" t="s">
        <v>28</v>
      </c>
      <c r="E507">
        <v>6</v>
      </c>
      <c r="F507" t="s">
        <v>13</v>
      </c>
      <c r="G507" t="s">
        <v>22</v>
      </c>
      <c r="H507" t="s">
        <v>25</v>
      </c>
      <c r="I507" t="s">
        <v>33</v>
      </c>
      <c r="J507">
        <v>2659</v>
      </c>
      <c r="K507">
        <v>1</v>
      </c>
      <c r="L507" t="s">
        <v>29</v>
      </c>
      <c r="M507">
        <v>13</v>
      </c>
      <c r="N507">
        <v>1</v>
      </c>
      <c r="O507">
        <v>3</v>
      </c>
      <c r="P507">
        <v>2</v>
      </c>
      <c r="Q507" t="s">
        <v>50</v>
      </c>
      <c r="R507">
        <v>3</v>
      </c>
      <c r="S507">
        <v>2</v>
      </c>
      <c r="T507">
        <v>0</v>
      </c>
      <c r="U507">
        <v>2</v>
      </c>
    </row>
    <row r="508" spans="1:21" x14ac:dyDescent="0.3">
      <c r="A508">
        <v>507</v>
      </c>
      <c r="B508" t="s">
        <v>30</v>
      </c>
      <c r="C508">
        <v>37</v>
      </c>
      <c r="D508" t="s">
        <v>28</v>
      </c>
      <c r="E508">
        <v>3</v>
      </c>
      <c r="F508" t="s">
        <v>13</v>
      </c>
      <c r="G508" t="s">
        <v>22</v>
      </c>
      <c r="H508" t="s">
        <v>24</v>
      </c>
      <c r="I508" t="s">
        <v>33</v>
      </c>
      <c r="J508">
        <v>9434</v>
      </c>
      <c r="K508">
        <v>1</v>
      </c>
      <c r="L508" t="s">
        <v>30</v>
      </c>
      <c r="M508">
        <v>15</v>
      </c>
      <c r="N508">
        <v>1</v>
      </c>
      <c r="O508">
        <v>10</v>
      </c>
      <c r="P508">
        <v>2</v>
      </c>
      <c r="Q508" t="s">
        <v>50</v>
      </c>
      <c r="R508">
        <v>10</v>
      </c>
      <c r="S508">
        <v>7</v>
      </c>
      <c r="T508">
        <v>7</v>
      </c>
      <c r="U508">
        <v>8</v>
      </c>
    </row>
    <row r="509" spans="1:21" x14ac:dyDescent="0.3">
      <c r="A509">
        <v>508</v>
      </c>
      <c r="B509" t="s">
        <v>30</v>
      </c>
      <c r="C509">
        <v>29</v>
      </c>
      <c r="D509" t="s">
        <v>28</v>
      </c>
      <c r="E509">
        <v>3</v>
      </c>
      <c r="F509" t="s">
        <v>12</v>
      </c>
      <c r="G509" t="s">
        <v>21</v>
      </c>
      <c r="H509" t="s">
        <v>25</v>
      </c>
      <c r="I509" t="s">
        <v>33</v>
      </c>
      <c r="J509">
        <v>5561</v>
      </c>
      <c r="K509">
        <v>1</v>
      </c>
      <c r="L509" t="s">
        <v>30</v>
      </c>
      <c r="M509">
        <v>14</v>
      </c>
      <c r="N509">
        <v>1</v>
      </c>
      <c r="O509">
        <v>6</v>
      </c>
      <c r="P509">
        <v>5</v>
      </c>
      <c r="Q509" t="s">
        <v>49</v>
      </c>
      <c r="R509">
        <v>6</v>
      </c>
      <c r="S509">
        <v>0</v>
      </c>
      <c r="T509">
        <v>1</v>
      </c>
      <c r="U509">
        <v>2</v>
      </c>
    </row>
    <row r="510" spans="1:21" x14ac:dyDescent="0.3">
      <c r="A510">
        <v>509</v>
      </c>
      <c r="B510" t="s">
        <v>30</v>
      </c>
      <c r="C510">
        <v>35</v>
      </c>
      <c r="D510" t="s">
        <v>28</v>
      </c>
      <c r="E510">
        <v>6</v>
      </c>
      <c r="F510" t="s">
        <v>14</v>
      </c>
      <c r="G510" t="s">
        <v>21</v>
      </c>
      <c r="H510" t="s">
        <v>24</v>
      </c>
      <c r="I510" t="s">
        <v>31</v>
      </c>
      <c r="J510">
        <v>6646</v>
      </c>
      <c r="K510">
        <v>1</v>
      </c>
      <c r="L510" t="s">
        <v>30</v>
      </c>
      <c r="M510">
        <v>13</v>
      </c>
      <c r="N510">
        <v>0</v>
      </c>
      <c r="O510">
        <v>17</v>
      </c>
      <c r="P510">
        <v>3</v>
      </c>
      <c r="Q510" t="s">
        <v>50</v>
      </c>
      <c r="R510">
        <v>17</v>
      </c>
      <c r="S510">
        <v>11</v>
      </c>
      <c r="T510">
        <v>11</v>
      </c>
      <c r="U510">
        <v>8</v>
      </c>
    </row>
    <row r="511" spans="1:21" x14ac:dyDescent="0.3">
      <c r="A511">
        <v>510</v>
      </c>
      <c r="B511" t="s">
        <v>30</v>
      </c>
      <c r="C511">
        <v>33</v>
      </c>
      <c r="D511" t="s">
        <v>27</v>
      </c>
      <c r="E511">
        <v>6</v>
      </c>
      <c r="F511" t="s">
        <v>13</v>
      </c>
      <c r="G511" t="s">
        <v>22</v>
      </c>
      <c r="H511" t="s">
        <v>24</v>
      </c>
      <c r="I511" t="s">
        <v>32</v>
      </c>
      <c r="J511">
        <v>7725</v>
      </c>
      <c r="K511">
        <v>3</v>
      </c>
      <c r="L511" t="s">
        <v>30</v>
      </c>
      <c r="M511">
        <v>23</v>
      </c>
      <c r="N511">
        <v>1</v>
      </c>
      <c r="O511">
        <v>15</v>
      </c>
      <c r="P511">
        <v>2</v>
      </c>
      <c r="Q511" t="s">
        <v>48</v>
      </c>
      <c r="R511">
        <v>13</v>
      </c>
      <c r="S511">
        <v>11</v>
      </c>
      <c r="T511">
        <v>4</v>
      </c>
      <c r="U511">
        <v>7</v>
      </c>
    </row>
    <row r="512" spans="1:21" x14ac:dyDescent="0.3">
      <c r="A512">
        <v>511</v>
      </c>
      <c r="B512" t="s">
        <v>30</v>
      </c>
      <c r="C512">
        <v>54</v>
      </c>
      <c r="D512" t="s">
        <v>28</v>
      </c>
      <c r="E512">
        <v>19</v>
      </c>
      <c r="F512" t="s">
        <v>14</v>
      </c>
      <c r="G512" t="s">
        <v>22</v>
      </c>
      <c r="H512" t="s">
        <v>24</v>
      </c>
      <c r="I512" t="s">
        <v>33</v>
      </c>
      <c r="J512">
        <v>10725</v>
      </c>
      <c r="K512">
        <v>2</v>
      </c>
      <c r="L512" t="s">
        <v>30</v>
      </c>
      <c r="M512">
        <v>15</v>
      </c>
      <c r="N512">
        <v>1</v>
      </c>
      <c r="O512">
        <v>16</v>
      </c>
      <c r="P512">
        <v>1</v>
      </c>
      <c r="Q512" t="s">
        <v>51</v>
      </c>
      <c r="R512">
        <v>9</v>
      </c>
      <c r="S512">
        <v>7</v>
      </c>
      <c r="T512">
        <v>7</v>
      </c>
      <c r="U512">
        <v>1</v>
      </c>
    </row>
    <row r="513" spans="1:21" x14ac:dyDescent="0.3">
      <c r="A513">
        <v>512</v>
      </c>
      <c r="B513" t="s">
        <v>30</v>
      </c>
      <c r="C513">
        <v>36</v>
      </c>
      <c r="D513" t="s">
        <v>28</v>
      </c>
      <c r="E513">
        <v>9</v>
      </c>
      <c r="F513" t="s">
        <v>12</v>
      </c>
      <c r="G513" t="s">
        <v>21</v>
      </c>
      <c r="H513" t="s">
        <v>24</v>
      </c>
      <c r="I513" t="s">
        <v>32</v>
      </c>
      <c r="J513">
        <v>8847</v>
      </c>
      <c r="K513">
        <v>2</v>
      </c>
      <c r="L513" t="s">
        <v>29</v>
      </c>
      <c r="M513">
        <v>11</v>
      </c>
      <c r="N513">
        <v>1</v>
      </c>
      <c r="O513">
        <v>13</v>
      </c>
      <c r="P513">
        <v>2</v>
      </c>
      <c r="Q513" t="s">
        <v>50</v>
      </c>
      <c r="R513">
        <v>3</v>
      </c>
      <c r="S513">
        <v>2</v>
      </c>
      <c r="T513">
        <v>0</v>
      </c>
      <c r="U513">
        <v>2</v>
      </c>
    </row>
    <row r="514" spans="1:21" x14ac:dyDescent="0.3">
      <c r="A514">
        <v>513</v>
      </c>
      <c r="B514" t="s">
        <v>30</v>
      </c>
      <c r="C514">
        <v>27</v>
      </c>
      <c r="D514" t="s">
        <v>28</v>
      </c>
      <c r="E514">
        <v>3</v>
      </c>
      <c r="F514" t="s">
        <v>14</v>
      </c>
      <c r="G514" t="s">
        <v>20</v>
      </c>
      <c r="H514" t="s">
        <v>24</v>
      </c>
      <c r="I514" t="s">
        <v>31</v>
      </c>
      <c r="J514">
        <v>2045</v>
      </c>
      <c r="K514">
        <v>0</v>
      </c>
      <c r="L514" t="s">
        <v>30</v>
      </c>
      <c r="M514">
        <v>13</v>
      </c>
      <c r="N514">
        <v>0</v>
      </c>
      <c r="O514">
        <v>5</v>
      </c>
      <c r="P514">
        <v>0</v>
      </c>
      <c r="Q514" t="s">
        <v>50</v>
      </c>
      <c r="R514">
        <v>4</v>
      </c>
      <c r="S514">
        <v>2</v>
      </c>
      <c r="T514">
        <v>1</v>
      </c>
      <c r="U514">
        <v>1</v>
      </c>
    </row>
    <row r="515" spans="1:21" x14ac:dyDescent="0.3">
      <c r="A515">
        <v>514</v>
      </c>
      <c r="B515" t="s">
        <v>29</v>
      </c>
      <c r="C515">
        <v>20</v>
      </c>
      <c r="D515" t="s">
        <v>28</v>
      </c>
      <c r="E515">
        <v>10</v>
      </c>
      <c r="F515" t="s">
        <v>11</v>
      </c>
      <c r="G515" t="s">
        <v>23</v>
      </c>
      <c r="H515" t="s">
        <v>24</v>
      </c>
      <c r="I515" t="s">
        <v>31</v>
      </c>
      <c r="J515">
        <v>1009</v>
      </c>
      <c r="K515">
        <v>1</v>
      </c>
      <c r="L515" t="s">
        <v>29</v>
      </c>
      <c r="M515">
        <v>11</v>
      </c>
      <c r="N515">
        <v>0</v>
      </c>
      <c r="O515">
        <v>1</v>
      </c>
      <c r="P515">
        <v>5</v>
      </c>
      <c r="Q515" t="s">
        <v>50</v>
      </c>
      <c r="R515">
        <v>1</v>
      </c>
      <c r="S515">
        <v>0</v>
      </c>
      <c r="T515">
        <v>1</v>
      </c>
      <c r="U515">
        <v>1</v>
      </c>
    </row>
    <row r="516" spans="1:21" x14ac:dyDescent="0.3">
      <c r="A516">
        <v>515</v>
      </c>
      <c r="B516" t="s">
        <v>29</v>
      </c>
      <c r="C516">
        <v>33</v>
      </c>
      <c r="D516" t="s">
        <v>27</v>
      </c>
      <c r="E516">
        <v>3</v>
      </c>
      <c r="F516" t="s">
        <v>13</v>
      </c>
      <c r="G516" t="s">
        <v>20</v>
      </c>
      <c r="H516" t="s">
        <v>24</v>
      </c>
      <c r="I516" t="s">
        <v>31</v>
      </c>
      <c r="J516">
        <v>3348</v>
      </c>
      <c r="K516">
        <v>1</v>
      </c>
      <c r="L516" t="s">
        <v>29</v>
      </c>
      <c r="M516">
        <v>11</v>
      </c>
      <c r="N516">
        <v>0</v>
      </c>
      <c r="O516">
        <v>10</v>
      </c>
      <c r="P516">
        <v>3</v>
      </c>
      <c r="Q516" t="s">
        <v>50</v>
      </c>
      <c r="R516">
        <v>10</v>
      </c>
      <c r="S516">
        <v>8</v>
      </c>
      <c r="T516">
        <v>9</v>
      </c>
      <c r="U516">
        <v>7</v>
      </c>
    </row>
    <row r="517" spans="1:21" x14ac:dyDescent="0.3">
      <c r="A517">
        <v>516</v>
      </c>
      <c r="B517" t="s">
        <v>30</v>
      </c>
      <c r="C517">
        <v>35</v>
      </c>
      <c r="D517" t="s">
        <v>26</v>
      </c>
      <c r="E517">
        <v>3</v>
      </c>
      <c r="F517" t="s">
        <v>13</v>
      </c>
      <c r="G517" t="s">
        <v>22</v>
      </c>
      <c r="H517" t="s">
        <v>24</v>
      </c>
      <c r="I517" t="s">
        <v>33</v>
      </c>
      <c r="J517">
        <v>1281</v>
      </c>
      <c r="K517">
        <v>1</v>
      </c>
      <c r="L517" t="s">
        <v>30</v>
      </c>
      <c r="M517">
        <v>18</v>
      </c>
      <c r="N517">
        <v>2</v>
      </c>
      <c r="O517">
        <v>1</v>
      </c>
      <c r="P517">
        <v>3</v>
      </c>
      <c r="Q517" t="s">
        <v>50</v>
      </c>
      <c r="R517">
        <v>1</v>
      </c>
      <c r="S517">
        <v>0</v>
      </c>
      <c r="T517">
        <v>0</v>
      </c>
      <c r="U517">
        <v>0</v>
      </c>
    </row>
    <row r="518" spans="1:21" x14ac:dyDescent="0.3">
      <c r="A518">
        <v>517</v>
      </c>
      <c r="B518" t="s">
        <v>30</v>
      </c>
      <c r="C518">
        <v>23</v>
      </c>
      <c r="D518" t="s">
        <v>28</v>
      </c>
      <c r="E518">
        <v>4</v>
      </c>
      <c r="F518" t="s">
        <v>13</v>
      </c>
      <c r="G518" t="s">
        <v>20</v>
      </c>
      <c r="H518" t="s">
        <v>24</v>
      </c>
      <c r="I518" t="s">
        <v>33</v>
      </c>
      <c r="J518">
        <v>2819</v>
      </c>
      <c r="K518">
        <v>2</v>
      </c>
      <c r="L518" t="s">
        <v>30</v>
      </c>
      <c r="M518">
        <v>16</v>
      </c>
      <c r="N518">
        <v>1</v>
      </c>
      <c r="O518">
        <v>5</v>
      </c>
      <c r="P518">
        <v>3</v>
      </c>
      <c r="Q518" t="s">
        <v>51</v>
      </c>
      <c r="R518">
        <v>3</v>
      </c>
      <c r="S518">
        <v>2</v>
      </c>
      <c r="T518">
        <v>0</v>
      </c>
      <c r="U518">
        <v>2</v>
      </c>
    </row>
    <row r="519" spans="1:21" x14ac:dyDescent="0.3">
      <c r="A519">
        <v>518</v>
      </c>
      <c r="B519" t="s">
        <v>30</v>
      </c>
      <c r="C519">
        <v>25</v>
      </c>
      <c r="D519" t="s">
        <v>28</v>
      </c>
      <c r="E519">
        <v>8</v>
      </c>
      <c r="F519" t="s">
        <v>13</v>
      </c>
      <c r="G519" t="s">
        <v>23</v>
      </c>
      <c r="H519" t="s">
        <v>24</v>
      </c>
      <c r="I519" t="s">
        <v>33</v>
      </c>
      <c r="J519">
        <v>4851</v>
      </c>
      <c r="K519">
        <v>0</v>
      </c>
      <c r="L519" t="s">
        <v>30</v>
      </c>
      <c r="M519">
        <v>22</v>
      </c>
      <c r="N519">
        <v>1</v>
      </c>
      <c r="O519">
        <v>4</v>
      </c>
      <c r="P519">
        <v>4</v>
      </c>
      <c r="Q519" t="s">
        <v>50</v>
      </c>
      <c r="R519">
        <v>3</v>
      </c>
      <c r="S519">
        <v>2</v>
      </c>
      <c r="T519">
        <v>1</v>
      </c>
      <c r="U519">
        <v>2</v>
      </c>
    </row>
    <row r="520" spans="1:21" x14ac:dyDescent="0.3">
      <c r="A520">
        <v>519</v>
      </c>
      <c r="B520" t="s">
        <v>30</v>
      </c>
      <c r="C520">
        <v>38</v>
      </c>
      <c r="D520" t="s">
        <v>28</v>
      </c>
      <c r="E520">
        <v>7</v>
      </c>
      <c r="F520" t="s">
        <v>14</v>
      </c>
      <c r="G520" t="s">
        <v>23</v>
      </c>
      <c r="H520" t="s">
        <v>25</v>
      </c>
      <c r="I520" t="s">
        <v>31</v>
      </c>
      <c r="J520">
        <v>4028</v>
      </c>
      <c r="K520">
        <v>0</v>
      </c>
      <c r="L520" t="s">
        <v>30</v>
      </c>
      <c r="M520">
        <v>20</v>
      </c>
      <c r="N520">
        <v>0</v>
      </c>
      <c r="O520">
        <v>8</v>
      </c>
      <c r="P520">
        <v>2</v>
      </c>
      <c r="Q520" t="s">
        <v>50</v>
      </c>
      <c r="R520">
        <v>7</v>
      </c>
      <c r="S520">
        <v>7</v>
      </c>
      <c r="T520">
        <v>0</v>
      </c>
      <c r="U520">
        <v>5</v>
      </c>
    </row>
    <row r="521" spans="1:21" x14ac:dyDescent="0.3">
      <c r="A521">
        <v>520</v>
      </c>
      <c r="B521" t="s">
        <v>30</v>
      </c>
      <c r="C521">
        <v>29</v>
      </c>
      <c r="D521" t="s">
        <v>27</v>
      </c>
      <c r="E521">
        <v>1</v>
      </c>
      <c r="F521" t="s">
        <v>14</v>
      </c>
      <c r="G521" t="s">
        <v>21</v>
      </c>
      <c r="H521" t="s">
        <v>24</v>
      </c>
      <c r="I521" t="s">
        <v>32</v>
      </c>
      <c r="J521">
        <v>2720</v>
      </c>
      <c r="K521">
        <v>1</v>
      </c>
      <c r="L521" t="s">
        <v>30</v>
      </c>
      <c r="M521">
        <v>18</v>
      </c>
      <c r="N521">
        <v>1</v>
      </c>
      <c r="O521">
        <v>10</v>
      </c>
      <c r="P521">
        <v>5</v>
      </c>
      <c r="Q521" t="s">
        <v>50</v>
      </c>
      <c r="R521">
        <v>10</v>
      </c>
      <c r="S521">
        <v>7</v>
      </c>
      <c r="T521">
        <v>2</v>
      </c>
      <c r="U521">
        <v>8</v>
      </c>
    </row>
    <row r="522" spans="1:21" x14ac:dyDescent="0.3">
      <c r="A522">
        <v>521</v>
      </c>
      <c r="B522" t="s">
        <v>30</v>
      </c>
      <c r="C522">
        <v>48</v>
      </c>
      <c r="D522" t="s">
        <v>28</v>
      </c>
      <c r="E522">
        <v>2</v>
      </c>
      <c r="F522" t="s">
        <v>11</v>
      </c>
      <c r="G522" t="s">
        <v>21</v>
      </c>
      <c r="H522" t="s">
        <v>24</v>
      </c>
      <c r="I522" t="s">
        <v>33</v>
      </c>
      <c r="J522">
        <v>8120</v>
      </c>
      <c r="K522">
        <v>3</v>
      </c>
      <c r="L522" t="s">
        <v>30</v>
      </c>
      <c r="M522">
        <v>12</v>
      </c>
      <c r="N522">
        <v>0</v>
      </c>
      <c r="O522">
        <v>12</v>
      </c>
      <c r="P522">
        <v>3</v>
      </c>
      <c r="Q522" t="s">
        <v>50</v>
      </c>
      <c r="R522">
        <v>2</v>
      </c>
      <c r="S522">
        <v>2</v>
      </c>
      <c r="T522">
        <v>2</v>
      </c>
      <c r="U522">
        <v>2</v>
      </c>
    </row>
    <row r="523" spans="1:21" x14ac:dyDescent="0.3">
      <c r="A523">
        <v>522</v>
      </c>
      <c r="B523" t="s">
        <v>30</v>
      </c>
      <c r="C523">
        <v>27</v>
      </c>
      <c r="D523" t="s">
        <v>27</v>
      </c>
      <c r="E523">
        <v>3</v>
      </c>
      <c r="F523" t="s">
        <v>11</v>
      </c>
      <c r="G523" t="s">
        <v>23</v>
      </c>
      <c r="H523" t="s">
        <v>25</v>
      </c>
      <c r="I523" t="s">
        <v>32</v>
      </c>
      <c r="J523">
        <v>4647</v>
      </c>
      <c r="K523">
        <v>1</v>
      </c>
      <c r="L523" t="s">
        <v>29</v>
      </c>
      <c r="M523">
        <v>20</v>
      </c>
      <c r="N523">
        <v>2</v>
      </c>
      <c r="O523">
        <v>6</v>
      </c>
      <c r="P523">
        <v>3</v>
      </c>
      <c r="Q523" t="s">
        <v>50</v>
      </c>
      <c r="R523">
        <v>6</v>
      </c>
      <c r="S523">
        <v>5</v>
      </c>
      <c r="T523">
        <v>0</v>
      </c>
      <c r="U523">
        <v>4</v>
      </c>
    </row>
    <row r="524" spans="1:21" x14ac:dyDescent="0.3">
      <c r="A524">
        <v>523</v>
      </c>
      <c r="B524" t="s">
        <v>30</v>
      </c>
      <c r="C524">
        <v>37</v>
      </c>
      <c r="D524" t="s">
        <v>28</v>
      </c>
      <c r="E524">
        <v>10</v>
      </c>
      <c r="F524" t="s">
        <v>12</v>
      </c>
      <c r="G524" t="s">
        <v>23</v>
      </c>
      <c r="H524" t="s">
        <v>24</v>
      </c>
      <c r="I524" t="s">
        <v>31</v>
      </c>
      <c r="J524">
        <v>4680</v>
      </c>
      <c r="K524">
        <v>3</v>
      </c>
      <c r="L524" t="s">
        <v>30</v>
      </c>
      <c r="M524">
        <v>17</v>
      </c>
      <c r="N524">
        <v>0</v>
      </c>
      <c r="O524">
        <v>4</v>
      </c>
      <c r="P524">
        <v>2</v>
      </c>
      <c r="Q524" t="s">
        <v>50</v>
      </c>
      <c r="R524">
        <v>1</v>
      </c>
      <c r="S524">
        <v>0</v>
      </c>
      <c r="T524">
        <v>0</v>
      </c>
      <c r="U524">
        <v>0</v>
      </c>
    </row>
    <row r="525" spans="1:21" x14ac:dyDescent="0.3">
      <c r="A525">
        <v>524</v>
      </c>
      <c r="B525" t="s">
        <v>30</v>
      </c>
      <c r="C525">
        <v>50</v>
      </c>
      <c r="D525" t="s">
        <v>28</v>
      </c>
      <c r="E525">
        <v>28</v>
      </c>
      <c r="F525" t="s">
        <v>11</v>
      </c>
      <c r="G525" t="s">
        <v>23</v>
      </c>
      <c r="H525" t="s">
        <v>24</v>
      </c>
      <c r="I525" t="s">
        <v>33</v>
      </c>
      <c r="J525">
        <v>3221</v>
      </c>
      <c r="K525">
        <v>1</v>
      </c>
      <c r="L525" t="s">
        <v>29</v>
      </c>
      <c r="M525">
        <v>11</v>
      </c>
      <c r="N525">
        <v>3</v>
      </c>
      <c r="O525">
        <v>20</v>
      </c>
      <c r="P525">
        <v>3</v>
      </c>
      <c r="Q525" t="s">
        <v>50</v>
      </c>
      <c r="R525">
        <v>20</v>
      </c>
      <c r="S525">
        <v>8</v>
      </c>
      <c r="T525">
        <v>3</v>
      </c>
      <c r="U525">
        <v>8</v>
      </c>
    </row>
    <row r="526" spans="1:21" x14ac:dyDescent="0.3">
      <c r="A526">
        <v>525</v>
      </c>
      <c r="B526" t="s">
        <v>30</v>
      </c>
      <c r="C526">
        <v>34</v>
      </c>
      <c r="D526" t="s">
        <v>28</v>
      </c>
      <c r="E526">
        <v>9</v>
      </c>
      <c r="F526" t="s">
        <v>13</v>
      </c>
      <c r="G526" t="s">
        <v>23</v>
      </c>
      <c r="H526" t="s">
        <v>25</v>
      </c>
      <c r="I526" t="s">
        <v>31</v>
      </c>
      <c r="J526">
        <v>8621</v>
      </c>
      <c r="K526">
        <v>1</v>
      </c>
      <c r="L526" t="s">
        <v>30</v>
      </c>
      <c r="M526">
        <v>14</v>
      </c>
      <c r="N526">
        <v>0</v>
      </c>
      <c r="O526">
        <v>9</v>
      </c>
      <c r="P526">
        <v>3</v>
      </c>
      <c r="Q526" t="s">
        <v>51</v>
      </c>
      <c r="R526">
        <v>8</v>
      </c>
      <c r="S526">
        <v>7</v>
      </c>
      <c r="T526">
        <v>7</v>
      </c>
      <c r="U526">
        <v>7</v>
      </c>
    </row>
    <row r="527" spans="1:21" x14ac:dyDescent="0.3">
      <c r="A527">
        <v>526</v>
      </c>
      <c r="B527" t="s">
        <v>29</v>
      </c>
      <c r="C527">
        <v>24</v>
      </c>
      <c r="D527" t="s">
        <v>28</v>
      </c>
      <c r="E527">
        <v>3</v>
      </c>
      <c r="F527" t="s">
        <v>12</v>
      </c>
      <c r="G527" t="s">
        <v>20</v>
      </c>
      <c r="H527" t="s">
        <v>25</v>
      </c>
      <c r="I527" t="s">
        <v>31</v>
      </c>
      <c r="J527">
        <v>4577</v>
      </c>
      <c r="K527">
        <v>9</v>
      </c>
      <c r="L527" t="s">
        <v>30</v>
      </c>
      <c r="M527">
        <v>14</v>
      </c>
      <c r="N527">
        <v>0</v>
      </c>
      <c r="O527">
        <v>4</v>
      </c>
      <c r="P527">
        <v>3</v>
      </c>
      <c r="Q527" t="s">
        <v>50</v>
      </c>
      <c r="R527">
        <v>2</v>
      </c>
      <c r="S527">
        <v>2</v>
      </c>
      <c r="T527">
        <v>2</v>
      </c>
      <c r="U527">
        <v>0</v>
      </c>
    </row>
    <row r="528" spans="1:21" x14ac:dyDescent="0.3">
      <c r="A528">
        <v>527</v>
      </c>
      <c r="B528" t="s">
        <v>30</v>
      </c>
      <c r="C528">
        <v>39</v>
      </c>
      <c r="D528" t="s">
        <v>28</v>
      </c>
      <c r="E528">
        <v>2</v>
      </c>
      <c r="F528" t="s">
        <v>14</v>
      </c>
      <c r="G528" t="s">
        <v>23</v>
      </c>
      <c r="H528" t="s">
        <v>25</v>
      </c>
      <c r="I528" t="s">
        <v>31</v>
      </c>
      <c r="J528">
        <v>4553</v>
      </c>
      <c r="K528">
        <v>1</v>
      </c>
      <c r="L528" t="s">
        <v>30</v>
      </c>
      <c r="M528">
        <v>11</v>
      </c>
      <c r="N528">
        <v>0</v>
      </c>
      <c r="O528">
        <v>20</v>
      </c>
      <c r="P528">
        <v>4</v>
      </c>
      <c r="Q528" t="s">
        <v>50</v>
      </c>
      <c r="R528">
        <v>20</v>
      </c>
      <c r="S528">
        <v>7</v>
      </c>
      <c r="T528">
        <v>11</v>
      </c>
      <c r="U528">
        <v>10</v>
      </c>
    </row>
    <row r="529" spans="1:21" x14ac:dyDescent="0.3">
      <c r="A529">
        <v>528</v>
      </c>
      <c r="B529" t="s">
        <v>30</v>
      </c>
      <c r="C529">
        <v>32</v>
      </c>
      <c r="D529" t="s">
        <v>28</v>
      </c>
      <c r="E529">
        <v>10</v>
      </c>
      <c r="F529" t="s">
        <v>13</v>
      </c>
      <c r="G529" t="s">
        <v>23</v>
      </c>
      <c r="H529" t="s">
        <v>24</v>
      </c>
      <c r="I529" t="s">
        <v>31</v>
      </c>
      <c r="J529">
        <v>5396</v>
      </c>
      <c r="K529">
        <v>1</v>
      </c>
      <c r="L529" t="s">
        <v>30</v>
      </c>
      <c r="M529">
        <v>12</v>
      </c>
      <c r="N529">
        <v>0</v>
      </c>
      <c r="O529">
        <v>10</v>
      </c>
      <c r="P529">
        <v>2</v>
      </c>
      <c r="Q529" t="s">
        <v>49</v>
      </c>
      <c r="R529">
        <v>10</v>
      </c>
      <c r="S529">
        <v>7</v>
      </c>
      <c r="T529">
        <v>0</v>
      </c>
      <c r="U529">
        <v>8</v>
      </c>
    </row>
    <row r="530" spans="1:21" x14ac:dyDescent="0.3">
      <c r="A530">
        <v>529</v>
      </c>
      <c r="B530" t="s">
        <v>29</v>
      </c>
      <c r="C530">
        <v>50</v>
      </c>
      <c r="D530" t="s">
        <v>27</v>
      </c>
      <c r="E530">
        <v>8</v>
      </c>
      <c r="F530" t="s">
        <v>12</v>
      </c>
      <c r="G530" t="s">
        <v>21</v>
      </c>
      <c r="H530" t="s">
        <v>24</v>
      </c>
      <c r="I530" t="s">
        <v>33</v>
      </c>
      <c r="J530">
        <v>6796</v>
      </c>
      <c r="K530">
        <v>3</v>
      </c>
      <c r="L530" t="s">
        <v>29</v>
      </c>
      <c r="M530">
        <v>14</v>
      </c>
      <c r="N530">
        <v>1</v>
      </c>
      <c r="O530">
        <v>18</v>
      </c>
      <c r="P530">
        <v>4</v>
      </c>
      <c r="Q530" t="s">
        <v>50</v>
      </c>
      <c r="R530">
        <v>4</v>
      </c>
      <c r="S530">
        <v>3</v>
      </c>
      <c r="T530">
        <v>1</v>
      </c>
      <c r="U530">
        <v>3</v>
      </c>
    </row>
    <row r="531" spans="1:21" x14ac:dyDescent="0.3">
      <c r="A531">
        <v>530</v>
      </c>
      <c r="B531" t="s">
        <v>30</v>
      </c>
      <c r="C531">
        <v>38</v>
      </c>
      <c r="D531" t="s">
        <v>28</v>
      </c>
      <c r="E531">
        <v>1</v>
      </c>
      <c r="F531" t="s">
        <v>14</v>
      </c>
      <c r="G531" t="s">
        <v>21</v>
      </c>
      <c r="H531" t="s">
        <v>25</v>
      </c>
      <c r="I531" t="s">
        <v>31</v>
      </c>
      <c r="J531">
        <v>7625</v>
      </c>
      <c r="K531">
        <v>0</v>
      </c>
      <c r="L531" t="s">
        <v>30</v>
      </c>
      <c r="M531">
        <v>13</v>
      </c>
      <c r="N531">
        <v>0</v>
      </c>
      <c r="O531">
        <v>10</v>
      </c>
      <c r="P531">
        <v>4</v>
      </c>
      <c r="Q531" t="s">
        <v>49</v>
      </c>
      <c r="R531">
        <v>9</v>
      </c>
      <c r="S531">
        <v>7</v>
      </c>
      <c r="T531">
        <v>1</v>
      </c>
      <c r="U531">
        <v>8</v>
      </c>
    </row>
    <row r="532" spans="1:21" x14ac:dyDescent="0.3">
      <c r="A532">
        <v>531</v>
      </c>
      <c r="B532" t="s">
        <v>30</v>
      </c>
      <c r="C532">
        <v>27</v>
      </c>
      <c r="D532" t="s">
        <v>28</v>
      </c>
      <c r="E532">
        <v>1</v>
      </c>
      <c r="F532" t="s">
        <v>12</v>
      </c>
      <c r="G532" t="s">
        <v>22</v>
      </c>
      <c r="H532" t="s">
        <v>25</v>
      </c>
      <c r="I532" t="s">
        <v>33</v>
      </c>
      <c r="J532">
        <v>7412</v>
      </c>
      <c r="K532">
        <v>1</v>
      </c>
      <c r="L532" t="s">
        <v>30</v>
      </c>
      <c r="M532">
        <v>11</v>
      </c>
      <c r="N532">
        <v>0</v>
      </c>
      <c r="O532">
        <v>9</v>
      </c>
      <c r="P532">
        <v>3</v>
      </c>
      <c r="Q532" t="s">
        <v>50</v>
      </c>
      <c r="R532">
        <v>9</v>
      </c>
      <c r="S532">
        <v>7</v>
      </c>
      <c r="T532">
        <v>0</v>
      </c>
      <c r="U532">
        <v>7</v>
      </c>
    </row>
    <row r="533" spans="1:21" x14ac:dyDescent="0.3">
      <c r="A533">
        <v>532</v>
      </c>
      <c r="B533" t="s">
        <v>30</v>
      </c>
      <c r="C533">
        <v>32</v>
      </c>
      <c r="D533" t="s">
        <v>28</v>
      </c>
      <c r="E533">
        <v>3</v>
      </c>
      <c r="F533" t="s">
        <v>12</v>
      </c>
      <c r="G533" t="s">
        <v>22</v>
      </c>
      <c r="H533" t="s">
        <v>25</v>
      </c>
      <c r="I533" t="s">
        <v>31</v>
      </c>
      <c r="J533">
        <v>11159</v>
      </c>
      <c r="K533">
        <v>3</v>
      </c>
      <c r="L533" t="s">
        <v>30</v>
      </c>
      <c r="M533">
        <v>15</v>
      </c>
      <c r="N533">
        <v>0</v>
      </c>
      <c r="O533">
        <v>10</v>
      </c>
      <c r="P533">
        <v>6</v>
      </c>
      <c r="Q533" t="s">
        <v>50</v>
      </c>
      <c r="R533">
        <v>7</v>
      </c>
      <c r="S533">
        <v>7</v>
      </c>
      <c r="T533">
        <v>7</v>
      </c>
      <c r="U533">
        <v>7</v>
      </c>
    </row>
    <row r="534" spans="1:21" x14ac:dyDescent="0.3">
      <c r="A534">
        <v>533</v>
      </c>
      <c r="B534" t="s">
        <v>30</v>
      </c>
      <c r="C534">
        <v>47</v>
      </c>
      <c r="D534" t="s">
        <v>28</v>
      </c>
      <c r="E534">
        <v>14</v>
      </c>
      <c r="F534" t="s">
        <v>14</v>
      </c>
      <c r="G534" t="s">
        <v>23</v>
      </c>
      <c r="H534" t="s">
        <v>24</v>
      </c>
      <c r="I534" t="s">
        <v>31</v>
      </c>
      <c r="J534">
        <v>4960</v>
      </c>
      <c r="K534">
        <v>2</v>
      </c>
      <c r="L534" t="s">
        <v>30</v>
      </c>
      <c r="M534">
        <v>12</v>
      </c>
      <c r="N534">
        <v>0</v>
      </c>
      <c r="O534">
        <v>20</v>
      </c>
      <c r="P534">
        <v>2</v>
      </c>
      <c r="Q534" t="s">
        <v>50</v>
      </c>
      <c r="R534">
        <v>7</v>
      </c>
      <c r="S534">
        <v>7</v>
      </c>
      <c r="T534">
        <v>1</v>
      </c>
      <c r="U534">
        <v>7</v>
      </c>
    </row>
    <row r="535" spans="1:21" x14ac:dyDescent="0.3">
      <c r="A535">
        <v>534</v>
      </c>
      <c r="B535" t="s">
        <v>30</v>
      </c>
      <c r="C535">
        <v>40</v>
      </c>
      <c r="D535" t="s">
        <v>27</v>
      </c>
      <c r="E535">
        <v>5</v>
      </c>
      <c r="F535" t="s">
        <v>14</v>
      </c>
      <c r="G535" t="s">
        <v>23</v>
      </c>
      <c r="H535" t="s">
        <v>24</v>
      </c>
      <c r="I535" t="s">
        <v>33</v>
      </c>
      <c r="J535">
        <v>10475</v>
      </c>
      <c r="K535">
        <v>5</v>
      </c>
      <c r="L535" t="s">
        <v>29</v>
      </c>
      <c r="M535">
        <v>21</v>
      </c>
      <c r="N535">
        <v>1</v>
      </c>
      <c r="O535">
        <v>20</v>
      </c>
      <c r="P535">
        <v>2</v>
      </c>
      <c r="Q535" t="s">
        <v>50</v>
      </c>
      <c r="R535">
        <v>18</v>
      </c>
      <c r="S535">
        <v>13</v>
      </c>
      <c r="T535">
        <v>1</v>
      </c>
      <c r="U535">
        <v>12</v>
      </c>
    </row>
    <row r="536" spans="1:21" x14ac:dyDescent="0.3">
      <c r="A536">
        <v>535</v>
      </c>
      <c r="B536" t="s">
        <v>30</v>
      </c>
      <c r="C536">
        <v>53</v>
      </c>
      <c r="D536" t="s">
        <v>28</v>
      </c>
      <c r="E536">
        <v>7</v>
      </c>
      <c r="F536" t="s">
        <v>13</v>
      </c>
      <c r="G536" t="s">
        <v>22</v>
      </c>
      <c r="H536" t="s">
        <v>24</v>
      </c>
      <c r="I536" t="s">
        <v>33</v>
      </c>
      <c r="J536">
        <v>14814</v>
      </c>
      <c r="K536">
        <v>3</v>
      </c>
      <c r="L536" t="s">
        <v>30</v>
      </c>
      <c r="M536">
        <v>19</v>
      </c>
      <c r="N536">
        <v>0</v>
      </c>
      <c r="O536">
        <v>32</v>
      </c>
      <c r="P536">
        <v>3</v>
      </c>
      <c r="Q536" t="s">
        <v>50</v>
      </c>
      <c r="R536">
        <v>5</v>
      </c>
      <c r="S536">
        <v>1</v>
      </c>
      <c r="T536">
        <v>1</v>
      </c>
      <c r="U536">
        <v>3</v>
      </c>
    </row>
    <row r="537" spans="1:21" x14ac:dyDescent="0.3">
      <c r="A537">
        <v>536</v>
      </c>
      <c r="B537" t="s">
        <v>30</v>
      </c>
      <c r="C537">
        <v>41</v>
      </c>
      <c r="D537" t="s">
        <v>28</v>
      </c>
      <c r="E537">
        <v>10</v>
      </c>
      <c r="F537" t="s">
        <v>14</v>
      </c>
      <c r="G537" t="s">
        <v>21</v>
      </c>
      <c r="H537" t="s">
        <v>24</v>
      </c>
      <c r="I537" t="s">
        <v>32</v>
      </c>
      <c r="J537">
        <v>19141</v>
      </c>
      <c r="K537">
        <v>3</v>
      </c>
      <c r="L537" t="s">
        <v>30</v>
      </c>
      <c r="M537">
        <v>15</v>
      </c>
      <c r="N537">
        <v>3</v>
      </c>
      <c r="O537">
        <v>23</v>
      </c>
      <c r="P537">
        <v>2</v>
      </c>
      <c r="Q537" t="s">
        <v>49</v>
      </c>
      <c r="R537">
        <v>21</v>
      </c>
      <c r="S537">
        <v>6</v>
      </c>
      <c r="T537">
        <v>12</v>
      </c>
      <c r="U537">
        <v>6</v>
      </c>
    </row>
    <row r="538" spans="1:21" x14ac:dyDescent="0.3">
      <c r="A538">
        <v>537</v>
      </c>
      <c r="B538" t="s">
        <v>30</v>
      </c>
      <c r="C538">
        <v>60</v>
      </c>
      <c r="D538" t="s">
        <v>28</v>
      </c>
      <c r="E538">
        <v>16</v>
      </c>
      <c r="F538" t="s">
        <v>14</v>
      </c>
      <c r="G538" t="s">
        <v>20</v>
      </c>
      <c r="H538" t="s">
        <v>24</v>
      </c>
      <c r="I538" t="s">
        <v>31</v>
      </c>
      <c r="J538">
        <v>5405</v>
      </c>
      <c r="K538">
        <v>8</v>
      </c>
      <c r="L538" t="s">
        <v>30</v>
      </c>
      <c r="M538">
        <v>14</v>
      </c>
      <c r="N538">
        <v>0</v>
      </c>
      <c r="O538">
        <v>10</v>
      </c>
      <c r="P538">
        <v>1</v>
      </c>
      <c r="Q538" t="s">
        <v>50</v>
      </c>
      <c r="R538">
        <v>2</v>
      </c>
      <c r="S538">
        <v>2</v>
      </c>
      <c r="T538">
        <v>2</v>
      </c>
      <c r="U538">
        <v>2</v>
      </c>
    </row>
    <row r="539" spans="1:21" x14ac:dyDescent="0.3">
      <c r="A539">
        <v>538</v>
      </c>
      <c r="B539" t="s">
        <v>30</v>
      </c>
      <c r="C539">
        <v>27</v>
      </c>
      <c r="D539" t="s">
        <v>27</v>
      </c>
      <c r="E539">
        <v>10</v>
      </c>
      <c r="F539" t="s">
        <v>12</v>
      </c>
      <c r="G539" t="s">
        <v>23</v>
      </c>
      <c r="H539" t="s">
        <v>24</v>
      </c>
      <c r="I539" t="s">
        <v>32</v>
      </c>
      <c r="J539">
        <v>8793</v>
      </c>
      <c r="K539">
        <v>1</v>
      </c>
      <c r="L539" t="s">
        <v>30</v>
      </c>
      <c r="M539">
        <v>21</v>
      </c>
      <c r="N539">
        <v>2</v>
      </c>
      <c r="O539">
        <v>9</v>
      </c>
      <c r="P539">
        <v>4</v>
      </c>
      <c r="Q539" t="s">
        <v>49</v>
      </c>
      <c r="R539">
        <v>9</v>
      </c>
      <c r="S539">
        <v>7</v>
      </c>
      <c r="T539">
        <v>1</v>
      </c>
      <c r="U539">
        <v>7</v>
      </c>
    </row>
    <row r="540" spans="1:21" x14ac:dyDescent="0.3">
      <c r="A540">
        <v>539</v>
      </c>
      <c r="B540" t="s">
        <v>30</v>
      </c>
      <c r="C540">
        <v>41</v>
      </c>
      <c r="D540" t="s">
        <v>28</v>
      </c>
      <c r="E540">
        <v>1</v>
      </c>
      <c r="F540" t="s">
        <v>13</v>
      </c>
      <c r="G540" t="s">
        <v>23</v>
      </c>
      <c r="H540" t="s">
        <v>24</v>
      </c>
      <c r="I540" t="s">
        <v>33</v>
      </c>
      <c r="J540">
        <v>19189</v>
      </c>
      <c r="K540">
        <v>1</v>
      </c>
      <c r="L540" t="s">
        <v>30</v>
      </c>
      <c r="M540">
        <v>12</v>
      </c>
      <c r="N540">
        <v>1</v>
      </c>
      <c r="O540">
        <v>22</v>
      </c>
      <c r="P540">
        <v>3</v>
      </c>
      <c r="Q540" t="s">
        <v>50</v>
      </c>
      <c r="R540">
        <v>22</v>
      </c>
      <c r="S540">
        <v>7</v>
      </c>
      <c r="T540">
        <v>2</v>
      </c>
      <c r="U540">
        <v>10</v>
      </c>
    </row>
    <row r="541" spans="1:21" x14ac:dyDescent="0.3">
      <c r="A541">
        <v>540</v>
      </c>
      <c r="B541" t="s">
        <v>30</v>
      </c>
      <c r="C541">
        <v>50</v>
      </c>
      <c r="D541" t="s">
        <v>28</v>
      </c>
      <c r="E541">
        <v>8</v>
      </c>
      <c r="F541" t="s">
        <v>14</v>
      </c>
      <c r="G541" t="s">
        <v>23</v>
      </c>
      <c r="H541" t="s">
        <v>24</v>
      </c>
      <c r="I541" t="s">
        <v>33</v>
      </c>
      <c r="J541">
        <v>3875</v>
      </c>
      <c r="K541">
        <v>7</v>
      </c>
      <c r="L541" t="s">
        <v>30</v>
      </c>
      <c r="M541">
        <v>15</v>
      </c>
      <c r="N541">
        <v>1</v>
      </c>
      <c r="O541">
        <v>4</v>
      </c>
      <c r="P541">
        <v>2</v>
      </c>
      <c r="Q541" t="s">
        <v>50</v>
      </c>
      <c r="R541">
        <v>2</v>
      </c>
      <c r="S541">
        <v>2</v>
      </c>
      <c r="T541">
        <v>2</v>
      </c>
      <c r="U541">
        <v>2</v>
      </c>
    </row>
    <row r="542" spans="1:21" x14ac:dyDescent="0.3">
      <c r="A542">
        <v>541</v>
      </c>
      <c r="B542" t="s">
        <v>29</v>
      </c>
      <c r="C542">
        <v>28</v>
      </c>
      <c r="D542" t="s">
        <v>28</v>
      </c>
      <c r="E542">
        <v>1</v>
      </c>
      <c r="F542" t="s">
        <v>12</v>
      </c>
      <c r="G542" t="s">
        <v>20</v>
      </c>
      <c r="H542" t="s">
        <v>25</v>
      </c>
      <c r="I542" t="s">
        <v>31</v>
      </c>
      <c r="J542">
        <v>2216</v>
      </c>
      <c r="K542">
        <v>7</v>
      </c>
      <c r="L542" t="s">
        <v>29</v>
      </c>
      <c r="M542">
        <v>13</v>
      </c>
      <c r="N542">
        <v>0</v>
      </c>
      <c r="O542">
        <v>10</v>
      </c>
      <c r="P542">
        <v>4</v>
      </c>
      <c r="Q542" t="s">
        <v>50</v>
      </c>
      <c r="R542">
        <v>7</v>
      </c>
      <c r="S542">
        <v>7</v>
      </c>
      <c r="T542">
        <v>3</v>
      </c>
      <c r="U542">
        <v>7</v>
      </c>
    </row>
    <row r="543" spans="1:21" x14ac:dyDescent="0.3">
      <c r="A543">
        <v>542</v>
      </c>
      <c r="B543" t="s">
        <v>30</v>
      </c>
      <c r="C543">
        <v>36</v>
      </c>
      <c r="D543" t="s">
        <v>26</v>
      </c>
      <c r="E543">
        <v>8</v>
      </c>
      <c r="F543" t="s">
        <v>13</v>
      </c>
      <c r="G543" t="s">
        <v>20</v>
      </c>
      <c r="H543" t="s">
        <v>25</v>
      </c>
      <c r="I543" t="s">
        <v>33</v>
      </c>
      <c r="J543">
        <v>11713</v>
      </c>
      <c r="K543">
        <v>9</v>
      </c>
      <c r="L543" t="s">
        <v>30</v>
      </c>
      <c r="M543">
        <v>14</v>
      </c>
      <c r="N543">
        <v>1</v>
      </c>
      <c r="O543">
        <v>10</v>
      </c>
      <c r="P543">
        <v>2</v>
      </c>
      <c r="Q543" t="s">
        <v>50</v>
      </c>
      <c r="R543">
        <v>8</v>
      </c>
      <c r="S543">
        <v>7</v>
      </c>
      <c r="T543">
        <v>0</v>
      </c>
      <c r="U543">
        <v>5</v>
      </c>
    </row>
    <row r="544" spans="1:21" x14ac:dyDescent="0.3">
      <c r="A544">
        <v>543</v>
      </c>
      <c r="B544" t="s">
        <v>30</v>
      </c>
      <c r="C544">
        <v>38</v>
      </c>
      <c r="D544" t="s">
        <v>28</v>
      </c>
      <c r="E544">
        <v>1</v>
      </c>
      <c r="F544" t="s">
        <v>13</v>
      </c>
      <c r="G544" t="s">
        <v>22</v>
      </c>
      <c r="H544" t="s">
        <v>25</v>
      </c>
      <c r="I544" t="s">
        <v>31</v>
      </c>
      <c r="J544">
        <v>7861</v>
      </c>
      <c r="K544">
        <v>4</v>
      </c>
      <c r="L544" t="s">
        <v>29</v>
      </c>
      <c r="M544">
        <v>14</v>
      </c>
      <c r="N544">
        <v>0</v>
      </c>
      <c r="O544">
        <v>10</v>
      </c>
      <c r="P544">
        <v>4</v>
      </c>
      <c r="Q544" t="s">
        <v>51</v>
      </c>
      <c r="R544">
        <v>1</v>
      </c>
      <c r="S544">
        <v>0</v>
      </c>
      <c r="T544">
        <v>0</v>
      </c>
      <c r="U544">
        <v>0</v>
      </c>
    </row>
    <row r="545" spans="1:21" x14ac:dyDescent="0.3">
      <c r="A545">
        <v>544</v>
      </c>
      <c r="B545" t="s">
        <v>30</v>
      </c>
      <c r="C545">
        <v>44</v>
      </c>
      <c r="D545" t="s">
        <v>26</v>
      </c>
      <c r="E545">
        <v>24</v>
      </c>
      <c r="F545" t="s">
        <v>13</v>
      </c>
      <c r="G545" t="s">
        <v>20</v>
      </c>
      <c r="H545" t="s">
        <v>24</v>
      </c>
      <c r="I545" t="s">
        <v>31</v>
      </c>
      <c r="J545">
        <v>3708</v>
      </c>
      <c r="K545">
        <v>2</v>
      </c>
      <c r="L545" t="s">
        <v>30</v>
      </c>
      <c r="M545">
        <v>14</v>
      </c>
      <c r="N545">
        <v>0</v>
      </c>
      <c r="O545">
        <v>9</v>
      </c>
      <c r="P545">
        <v>5</v>
      </c>
      <c r="Q545" t="s">
        <v>50</v>
      </c>
      <c r="R545">
        <v>5</v>
      </c>
      <c r="S545">
        <v>2</v>
      </c>
      <c r="T545">
        <v>1</v>
      </c>
      <c r="U545">
        <v>4</v>
      </c>
    </row>
    <row r="546" spans="1:21" x14ac:dyDescent="0.3">
      <c r="A546">
        <v>545</v>
      </c>
      <c r="B546" t="s">
        <v>30</v>
      </c>
      <c r="C546">
        <v>47</v>
      </c>
      <c r="D546" t="s">
        <v>27</v>
      </c>
      <c r="E546">
        <v>3</v>
      </c>
      <c r="F546" t="s">
        <v>13</v>
      </c>
      <c r="G546" t="s">
        <v>23</v>
      </c>
      <c r="H546" t="s">
        <v>25</v>
      </c>
      <c r="I546" t="s">
        <v>32</v>
      </c>
      <c r="J546">
        <v>13770</v>
      </c>
      <c r="K546">
        <v>9</v>
      </c>
      <c r="L546" t="s">
        <v>29</v>
      </c>
      <c r="M546">
        <v>12</v>
      </c>
      <c r="N546">
        <v>2</v>
      </c>
      <c r="O546">
        <v>28</v>
      </c>
      <c r="P546">
        <v>2</v>
      </c>
      <c r="Q546" t="s">
        <v>49</v>
      </c>
      <c r="R546">
        <v>22</v>
      </c>
      <c r="S546">
        <v>2</v>
      </c>
      <c r="T546">
        <v>11</v>
      </c>
      <c r="U546">
        <v>13</v>
      </c>
    </row>
    <row r="547" spans="1:21" x14ac:dyDescent="0.3">
      <c r="A547">
        <v>546</v>
      </c>
      <c r="B547" t="s">
        <v>30</v>
      </c>
      <c r="C547">
        <v>30</v>
      </c>
      <c r="D547" t="s">
        <v>28</v>
      </c>
      <c r="E547">
        <v>27</v>
      </c>
      <c r="F547" t="s">
        <v>15</v>
      </c>
      <c r="G547" t="s">
        <v>22</v>
      </c>
      <c r="H547" t="s">
        <v>24</v>
      </c>
      <c r="I547" t="s">
        <v>32</v>
      </c>
      <c r="J547">
        <v>5304</v>
      </c>
      <c r="K547">
        <v>7</v>
      </c>
      <c r="L547" t="s">
        <v>30</v>
      </c>
      <c r="M547">
        <v>23</v>
      </c>
      <c r="N547">
        <v>1</v>
      </c>
      <c r="O547">
        <v>10</v>
      </c>
      <c r="P547">
        <v>2</v>
      </c>
      <c r="Q547" t="s">
        <v>49</v>
      </c>
      <c r="R547">
        <v>8</v>
      </c>
      <c r="S547">
        <v>7</v>
      </c>
      <c r="T547">
        <v>7</v>
      </c>
      <c r="U547">
        <v>7</v>
      </c>
    </row>
    <row r="548" spans="1:21" x14ac:dyDescent="0.3">
      <c r="A548">
        <v>547</v>
      </c>
      <c r="B548" t="s">
        <v>30</v>
      </c>
      <c r="C548">
        <v>29</v>
      </c>
      <c r="D548" t="s">
        <v>28</v>
      </c>
      <c r="E548">
        <v>10</v>
      </c>
      <c r="F548" t="s">
        <v>13</v>
      </c>
      <c r="G548" t="s">
        <v>22</v>
      </c>
      <c r="H548" t="s">
        <v>24</v>
      </c>
      <c r="I548" t="s">
        <v>31</v>
      </c>
      <c r="J548">
        <v>2642</v>
      </c>
      <c r="K548">
        <v>1</v>
      </c>
      <c r="L548" t="s">
        <v>30</v>
      </c>
      <c r="M548">
        <v>11</v>
      </c>
      <c r="N548">
        <v>0</v>
      </c>
      <c r="O548">
        <v>1</v>
      </c>
      <c r="P548">
        <v>6</v>
      </c>
      <c r="Q548" t="s">
        <v>50</v>
      </c>
      <c r="R548">
        <v>1</v>
      </c>
      <c r="S548">
        <v>0</v>
      </c>
      <c r="T548">
        <v>0</v>
      </c>
      <c r="U548">
        <v>0</v>
      </c>
    </row>
    <row r="549" spans="1:21" x14ac:dyDescent="0.3">
      <c r="A549">
        <v>548</v>
      </c>
      <c r="B549" t="s">
        <v>29</v>
      </c>
      <c r="C549">
        <v>42</v>
      </c>
      <c r="D549" t="s">
        <v>27</v>
      </c>
      <c r="E549">
        <v>19</v>
      </c>
      <c r="F549" t="s">
        <v>13</v>
      </c>
      <c r="G549" t="s">
        <v>22</v>
      </c>
      <c r="H549" t="s">
        <v>24</v>
      </c>
      <c r="I549" t="s">
        <v>32</v>
      </c>
      <c r="J549">
        <v>2759</v>
      </c>
      <c r="K549">
        <v>6</v>
      </c>
      <c r="L549" t="s">
        <v>29</v>
      </c>
      <c r="M549">
        <v>12</v>
      </c>
      <c r="N549">
        <v>0</v>
      </c>
      <c r="O549">
        <v>7</v>
      </c>
      <c r="P549">
        <v>2</v>
      </c>
      <c r="Q549" t="s">
        <v>50</v>
      </c>
      <c r="R549">
        <v>2</v>
      </c>
      <c r="S549">
        <v>2</v>
      </c>
      <c r="T549">
        <v>2</v>
      </c>
      <c r="U549">
        <v>2</v>
      </c>
    </row>
    <row r="550" spans="1:21" x14ac:dyDescent="0.3">
      <c r="A550">
        <v>549</v>
      </c>
      <c r="B550" t="s">
        <v>30</v>
      </c>
      <c r="C550">
        <v>43</v>
      </c>
      <c r="D550" t="s">
        <v>27</v>
      </c>
      <c r="E550">
        <v>15</v>
      </c>
      <c r="F550" t="s">
        <v>13</v>
      </c>
      <c r="G550" t="s">
        <v>23</v>
      </c>
      <c r="H550" t="s">
        <v>24</v>
      </c>
      <c r="I550" t="s">
        <v>33</v>
      </c>
      <c r="J550">
        <v>6804</v>
      </c>
      <c r="K550">
        <v>3</v>
      </c>
      <c r="L550" t="s">
        <v>30</v>
      </c>
      <c r="M550">
        <v>18</v>
      </c>
      <c r="N550">
        <v>1</v>
      </c>
      <c r="O550">
        <v>7</v>
      </c>
      <c r="P550">
        <v>5</v>
      </c>
      <c r="Q550" t="s">
        <v>50</v>
      </c>
      <c r="R550">
        <v>2</v>
      </c>
      <c r="S550">
        <v>2</v>
      </c>
      <c r="T550">
        <v>2</v>
      </c>
      <c r="U550">
        <v>2</v>
      </c>
    </row>
    <row r="551" spans="1:21" x14ac:dyDescent="0.3">
      <c r="A551">
        <v>550</v>
      </c>
      <c r="B551" t="s">
        <v>30</v>
      </c>
      <c r="C551">
        <v>34</v>
      </c>
      <c r="D551" t="s">
        <v>28</v>
      </c>
      <c r="E551">
        <v>8</v>
      </c>
      <c r="F551" t="s">
        <v>12</v>
      </c>
      <c r="G551" t="s">
        <v>21</v>
      </c>
      <c r="H551" t="s">
        <v>25</v>
      </c>
      <c r="I551" t="s">
        <v>31</v>
      </c>
      <c r="J551">
        <v>6142</v>
      </c>
      <c r="K551">
        <v>3</v>
      </c>
      <c r="L551" t="s">
        <v>30</v>
      </c>
      <c r="M551">
        <v>11</v>
      </c>
      <c r="N551">
        <v>0</v>
      </c>
      <c r="O551">
        <v>10</v>
      </c>
      <c r="P551">
        <v>2</v>
      </c>
      <c r="Q551" t="s">
        <v>50</v>
      </c>
      <c r="R551">
        <v>5</v>
      </c>
      <c r="S551">
        <v>1</v>
      </c>
      <c r="T551">
        <v>4</v>
      </c>
      <c r="U551">
        <v>3</v>
      </c>
    </row>
    <row r="552" spans="1:21" x14ac:dyDescent="0.3">
      <c r="A552">
        <v>551</v>
      </c>
      <c r="B552" t="s">
        <v>30</v>
      </c>
      <c r="C552">
        <v>23</v>
      </c>
      <c r="D552" t="s">
        <v>28</v>
      </c>
      <c r="E552">
        <v>9</v>
      </c>
      <c r="F552" t="s">
        <v>11</v>
      </c>
      <c r="G552" t="s">
        <v>21</v>
      </c>
      <c r="H552" t="s">
        <v>24</v>
      </c>
      <c r="I552" t="s">
        <v>33</v>
      </c>
      <c r="J552">
        <v>2500</v>
      </c>
      <c r="K552">
        <v>1</v>
      </c>
      <c r="L552" t="s">
        <v>30</v>
      </c>
      <c r="M552">
        <v>14</v>
      </c>
      <c r="N552">
        <v>1</v>
      </c>
      <c r="O552">
        <v>5</v>
      </c>
      <c r="P552">
        <v>2</v>
      </c>
      <c r="Q552" t="s">
        <v>51</v>
      </c>
      <c r="R552">
        <v>4</v>
      </c>
      <c r="S552">
        <v>3</v>
      </c>
      <c r="T552">
        <v>0</v>
      </c>
      <c r="U552">
        <v>2</v>
      </c>
    </row>
    <row r="553" spans="1:21" x14ac:dyDescent="0.3">
      <c r="A553">
        <v>552</v>
      </c>
      <c r="B553" t="s">
        <v>30</v>
      </c>
      <c r="C553">
        <v>39</v>
      </c>
      <c r="D553" t="s">
        <v>28</v>
      </c>
      <c r="E553">
        <v>3</v>
      </c>
      <c r="F553" t="s">
        <v>13</v>
      </c>
      <c r="G553" t="s">
        <v>22</v>
      </c>
      <c r="H553" t="s">
        <v>25</v>
      </c>
      <c r="I553" t="s">
        <v>33</v>
      </c>
      <c r="J553">
        <v>6389</v>
      </c>
      <c r="K553">
        <v>9</v>
      </c>
      <c r="L553" t="s">
        <v>30</v>
      </c>
      <c r="M553">
        <v>15</v>
      </c>
      <c r="N553">
        <v>1</v>
      </c>
      <c r="O553">
        <v>12</v>
      </c>
      <c r="P553">
        <v>3</v>
      </c>
      <c r="Q553" t="s">
        <v>48</v>
      </c>
      <c r="R553">
        <v>8</v>
      </c>
      <c r="S553">
        <v>3</v>
      </c>
      <c r="T553">
        <v>3</v>
      </c>
      <c r="U553">
        <v>6</v>
      </c>
    </row>
    <row r="554" spans="1:21" x14ac:dyDescent="0.3">
      <c r="A554">
        <v>553</v>
      </c>
      <c r="B554" t="s">
        <v>30</v>
      </c>
      <c r="C554">
        <v>56</v>
      </c>
      <c r="D554" t="s">
        <v>28</v>
      </c>
      <c r="E554">
        <v>9</v>
      </c>
      <c r="F554" t="s">
        <v>13</v>
      </c>
      <c r="G554" t="s">
        <v>22</v>
      </c>
      <c r="H554" t="s">
        <v>24</v>
      </c>
      <c r="I554" t="s">
        <v>33</v>
      </c>
      <c r="J554">
        <v>11103</v>
      </c>
      <c r="K554">
        <v>7</v>
      </c>
      <c r="L554" t="s">
        <v>30</v>
      </c>
      <c r="M554">
        <v>11</v>
      </c>
      <c r="N554">
        <v>0</v>
      </c>
      <c r="O554">
        <v>30</v>
      </c>
      <c r="P554">
        <v>1</v>
      </c>
      <c r="Q554" t="s">
        <v>49</v>
      </c>
      <c r="R554">
        <v>10</v>
      </c>
      <c r="S554">
        <v>7</v>
      </c>
      <c r="T554">
        <v>1</v>
      </c>
      <c r="U554">
        <v>1</v>
      </c>
    </row>
    <row r="555" spans="1:21" x14ac:dyDescent="0.3">
      <c r="A555">
        <v>554</v>
      </c>
      <c r="B555" t="s">
        <v>30</v>
      </c>
      <c r="C555">
        <v>40</v>
      </c>
      <c r="D555" t="s">
        <v>28</v>
      </c>
      <c r="E555">
        <v>2</v>
      </c>
      <c r="F555" t="s">
        <v>11</v>
      </c>
      <c r="G555" t="s">
        <v>23</v>
      </c>
      <c r="H555" t="s">
        <v>25</v>
      </c>
      <c r="I555" t="s">
        <v>31</v>
      </c>
      <c r="J555">
        <v>2342</v>
      </c>
      <c r="K555">
        <v>0</v>
      </c>
      <c r="L555" t="s">
        <v>29</v>
      </c>
      <c r="M555">
        <v>20</v>
      </c>
      <c r="N555">
        <v>0</v>
      </c>
      <c r="O555">
        <v>5</v>
      </c>
      <c r="P555">
        <v>2</v>
      </c>
      <c r="Q555" t="s">
        <v>49</v>
      </c>
      <c r="R555">
        <v>4</v>
      </c>
      <c r="S555">
        <v>2</v>
      </c>
      <c r="T555">
        <v>2</v>
      </c>
      <c r="U555">
        <v>3</v>
      </c>
    </row>
    <row r="556" spans="1:21" x14ac:dyDescent="0.3">
      <c r="A556">
        <v>555</v>
      </c>
      <c r="B556" t="s">
        <v>30</v>
      </c>
      <c r="C556">
        <v>27</v>
      </c>
      <c r="D556" t="s">
        <v>28</v>
      </c>
      <c r="E556">
        <v>7</v>
      </c>
      <c r="F556" t="s">
        <v>13</v>
      </c>
      <c r="G556" t="s">
        <v>23</v>
      </c>
      <c r="H556" t="s">
        <v>25</v>
      </c>
      <c r="I556" t="s">
        <v>31</v>
      </c>
      <c r="J556">
        <v>6811</v>
      </c>
      <c r="K556">
        <v>8</v>
      </c>
      <c r="L556" t="s">
        <v>30</v>
      </c>
      <c r="M556">
        <v>19</v>
      </c>
      <c r="N556">
        <v>0</v>
      </c>
      <c r="O556">
        <v>9</v>
      </c>
      <c r="P556">
        <v>2</v>
      </c>
      <c r="Q556" t="s">
        <v>48</v>
      </c>
      <c r="R556">
        <v>7</v>
      </c>
      <c r="S556">
        <v>6</v>
      </c>
      <c r="T556">
        <v>0</v>
      </c>
      <c r="U556">
        <v>7</v>
      </c>
    </row>
    <row r="557" spans="1:21" x14ac:dyDescent="0.3">
      <c r="A557">
        <v>556</v>
      </c>
      <c r="B557" t="s">
        <v>30</v>
      </c>
      <c r="C557">
        <v>29</v>
      </c>
      <c r="D557" t="s">
        <v>28</v>
      </c>
      <c r="E557">
        <v>10</v>
      </c>
      <c r="F557" t="s">
        <v>13</v>
      </c>
      <c r="G557" t="s">
        <v>23</v>
      </c>
      <c r="H557" t="s">
        <v>24</v>
      </c>
      <c r="I557" t="s">
        <v>32</v>
      </c>
      <c r="J557">
        <v>2297</v>
      </c>
      <c r="K557">
        <v>1</v>
      </c>
      <c r="L557" t="s">
        <v>30</v>
      </c>
      <c r="M557">
        <v>14</v>
      </c>
      <c r="N557">
        <v>2</v>
      </c>
      <c r="O557">
        <v>2</v>
      </c>
      <c r="P557">
        <v>2</v>
      </c>
      <c r="Q557" t="s">
        <v>50</v>
      </c>
      <c r="R557">
        <v>2</v>
      </c>
      <c r="S557">
        <v>2</v>
      </c>
      <c r="T557">
        <v>2</v>
      </c>
      <c r="U557">
        <v>2</v>
      </c>
    </row>
    <row r="558" spans="1:21" x14ac:dyDescent="0.3">
      <c r="A558">
        <v>557</v>
      </c>
      <c r="B558" t="s">
        <v>30</v>
      </c>
      <c r="C558">
        <v>53</v>
      </c>
      <c r="D558" t="s">
        <v>28</v>
      </c>
      <c r="E558">
        <v>6</v>
      </c>
      <c r="F558" t="s">
        <v>13</v>
      </c>
      <c r="G558" t="s">
        <v>23</v>
      </c>
      <c r="H558" t="s">
        <v>24</v>
      </c>
      <c r="I558" t="s">
        <v>31</v>
      </c>
      <c r="J558">
        <v>2450</v>
      </c>
      <c r="K558">
        <v>2</v>
      </c>
      <c r="L558" t="s">
        <v>30</v>
      </c>
      <c r="M558">
        <v>17</v>
      </c>
      <c r="N558">
        <v>0</v>
      </c>
      <c r="O558">
        <v>19</v>
      </c>
      <c r="P558">
        <v>4</v>
      </c>
      <c r="Q558" t="s">
        <v>50</v>
      </c>
      <c r="R558">
        <v>2</v>
      </c>
      <c r="S558">
        <v>2</v>
      </c>
      <c r="T558">
        <v>2</v>
      </c>
      <c r="U558">
        <v>2</v>
      </c>
    </row>
    <row r="559" spans="1:21" x14ac:dyDescent="0.3">
      <c r="A559">
        <v>558</v>
      </c>
      <c r="B559" t="s">
        <v>30</v>
      </c>
      <c r="C559">
        <v>35</v>
      </c>
      <c r="D559" t="s">
        <v>26</v>
      </c>
      <c r="E559">
        <v>2</v>
      </c>
      <c r="F559" t="s">
        <v>14</v>
      </c>
      <c r="G559" t="s">
        <v>23</v>
      </c>
      <c r="H559" t="s">
        <v>25</v>
      </c>
      <c r="I559" t="s">
        <v>32</v>
      </c>
      <c r="J559">
        <v>5093</v>
      </c>
      <c r="K559">
        <v>2</v>
      </c>
      <c r="L559" t="s">
        <v>30</v>
      </c>
      <c r="M559">
        <v>11</v>
      </c>
      <c r="N559">
        <v>1</v>
      </c>
      <c r="O559">
        <v>16</v>
      </c>
      <c r="P559">
        <v>2</v>
      </c>
      <c r="Q559" t="s">
        <v>51</v>
      </c>
      <c r="R559">
        <v>1</v>
      </c>
      <c r="S559">
        <v>0</v>
      </c>
      <c r="T559">
        <v>0</v>
      </c>
      <c r="U559">
        <v>0</v>
      </c>
    </row>
    <row r="560" spans="1:21" x14ac:dyDescent="0.3">
      <c r="A560">
        <v>559</v>
      </c>
      <c r="B560" t="s">
        <v>30</v>
      </c>
      <c r="C560">
        <v>32</v>
      </c>
      <c r="D560" t="s">
        <v>27</v>
      </c>
      <c r="E560">
        <v>24</v>
      </c>
      <c r="F560" t="s">
        <v>14</v>
      </c>
      <c r="G560" t="s">
        <v>20</v>
      </c>
      <c r="H560" t="s">
        <v>24</v>
      </c>
      <c r="I560" t="s">
        <v>33</v>
      </c>
      <c r="J560">
        <v>5309</v>
      </c>
      <c r="K560">
        <v>1</v>
      </c>
      <c r="L560" t="s">
        <v>30</v>
      </c>
      <c r="M560">
        <v>15</v>
      </c>
      <c r="N560">
        <v>2</v>
      </c>
      <c r="O560">
        <v>10</v>
      </c>
      <c r="P560">
        <v>2</v>
      </c>
      <c r="Q560" t="s">
        <v>50</v>
      </c>
      <c r="R560">
        <v>10</v>
      </c>
      <c r="S560">
        <v>8</v>
      </c>
      <c r="T560">
        <v>4</v>
      </c>
      <c r="U560">
        <v>7</v>
      </c>
    </row>
    <row r="561" spans="1:21" x14ac:dyDescent="0.3">
      <c r="A561">
        <v>560</v>
      </c>
      <c r="B561" t="s">
        <v>30</v>
      </c>
      <c r="C561">
        <v>38</v>
      </c>
      <c r="D561" t="s">
        <v>28</v>
      </c>
      <c r="E561">
        <v>2</v>
      </c>
      <c r="F561" t="s">
        <v>15</v>
      </c>
      <c r="G561" t="s">
        <v>23</v>
      </c>
      <c r="H561" t="s">
        <v>24</v>
      </c>
      <c r="I561" t="s">
        <v>33</v>
      </c>
      <c r="J561">
        <v>3057</v>
      </c>
      <c r="K561">
        <v>6</v>
      </c>
      <c r="L561" t="s">
        <v>29</v>
      </c>
      <c r="M561">
        <v>13</v>
      </c>
      <c r="N561">
        <v>1</v>
      </c>
      <c r="O561">
        <v>6</v>
      </c>
      <c r="P561">
        <v>0</v>
      </c>
      <c r="Q561" t="s">
        <v>48</v>
      </c>
      <c r="R561">
        <v>1</v>
      </c>
      <c r="S561">
        <v>0</v>
      </c>
      <c r="T561">
        <v>0</v>
      </c>
      <c r="U561">
        <v>1</v>
      </c>
    </row>
    <row r="562" spans="1:21" x14ac:dyDescent="0.3">
      <c r="A562">
        <v>561</v>
      </c>
      <c r="B562" t="s">
        <v>30</v>
      </c>
      <c r="C562">
        <v>34</v>
      </c>
      <c r="D562" t="s">
        <v>28</v>
      </c>
      <c r="E562">
        <v>8</v>
      </c>
      <c r="F562" t="s">
        <v>15</v>
      </c>
      <c r="G562" t="s">
        <v>21</v>
      </c>
      <c r="H562" t="s">
        <v>25</v>
      </c>
      <c r="I562" t="s">
        <v>32</v>
      </c>
      <c r="J562">
        <v>5121</v>
      </c>
      <c r="K562">
        <v>3</v>
      </c>
      <c r="L562" t="s">
        <v>30</v>
      </c>
      <c r="M562">
        <v>14</v>
      </c>
      <c r="N562">
        <v>1</v>
      </c>
      <c r="O562">
        <v>7</v>
      </c>
      <c r="P562">
        <v>3</v>
      </c>
      <c r="Q562" t="s">
        <v>50</v>
      </c>
      <c r="R562">
        <v>0</v>
      </c>
      <c r="S562">
        <v>0</v>
      </c>
      <c r="T562">
        <v>0</v>
      </c>
      <c r="U562">
        <v>0</v>
      </c>
    </row>
    <row r="563" spans="1:21" x14ac:dyDescent="0.3">
      <c r="A563">
        <v>562</v>
      </c>
      <c r="B563" t="s">
        <v>30</v>
      </c>
      <c r="C563">
        <v>52</v>
      </c>
      <c r="D563" t="s">
        <v>28</v>
      </c>
      <c r="E563">
        <v>3</v>
      </c>
      <c r="F563" t="s">
        <v>14</v>
      </c>
      <c r="G563" t="s">
        <v>22</v>
      </c>
      <c r="H563" t="s">
        <v>24</v>
      </c>
      <c r="I563" t="s">
        <v>33</v>
      </c>
      <c r="J563">
        <v>16856</v>
      </c>
      <c r="K563">
        <v>1</v>
      </c>
      <c r="L563" t="s">
        <v>30</v>
      </c>
      <c r="M563">
        <v>11</v>
      </c>
      <c r="N563">
        <v>0</v>
      </c>
      <c r="O563">
        <v>34</v>
      </c>
      <c r="P563">
        <v>3</v>
      </c>
      <c r="Q563" t="s">
        <v>51</v>
      </c>
      <c r="R563">
        <v>34</v>
      </c>
      <c r="S563">
        <v>6</v>
      </c>
      <c r="T563">
        <v>1</v>
      </c>
      <c r="U563">
        <v>16</v>
      </c>
    </row>
    <row r="564" spans="1:21" x14ac:dyDescent="0.3">
      <c r="A564">
        <v>563</v>
      </c>
      <c r="B564" t="s">
        <v>29</v>
      </c>
      <c r="C564">
        <v>33</v>
      </c>
      <c r="D564" t="s">
        <v>28</v>
      </c>
      <c r="E564">
        <v>1</v>
      </c>
      <c r="F564" t="s">
        <v>14</v>
      </c>
      <c r="G564" t="s">
        <v>23</v>
      </c>
      <c r="H564" t="s">
        <v>24</v>
      </c>
      <c r="I564" t="s">
        <v>31</v>
      </c>
      <c r="J564">
        <v>2686</v>
      </c>
      <c r="K564">
        <v>1</v>
      </c>
      <c r="L564" t="s">
        <v>29</v>
      </c>
      <c r="M564">
        <v>13</v>
      </c>
      <c r="N564">
        <v>0</v>
      </c>
      <c r="O564">
        <v>10</v>
      </c>
      <c r="P564">
        <v>2</v>
      </c>
      <c r="Q564" t="s">
        <v>49</v>
      </c>
      <c r="R564">
        <v>10</v>
      </c>
      <c r="S564">
        <v>9</v>
      </c>
      <c r="T564">
        <v>7</v>
      </c>
      <c r="U564">
        <v>8</v>
      </c>
    </row>
    <row r="565" spans="1:21" x14ac:dyDescent="0.3">
      <c r="A565">
        <v>564</v>
      </c>
      <c r="B565" t="s">
        <v>30</v>
      </c>
      <c r="C565">
        <v>25</v>
      </c>
      <c r="D565" t="s">
        <v>28</v>
      </c>
      <c r="E565">
        <v>26</v>
      </c>
      <c r="F565" t="s">
        <v>11</v>
      </c>
      <c r="G565" t="s">
        <v>22</v>
      </c>
      <c r="H565" t="s">
        <v>25</v>
      </c>
      <c r="I565" t="s">
        <v>31</v>
      </c>
      <c r="J565">
        <v>6180</v>
      </c>
      <c r="K565">
        <v>1</v>
      </c>
      <c r="L565" t="s">
        <v>30</v>
      </c>
      <c r="M565">
        <v>23</v>
      </c>
      <c r="N565">
        <v>0</v>
      </c>
      <c r="O565">
        <v>6</v>
      </c>
      <c r="P565">
        <v>5</v>
      </c>
      <c r="Q565" t="s">
        <v>49</v>
      </c>
      <c r="R565">
        <v>6</v>
      </c>
      <c r="S565">
        <v>5</v>
      </c>
      <c r="T565">
        <v>1</v>
      </c>
      <c r="U565">
        <v>4</v>
      </c>
    </row>
    <row r="566" spans="1:21" x14ac:dyDescent="0.3">
      <c r="A566">
        <v>565</v>
      </c>
      <c r="B566" t="s">
        <v>30</v>
      </c>
      <c r="C566">
        <v>45</v>
      </c>
      <c r="D566" t="s">
        <v>28</v>
      </c>
      <c r="E566">
        <v>2</v>
      </c>
      <c r="F566" t="s">
        <v>12</v>
      </c>
      <c r="G566" t="s">
        <v>21</v>
      </c>
      <c r="H566" t="s">
        <v>24</v>
      </c>
      <c r="I566" t="s">
        <v>31</v>
      </c>
      <c r="J566">
        <v>6632</v>
      </c>
      <c r="K566">
        <v>0</v>
      </c>
      <c r="L566" t="s">
        <v>30</v>
      </c>
      <c r="M566">
        <v>13</v>
      </c>
      <c r="N566">
        <v>0</v>
      </c>
      <c r="O566">
        <v>9</v>
      </c>
      <c r="P566">
        <v>3</v>
      </c>
      <c r="Q566" t="s">
        <v>50</v>
      </c>
      <c r="R566">
        <v>8</v>
      </c>
      <c r="S566">
        <v>7</v>
      </c>
      <c r="T566">
        <v>3</v>
      </c>
      <c r="U566">
        <v>1</v>
      </c>
    </row>
    <row r="567" spans="1:21" x14ac:dyDescent="0.3">
      <c r="A567">
        <v>566</v>
      </c>
      <c r="B567" t="s">
        <v>30</v>
      </c>
      <c r="C567">
        <v>23</v>
      </c>
      <c r="D567" t="s">
        <v>28</v>
      </c>
      <c r="E567">
        <v>10</v>
      </c>
      <c r="F567" t="s">
        <v>11</v>
      </c>
      <c r="G567" t="s">
        <v>20</v>
      </c>
      <c r="H567" t="s">
        <v>24</v>
      </c>
      <c r="I567" t="s">
        <v>31</v>
      </c>
      <c r="J567">
        <v>3505</v>
      </c>
      <c r="K567">
        <v>1</v>
      </c>
      <c r="L567" t="s">
        <v>30</v>
      </c>
      <c r="M567">
        <v>18</v>
      </c>
      <c r="N567">
        <v>0</v>
      </c>
      <c r="O567">
        <v>2</v>
      </c>
      <c r="P567">
        <v>3</v>
      </c>
      <c r="Q567" t="s">
        <v>50</v>
      </c>
      <c r="R567">
        <v>2</v>
      </c>
      <c r="S567">
        <v>2</v>
      </c>
      <c r="T567">
        <v>0</v>
      </c>
      <c r="U567">
        <v>2</v>
      </c>
    </row>
    <row r="568" spans="1:21" x14ac:dyDescent="0.3">
      <c r="A568">
        <v>567</v>
      </c>
      <c r="B568" t="s">
        <v>29</v>
      </c>
      <c r="C568">
        <v>47</v>
      </c>
      <c r="D568" t="s">
        <v>27</v>
      </c>
      <c r="E568">
        <v>27</v>
      </c>
      <c r="F568" t="s">
        <v>12</v>
      </c>
      <c r="G568" t="s">
        <v>21</v>
      </c>
      <c r="H568" t="s">
        <v>25</v>
      </c>
      <c r="I568" t="s">
        <v>31</v>
      </c>
      <c r="J568">
        <v>6397</v>
      </c>
      <c r="K568">
        <v>4</v>
      </c>
      <c r="L568" t="s">
        <v>29</v>
      </c>
      <c r="M568">
        <v>12</v>
      </c>
      <c r="N568">
        <v>0</v>
      </c>
      <c r="O568">
        <v>8</v>
      </c>
      <c r="P568">
        <v>2</v>
      </c>
      <c r="Q568" t="s">
        <v>50</v>
      </c>
      <c r="R568">
        <v>5</v>
      </c>
      <c r="S568">
        <v>4</v>
      </c>
      <c r="T568">
        <v>1</v>
      </c>
      <c r="U568">
        <v>3</v>
      </c>
    </row>
    <row r="569" spans="1:21" x14ac:dyDescent="0.3">
      <c r="A569">
        <v>568</v>
      </c>
      <c r="B569" t="s">
        <v>30</v>
      </c>
      <c r="C569">
        <v>34</v>
      </c>
      <c r="D569" t="s">
        <v>28</v>
      </c>
      <c r="E569">
        <v>2</v>
      </c>
      <c r="F569" t="s">
        <v>13</v>
      </c>
      <c r="G569" t="s">
        <v>23</v>
      </c>
      <c r="H569" t="s">
        <v>24</v>
      </c>
      <c r="I569" t="s">
        <v>31</v>
      </c>
      <c r="J569">
        <v>6274</v>
      </c>
      <c r="K569">
        <v>1</v>
      </c>
      <c r="L569" t="s">
        <v>30</v>
      </c>
      <c r="M569">
        <v>22</v>
      </c>
      <c r="N569">
        <v>0</v>
      </c>
      <c r="O569">
        <v>6</v>
      </c>
      <c r="P569">
        <v>5</v>
      </c>
      <c r="Q569" t="s">
        <v>50</v>
      </c>
      <c r="R569">
        <v>6</v>
      </c>
      <c r="S569">
        <v>5</v>
      </c>
      <c r="T569">
        <v>1</v>
      </c>
      <c r="U569">
        <v>4</v>
      </c>
    </row>
    <row r="570" spans="1:21" x14ac:dyDescent="0.3">
      <c r="A570">
        <v>569</v>
      </c>
      <c r="B570" t="s">
        <v>29</v>
      </c>
      <c r="C570">
        <v>55</v>
      </c>
      <c r="D570" t="s">
        <v>28</v>
      </c>
      <c r="E570">
        <v>2</v>
      </c>
      <c r="F570" t="s">
        <v>13</v>
      </c>
      <c r="G570" t="s">
        <v>23</v>
      </c>
      <c r="H570" t="s">
        <v>24</v>
      </c>
      <c r="I570" t="s">
        <v>33</v>
      </c>
      <c r="J570">
        <v>19859</v>
      </c>
      <c r="K570">
        <v>5</v>
      </c>
      <c r="L570" t="s">
        <v>29</v>
      </c>
      <c r="M570">
        <v>13</v>
      </c>
      <c r="N570">
        <v>1</v>
      </c>
      <c r="O570">
        <v>24</v>
      </c>
      <c r="P570">
        <v>2</v>
      </c>
      <c r="Q570" t="s">
        <v>50</v>
      </c>
      <c r="R570">
        <v>5</v>
      </c>
      <c r="S570">
        <v>2</v>
      </c>
      <c r="T570">
        <v>1</v>
      </c>
      <c r="U570">
        <v>4</v>
      </c>
    </row>
    <row r="571" spans="1:21" x14ac:dyDescent="0.3">
      <c r="A571">
        <v>570</v>
      </c>
      <c r="B571" t="s">
        <v>30</v>
      </c>
      <c r="C571">
        <v>36</v>
      </c>
      <c r="D571" t="s">
        <v>26</v>
      </c>
      <c r="E571">
        <v>8</v>
      </c>
      <c r="F571" t="s">
        <v>14</v>
      </c>
      <c r="G571" t="s">
        <v>20</v>
      </c>
      <c r="H571" t="s">
        <v>24</v>
      </c>
      <c r="I571" t="s">
        <v>31</v>
      </c>
      <c r="J571">
        <v>7587</v>
      </c>
      <c r="K571">
        <v>1</v>
      </c>
      <c r="L571" t="s">
        <v>30</v>
      </c>
      <c r="M571">
        <v>15</v>
      </c>
      <c r="N571">
        <v>0</v>
      </c>
      <c r="O571">
        <v>10</v>
      </c>
      <c r="P571">
        <v>1</v>
      </c>
      <c r="Q571" t="s">
        <v>50</v>
      </c>
      <c r="R571">
        <v>10</v>
      </c>
      <c r="S571">
        <v>7</v>
      </c>
      <c r="T571">
        <v>0</v>
      </c>
      <c r="U571">
        <v>9</v>
      </c>
    </row>
    <row r="572" spans="1:21" x14ac:dyDescent="0.3">
      <c r="A572">
        <v>571</v>
      </c>
      <c r="B572" t="s">
        <v>30</v>
      </c>
      <c r="C572">
        <v>52</v>
      </c>
      <c r="D572" t="s">
        <v>26</v>
      </c>
      <c r="E572">
        <v>19</v>
      </c>
      <c r="F572" t="s">
        <v>14</v>
      </c>
      <c r="G572" t="s">
        <v>23</v>
      </c>
      <c r="H572" t="s">
        <v>24</v>
      </c>
      <c r="I572" t="s">
        <v>33</v>
      </c>
      <c r="J572">
        <v>4258</v>
      </c>
      <c r="K572">
        <v>0</v>
      </c>
      <c r="L572" t="s">
        <v>30</v>
      </c>
      <c r="M572">
        <v>18</v>
      </c>
      <c r="N572">
        <v>1</v>
      </c>
      <c r="O572">
        <v>5</v>
      </c>
      <c r="P572">
        <v>3</v>
      </c>
      <c r="Q572" t="s">
        <v>50</v>
      </c>
      <c r="R572">
        <v>4</v>
      </c>
      <c r="S572">
        <v>3</v>
      </c>
      <c r="T572">
        <v>1</v>
      </c>
      <c r="U572">
        <v>2</v>
      </c>
    </row>
    <row r="573" spans="1:21" x14ac:dyDescent="0.3">
      <c r="A573">
        <v>572</v>
      </c>
      <c r="B573" t="s">
        <v>30</v>
      </c>
      <c r="C573">
        <v>26</v>
      </c>
      <c r="D573" t="s">
        <v>27</v>
      </c>
      <c r="E573">
        <v>1</v>
      </c>
      <c r="F573" t="s">
        <v>12</v>
      </c>
      <c r="G573" t="s">
        <v>20</v>
      </c>
      <c r="H573" t="s">
        <v>25</v>
      </c>
      <c r="I573" t="s">
        <v>32</v>
      </c>
      <c r="J573">
        <v>4364</v>
      </c>
      <c r="K573">
        <v>3</v>
      </c>
      <c r="L573" t="s">
        <v>30</v>
      </c>
      <c r="M573">
        <v>14</v>
      </c>
      <c r="N573">
        <v>1</v>
      </c>
      <c r="O573">
        <v>5</v>
      </c>
      <c r="P573">
        <v>2</v>
      </c>
      <c r="Q573" t="s">
        <v>50</v>
      </c>
      <c r="R573">
        <v>2</v>
      </c>
      <c r="S573">
        <v>2</v>
      </c>
      <c r="T573">
        <v>2</v>
      </c>
      <c r="U573">
        <v>0</v>
      </c>
    </row>
    <row r="574" spans="1:21" x14ac:dyDescent="0.3">
      <c r="A574">
        <v>573</v>
      </c>
      <c r="B574" t="s">
        <v>30</v>
      </c>
      <c r="C574">
        <v>29</v>
      </c>
      <c r="D574" t="s">
        <v>28</v>
      </c>
      <c r="E574">
        <v>27</v>
      </c>
      <c r="F574" t="s">
        <v>13</v>
      </c>
      <c r="G574" t="s">
        <v>21</v>
      </c>
      <c r="H574" t="s">
        <v>25</v>
      </c>
      <c r="I574" t="s">
        <v>33</v>
      </c>
      <c r="J574">
        <v>4335</v>
      </c>
      <c r="K574">
        <v>4</v>
      </c>
      <c r="L574" t="s">
        <v>30</v>
      </c>
      <c r="M574">
        <v>12</v>
      </c>
      <c r="N574">
        <v>1</v>
      </c>
      <c r="O574">
        <v>11</v>
      </c>
      <c r="P574">
        <v>3</v>
      </c>
      <c r="Q574" t="s">
        <v>49</v>
      </c>
      <c r="R574">
        <v>8</v>
      </c>
      <c r="S574">
        <v>7</v>
      </c>
      <c r="T574">
        <v>1</v>
      </c>
      <c r="U574">
        <v>1</v>
      </c>
    </row>
    <row r="575" spans="1:21" x14ac:dyDescent="0.3">
      <c r="A575">
        <v>574</v>
      </c>
      <c r="B575" t="s">
        <v>29</v>
      </c>
      <c r="C575">
        <v>26</v>
      </c>
      <c r="D575" t="s">
        <v>28</v>
      </c>
      <c r="E575">
        <v>8</v>
      </c>
      <c r="F575" t="s">
        <v>13</v>
      </c>
      <c r="G575" t="s">
        <v>23</v>
      </c>
      <c r="H575" t="s">
        <v>24</v>
      </c>
      <c r="I575" t="s">
        <v>31</v>
      </c>
      <c r="J575">
        <v>5326</v>
      </c>
      <c r="K575">
        <v>6</v>
      </c>
      <c r="L575" t="s">
        <v>30</v>
      </c>
      <c r="M575">
        <v>17</v>
      </c>
      <c r="N575">
        <v>0</v>
      </c>
      <c r="O575">
        <v>6</v>
      </c>
      <c r="P575">
        <v>2</v>
      </c>
      <c r="Q575" t="s">
        <v>49</v>
      </c>
      <c r="R575">
        <v>4</v>
      </c>
      <c r="S575">
        <v>3</v>
      </c>
      <c r="T575">
        <v>1</v>
      </c>
      <c r="U575">
        <v>2</v>
      </c>
    </row>
    <row r="576" spans="1:21" x14ac:dyDescent="0.3">
      <c r="A576">
        <v>575</v>
      </c>
      <c r="B576" t="s">
        <v>30</v>
      </c>
      <c r="C576">
        <v>34</v>
      </c>
      <c r="D576" t="s">
        <v>28</v>
      </c>
      <c r="E576">
        <v>1</v>
      </c>
      <c r="F576" t="s">
        <v>14</v>
      </c>
      <c r="G576" t="s">
        <v>21</v>
      </c>
      <c r="H576" t="s">
        <v>25</v>
      </c>
      <c r="I576" t="s">
        <v>31</v>
      </c>
      <c r="J576">
        <v>3280</v>
      </c>
      <c r="K576">
        <v>2</v>
      </c>
      <c r="L576" t="s">
        <v>30</v>
      </c>
      <c r="M576">
        <v>16</v>
      </c>
      <c r="N576">
        <v>0</v>
      </c>
      <c r="O576">
        <v>10</v>
      </c>
      <c r="P576">
        <v>2</v>
      </c>
      <c r="Q576" t="s">
        <v>50</v>
      </c>
      <c r="R576">
        <v>4</v>
      </c>
      <c r="S576">
        <v>2</v>
      </c>
      <c r="T576">
        <v>1</v>
      </c>
      <c r="U576">
        <v>3</v>
      </c>
    </row>
    <row r="577" spans="1:21" x14ac:dyDescent="0.3">
      <c r="A577">
        <v>576</v>
      </c>
      <c r="B577" t="s">
        <v>30</v>
      </c>
      <c r="C577">
        <v>54</v>
      </c>
      <c r="D577" t="s">
        <v>28</v>
      </c>
      <c r="E577">
        <v>19</v>
      </c>
      <c r="F577" t="s">
        <v>14</v>
      </c>
      <c r="G577" t="s">
        <v>23</v>
      </c>
      <c r="H577" t="s">
        <v>25</v>
      </c>
      <c r="I577" t="s">
        <v>32</v>
      </c>
      <c r="J577">
        <v>5485</v>
      </c>
      <c r="K577">
        <v>9</v>
      </c>
      <c r="L577" t="s">
        <v>29</v>
      </c>
      <c r="M577">
        <v>11</v>
      </c>
      <c r="N577">
        <v>2</v>
      </c>
      <c r="O577">
        <v>9</v>
      </c>
      <c r="P577">
        <v>4</v>
      </c>
      <c r="Q577" t="s">
        <v>50</v>
      </c>
      <c r="R577">
        <v>5</v>
      </c>
      <c r="S577">
        <v>3</v>
      </c>
      <c r="T577">
        <v>1</v>
      </c>
      <c r="U577">
        <v>4</v>
      </c>
    </row>
    <row r="578" spans="1:21" x14ac:dyDescent="0.3">
      <c r="A578">
        <v>577</v>
      </c>
      <c r="B578" t="s">
        <v>30</v>
      </c>
      <c r="C578">
        <v>27</v>
      </c>
      <c r="D578" t="s">
        <v>27</v>
      </c>
      <c r="E578">
        <v>8</v>
      </c>
      <c r="F578" t="s">
        <v>11</v>
      </c>
      <c r="G578" t="s">
        <v>22</v>
      </c>
      <c r="H578" t="s">
        <v>24</v>
      </c>
      <c r="I578" t="s">
        <v>33</v>
      </c>
      <c r="J578">
        <v>4342</v>
      </c>
      <c r="K578">
        <v>0</v>
      </c>
      <c r="L578" t="s">
        <v>30</v>
      </c>
      <c r="M578">
        <v>19</v>
      </c>
      <c r="N578">
        <v>1</v>
      </c>
      <c r="O578">
        <v>5</v>
      </c>
      <c r="P578">
        <v>3</v>
      </c>
      <c r="Q578" t="s">
        <v>50</v>
      </c>
      <c r="R578">
        <v>4</v>
      </c>
      <c r="S578">
        <v>2</v>
      </c>
      <c r="T578">
        <v>1</v>
      </c>
      <c r="U578">
        <v>1</v>
      </c>
    </row>
    <row r="579" spans="1:21" x14ac:dyDescent="0.3">
      <c r="A579">
        <v>578</v>
      </c>
      <c r="B579" t="s">
        <v>30</v>
      </c>
      <c r="C579">
        <v>37</v>
      </c>
      <c r="D579" t="s">
        <v>28</v>
      </c>
      <c r="E579">
        <v>10</v>
      </c>
      <c r="F579" t="s">
        <v>11</v>
      </c>
      <c r="G579" t="s">
        <v>23</v>
      </c>
      <c r="H579" t="s">
        <v>25</v>
      </c>
      <c r="I579" t="s">
        <v>32</v>
      </c>
      <c r="J579">
        <v>2782</v>
      </c>
      <c r="K579">
        <v>0</v>
      </c>
      <c r="L579" t="s">
        <v>29</v>
      </c>
      <c r="M579">
        <v>13</v>
      </c>
      <c r="N579">
        <v>2</v>
      </c>
      <c r="O579">
        <v>6</v>
      </c>
      <c r="P579">
        <v>3</v>
      </c>
      <c r="Q579" t="s">
        <v>49</v>
      </c>
      <c r="R579">
        <v>5</v>
      </c>
      <c r="S579">
        <v>3</v>
      </c>
      <c r="T579">
        <v>4</v>
      </c>
      <c r="U579">
        <v>3</v>
      </c>
    </row>
    <row r="580" spans="1:21" x14ac:dyDescent="0.3">
      <c r="A580">
        <v>579</v>
      </c>
      <c r="B580" t="s">
        <v>30</v>
      </c>
      <c r="C580">
        <v>38</v>
      </c>
      <c r="D580" t="s">
        <v>27</v>
      </c>
      <c r="E580">
        <v>2</v>
      </c>
      <c r="F580" t="s">
        <v>14</v>
      </c>
      <c r="G580" t="s">
        <v>20</v>
      </c>
      <c r="H580" t="s">
        <v>25</v>
      </c>
      <c r="I580" t="s">
        <v>31</v>
      </c>
      <c r="J580">
        <v>5980</v>
      </c>
      <c r="K580">
        <v>6</v>
      </c>
      <c r="L580" t="s">
        <v>29</v>
      </c>
      <c r="M580">
        <v>12</v>
      </c>
      <c r="N580">
        <v>0</v>
      </c>
      <c r="O580">
        <v>17</v>
      </c>
      <c r="P580">
        <v>2</v>
      </c>
      <c r="Q580" t="s">
        <v>50</v>
      </c>
      <c r="R580">
        <v>15</v>
      </c>
      <c r="S580">
        <v>7</v>
      </c>
      <c r="T580">
        <v>4</v>
      </c>
      <c r="U580">
        <v>12</v>
      </c>
    </row>
    <row r="581" spans="1:21" x14ac:dyDescent="0.3">
      <c r="A581">
        <v>580</v>
      </c>
      <c r="B581" t="s">
        <v>30</v>
      </c>
      <c r="C581">
        <v>34</v>
      </c>
      <c r="D581" t="s">
        <v>28</v>
      </c>
      <c r="E581">
        <v>2</v>
      </c>
      <c r="F581" t="s">
        <v>14</v>
      </c>
      <c r="G581" t="s">
        <v>22</v>
      </c>
      <c r="H581" t="s">
        <v>25</v>
      </c>
      <c r="I581" t="s">
        <v>31</v>
      </c>
      <c r="J581">
        <v>4381</v>
      </c>
      <c r="K581">
        <v>1</v>
      </c>
      <c r="L581" t="s">
        <v>30</v>
      </c>
      <c r="M581">
        <v>11</v>
      </c>
      <c r="N581">
        <v>0</v>
      </c>
      <c r="O581">
        <v>6</v>
      </c>
      <c r="P581">
        <v>3</v>
      </c>
      <c r="Q581" t="s">
        <v>50</v>
      </c>
      <c r="R581">
        <v>6</v>
      </c>
      <c r="S581">
        <v>5</v>
      </c>
      <c r="T581">
        <v>1</v>
      </c>
      <c r="U581">
        <v>3</v>
      </c>
    </row>
    <row r="582" spans="1:21" x14ac:dyDescent="0.3">
      <c r="A582">
        <v>581</v>
      </c>
      <c r="B582" t="s">
        <v>30</v>
      </c>
      <c r="C582">
        <v>35</v>
      </c>
      <c r="D582" t="s">
        <v>28</v>
      </c>
      <c r="E582">
        <v>8</v>
      </c>
      <c r="F582" t="s">
        <v>14</v>
      </c>
      <c r="G582" t="s">
        <v>20</v>
      </c>
      <c r="H582" t="s">
        <v>25</v>
      </c>
      <c r="I582" t="s">
        <v>33</v>
      </c>
      <c r="J582">
        <v>2572</v>
      </c>
      <c r="K582">
        <v>1</v>
      </c>
      <c r="L582" t="s">
        <v>30</v>
      </c>
      <c r="M582">
        <v>16</v>
      </c>
      <c r="N582">
        <v>1</v>
      </c>
      <c r="O582">
        <v>3</v>
      </c>
      <c r="P582">
        <v>1</v>
      </c>
      <c r="Q582" t="s">
        <v>49</v>
      </c>
      <c r="R582">
        <v>3</v>
      </c>
      <c r="S582">
        <v>2</v>
      </c>
      <c r="T582">
        <v>0</v>
      </c>
      <c r="U582">
        <v>2</v>
      </c>
    </row>
    <row r="583" spans="1:21" x14ac:dyDescent="0.3">
      <c r="A583">
        <v>582</v>
      </c>
      <c r="B583" t="s">
        <v>30</v>
      </c>
      <c r="C583">
        <v>30</v>
      </c>
      <c r="D583" t="s">
        <v>28</v>
      </c>
      <c r="E583">
        <v>1</v>
      </c>
      <c r="F583" t="s">
        <v>13</v>
      </c>
      <c r="G583" t="s">
        <v>23</v>
      </c>
      <c r="H583" t="s">
        <v>24</v>
      </c>
      <c r="I583" t="s">
        <v>33</v>
      </c>
      <c r="J583">
        <v>3833</v>
      </c>
      <c r="K583">
        <v>3</v>
      </c>
      <c r="L583" t="s">
        <v>30</v>
      </c>
      <c r="M583">
        <v>21</v>
      </c>
      <c r="N583">
        <v>2</v>
      </c>
      <c r="O583">
        <v>7</v>
      </c>
      <c r="P583">
        <v>2</v>
      </c>
      <c r="Q583" t="s">
        <v>50</v>
      </c>
      <c r="R583">
        <v>2</v>
      </c>
      <c r="S583">
        <v>2</v>
      </c>
      <c r="T583">
        <v>0</v>
      </c>
      <c r="U583">
        <v>2</v>
      </c>
    </row>
    <row r="584" spans="1:21" x14ac:dyDescent="0.3">
      <c r="A584">
        <v>583</v>
      </c>
      <c r="B584" t="s">
        <v>30</v>
      </c>
      <c r="C584">
        <v>40</v>
      </c>
      <c r="D584" t="s">
        <v>27</v>
      </c>
      <c r="E584">
        <v>2</v>
      </c>
      <c r="F584" t="s">
        <v>12</v>
      </c>
      <c r="G584" t="s">
        <v>22</v>
      </c>
      <c r="H584" t="s">
        <v>25</v>
      </c>
      <c r="I584" t="s">
        <v>33</v>
      </c>
      <c r="J584">
        <v>4244</v>
      </c>
      <c r="K584">
        <v>1</v>
      </c>
      <c r="L584" t="s">
        <v>30</v>
      </c>
      <c r="M584">
        <v>24</v>
      </c>
      <c r="N584">
        <v>1</v>
      </c>
      <c r="O584">
        <v>8</v>
      </c>
      <c r="P584">
        <v>2</v>
      </c>
      <c r="Q584" t="s">
        <v>50</v>
      </c>
      <c r="R584">
        <v>8</v>
      </c>
      <c r="S584">
        <v>7</v>
      </c>
      <c r="T584">
        <v>3</v>
      </c>
      <c r="U584">
        <v>7</v>
      </c>
    </row>
    <row r="585" spans="1:21" x14ac:dyDescent="0.3">
      <c r="A585">
        <v>584</v>
      </c>
      <c r="B585" t="s">
        <v>30</v>
      </c>
      <c r="C585">
        <v>34</v>
      </c>
      <c r="D585" t="s">
        <v>28</v>
      </c>
      <c r="E585">
        <v>8</v>
      </c>
      <c r="F585" t="s">
        <v>12</v>
      </c>
      <c r="G585" t="s">
        <v>22</v>
      </c>
      <c r="H585" t="s">
        <v>25</v>
      </c>
      <c r="I585" t="s">
        <v>33</v>
      </c>
      <c r="J585">
        <v>6500</v>
      </c>
      <c r="K585">
        <v>5</v>
      </c>
      <c r="L585" t="s">
        <v>30</v>
      </c>
      <c r="M585">
        <v>17</v>
      </c>
      <c r="N585">
        <v>1</v>
      </c>
      <c r="O585">
        <v>6</v>
      </c>
      <c r="P585">
        <v>1</v>
      </c>
      <c r="Q585" t="s">
        <v>50</v>
      </c>
      <c r="R585">
        <v>3</v>
      </c>
      <c r="S585">
        <v>2</v>
      </c>
      <c r="T585">
        <v>1</v>
      </c>
      <c r="U585">
        <v>2</v>
      </c>
    </row>
    <row r="586" spans="1:21" x14ac:dyDescent="0.3">
      <c r="A586">
        <v>585</v>
      </c>
      <c r="B586" t="s">
        <v>30</v>
      </c>
      <c r="C586">
        <v>42</v>
      </c>
      <c r="D586" t="s">
        <v>27</v>
      </c>
      <c r="E586">
        <v>8</v>
      </c>
      <c r="F586" t="s">
        <v>13</v>
      </c>
      <c r="G586" t="s">
        <v>21</v>
      </c>
      <c r="H586" t="s">
        <v>24</v>
      </c>
      <c r="I586" t="s">
        <v>32</v>
      </c>
      <c r="J586">
        <v>18430</v>
      </c>
      <c r="K586">
        <v>1</v>
      </c>
      <c r="L586" t="s">
        <v>30</v>
      </c>
      <c r="M586">
        <v>13</v>
      </c>
      <c r="N586">
        <v>1</v>
      </c>
      <c r="O586">
        <v>24</v>
      </c>
      <c r="P586">
        <v>4</v>
      </c>
      <c r="Q586" t="s">
        <v>49</v>
      </c>
      <c r="R586">
        <v>24</v>
      </c>
      <c r="S586">
        <v>7</v>
      </c>
      <c r="T586">
        <v>14</v>
      </c>
      <c r="U586">
        <v>9</v>
      </c>
    </row>
    <row r="587" spans="1:21" x14ac:dyDescent="0.3">
      <c r="A587">
        <v>586</v>
      </c>
      <c r="B587" t="s">
        <v>29</v>
      </c>
      <c r="C587">
        <v>23</v>
      </c>
      <c r="D587" t="s">
        <v>28</v>
      </c>
      <c r="E587">
        <v>6</v>
      </c>
      <c r="F587" t="s">
        <v>13</v>
      </c>
      <c r="G587" t="s">
        <v>22</v>
      </c>
      <c r="H587" t="s">
        <v>24</v>
      </c>
      <c r="I587" t="s">
        <v>33</v>
      </c>
      <c r="J587">
        <v>1601</v>
      </c>
      <c r="K587">
        <v>1</v>
      </c>
      <c r="L587" t="s">
        <v>29</v>
      </c>
      <c r="M587">
        <v>21</v>
      </c>
      <c r="N587">
        <v>2</v>
      </c>
      <c r="O587">
        <v>1</v>
      </c>
      <c r="P587">
        <v>2</v>
      </c>
      <c r="Q587" t="s">
        <v>50</v>
      </c>
      <c r="R587">
        <v>0</v>
      </c>
      <c r="S587">
        <v>0</v>
      </c>
      <c r="T587">
        <v>0</v>
      </c>
      <c r="U587">
        <v>0</v>
      </c>
    </row>
    <row r="588" spans="1:21" x14ac:dyDescent="0.3">
      <c r="A588">
        <v>587</v>
      </c>
      <c r="B588" t="s">
        <v>30</v>
      </c>
      <c r="C588">
        <v>24</v>
      </c>
      <c r="D588" t="s">
        <v>26</v>
      </c>
      <c r="E588">
        <v>9</v>
      </c>
      <c r="F588" t="s">
        <v>13</v>
      </c>
      <c r="G588" t="s">
        <v>22</v>
      </c>
      <c r="H588" t="s">
        <v>24</v>
      </c>
      <c r="I588" t="s">
        <v>32</v>
      </c>
      <c r="J588">
        <v>2694</v>
      </c>
      <c r="K588">
        <v>1</v>
      </c>
      <c r="L588" t="s">
        <v>30</v>
      </c>
      <c r="M588">
        <v>11</v>
      </c>
      <c r="N588">
        <v>3</v>
      </c>
      <c r="O588">
        <v>1</v>
      </c>
      <c r="P588">
        <v>4</v>
      </c>
      <c r="Q588" t="s">
        <v>50</v>
      </c>
      <c r="R588">
        <v>1</v>
      </c>
      <c r="S588">
        <v>0</v>
      </c>
      <c r="T588">
        <v>0</v>
      </c>
      <c r="U588">
        <v>0</v>
      </c>
    </row>
    <row r="589" spans="1:21" x14ac:dyDescent="0.3">
      <c r="A589">
        <v>588</v>
      </c>
      <c r="B589" t="s">
        <v>30</v>
      </c>
      <c r="C589">
        <v>52</v>
      </c>
      <c r="D589" t="s">
        <v>28</v>
      </c>
      <c r="E589">
        <v>11</v>
      </c>
      <c r="F589" t="s">
        <v>14</v>
      </c>
      <c r="G589" t="s">
        <v>23</v>
      </c>
      <c r="H589" t="s">
        <v>25</v>
      </c>
      <c r="I589" t="s">
        <v>33</v>
      </c>
      <c r="J589">
        <v>3149</v>
      </c>
      <c r="K589">
        <v>8</v>
      </c>
      <c r="L589" t="s">
        <v>30</v>
      </c>
      <c r="M589">
        <v>20</v>
      </c>
      <c r="N589">
        <v>1</v>
      </c>
      <c r="O589">
        <v>9</v>
      </c>
      <c r="P589">
        <v>3</v>
      </c>
      <c r="Q589" t="s">
        <v>50</v>
      </c>
      <c r="R589">
        <v>5</v>
      </c>
      <c r="S589">
        <v>2</v>
      </c>
      <c r="T589">
        <v>1</v>
      </c>
      <c r="U589">
        <v>4</v>
      </c>
    </row>
    <row r="590" spans="1:21" x14ac:dyDescent="0.3">
      <c r="A590">
        <v>589</v>
      </c>
      <c r="B590" t="s">
        <v>30</v>
      </c>
      <c r="C590">
        <v>50</v>
      </c>
      <c r="D590" t="s">
        <v>28</v>
      </c>
      <c r="E590">
        <v>2</v>
      </c>
      <c r="F590" t="s">
        <v>13</v>
      </c>
      <c r="G590" t="s">
        <v>22</v>
      </c>
      <c r="H590" t="s">
        <v>24</v>
      </c>
      <c r="I590" t="s">
        <v>33</v>
      </c>
      <c r="J590">
        <v>17639</v>
      </c>
      <c r="K590">
        <v>5</v>
      </c>
      <c r="L590" t="s">
        <v>30</v>
      </c>
      <c r="M590">
        <v>16</v>
      </c>
      <c r="N590">
        <v>0</v>
      </c>
      <c r="O590">
        <v>30</v>
      </c>
      <c r="P590">
        <v>3</v>
      </c>
      <c r="Q590" t="s">
        <v>50</v>
      </c>
      <c r="R590">
        <v>4</v>
      </c>
      <c r="S590">
        <v>3</v>
      </c>
      <c r="T590">
        <v>0</v>
      </c>
      <c r="U590">
        <v>3</v>
      </c>
    </row>
    <row r="591" spans="1:21" x14ac:dyDescent="0.3">
      <c r="A591">
        <v>590</v>
      </c>
      <c r="B591" t="s">
        <v>29</v>
      </c>
      <c r="C591">
        <v>29</v>
      </c>
      <c r="D591" t="s">
        <v>28</v>
      </c>
      <c r="E591">
        <v>1</v>
      </c>
      <c r="F591" t="s">
        <v>12</v>
      </c>
      <c r="G591" t="s">
        <v>21</v>
      </c>
      <c r="H591" t="s">
        <v>25</v>
      </c>
      <c r="I591" t="s">
        <v>33</v>
      </c>
      <c r="J591">
        <v>2319</v>
      </c>
      <c r="K591">
        <v>1</v>
      </c>
      <c r="L591" t="s">
        <v>29</v>
      </c>
      <c r="M591">
        <v>11</v>
      </c>
      <c r="N591">
        <v>1</v>
      </c>
      <c r="O591">
        <v>1</v>
      </c>
      <c r="P591">
        <v>1</v>
      </c>
      <c r="Q591" t="s">
        <v>50</v>
      </c>
      <c r="R591">
        <v>1</v>
      </c>
      <c r="S591">
        <v>0</v>
      </c>
      <c r="T591">
        <v>0</v>
      </c>
      <c r="U591">
        <v>0</v>
      </c>
    </row>
    <row r="592" spans="1:21" x14ac:dyDescent="0.3">
      <c r="A592">
        <v>591</v>
      </c>
      <c r="B592" t="s">
        <v>30</v>
      </c>
      <c r="C592">
        <v>33</v>
      </c>
      <c r="D592" t="s">
        <v>28</v>
      </c>
      <c r="E592">
        <v>7</v>
      </c>
      <c r="F592" t="s">
        <v>13</v>
      </c>
      <c r="G592" t="s">
        <v>22</v>
      </c>
      <c r="H592" t="s">
        <v>24</v>
      </c>
      <c r="I592" t="s">
        <v>33</v>
      </c>
      <c r="J592">
        <v>11691</v>
      </c>
      <c r="K592">
        <v>0</v>
      </c>
      <c r="L592" t="s">
        <v>30</v>
      </c>
      <c r="M592">
        <v>11</v>
      </c>
      <c r="N592">
        <v>0</v>
      </c>
      <c r="O592">
        <v>14</v>
      </c>
      <c r="P592">
        <v>3</v>
      </c>
      <c r="Q592" t="s">
        <v>51</v>
      </c>
      <c r="R592">
        <v>13</v>
      </c>
      <c r="S592">
        <v>9</v>
      </c>
      <c r="T592">
        <v>3</v>
      </c>
      <c r="U592">
        <v>7</v>
      </c>
    </row>
    <row r="593" spans="1:21" x14ac:dyDescent="0.3">
      <c r="A593">
        <v>592</v>
      </c>
      <c r="B593" t="s">
        <v>29</v>
      </c>
      <c r="C593">
        <v>33</v>
      </c>
      <c r="D593" t="s">
        <v>28</v>
      </c>
      <c r="E593">
        <v>16</v>
      </c>
      <c r="F593" t="s">
        <v>13</v>
      </c>
      <c r="G593" t="s">
        <v>20</v>
      </c>
      <c r="H593" t="s">
        <v>25</v>
      </c>
      <c r="I593" t="s">
        <v>31</v>
      </c>
      <c r="J593">
        <v>5324</v>
      </c>
      <c r="K593">
        <v>5</v>
      </c>
      <c r="L593" t="s">
        <v>30</v>
      </c>
      <c r="M593">
        <v>15</v>
      </c>
      <c r="N593">
        <v>0</v>
      </c>
      <c r="O593">
        <v>6</v>
      </c>
      <c r="P593">
        <v>3</v>
      </c>
      <c r="Q593" t="s">
        <v>50</v>
      </c>
      <c r="R593">
        <v>3</v>
      </c>
      <c r="S593">
        <v>2</v>
      </c>
      <c r="T593">
        <v>0</v>
      </c>
      <c r="U593">
        <v>2</v>
      </c>
    </row>
    <row r="594" spans="1:21" x14ac:dyDescent="0.3">
      <c r="A594">
        <v>593</v>
      </c>
      <c r="B594" t="s">
        <v>30</v>
      </c>
      <c r="C594">
        <v>47</v>
      </c>
      <c r="D594" t="s">
        <v>28</v>
      </c>
      <c r="E594">
        <v>2</v>
      </c>
      <c r="F594" t="s">
        <v>12</v>
      </c>
      <c r="G594" t="s">
        <v>22</v>
      </c>
      <c r="H594" t="s">
        <v>25</v>
      </c>
      <c r="I594" t="s">
        <v>33</v>
      </c>
      <c r="J594">
        <v>16752</v>
      </c>
      <c r="K594">
        <v>1</v>
      </c>
      <c r="L594" t="s">
        <v>29</v>
      </c>
      <c r="M594">
        <v>11</v>
      </c>
      <c r="N594">
        <v>1</v>
      </c>
      <c r="O594">
        <v>26</v>
      </c>
      <c r="P594">
        <v>3</v>
      </c>
      <c r="Q594" t="s">
        <v>49</v>
      </c>
      <c r="R594">
        <v>26</v>
      </c>
      <c r="S594">
        <v>14</v>
      </c>
      <c r="T594">
        <v>3</v>
      </c>
      <c r="U594">
        <v>0</v>
      </c>
    </row>
    <row r="595" spans="1:21" x14ac:dyDescent="0.3">
      <c r="A595">
        <v>594</v>
      </c>
      <c r="B595" t="s">
        <v>30</v>
      </c>
      <c r="C595">
        <v>36</v>
      </c>
      <c r="D595" t="s">
        <v>28</v>
      </c>
      <c r="E595">
        <v>1</v>
      </c>
      <c r="F595" t="s">
        <v>13</v>
      </c>
      <c r="G595" t="s">
        <v>22</v>
      </c>
      <c r="H595" t="s">
        <v>25</v>
      </c>
      <c r="I595" t="s">
        <v>33</v>
      </c>
      <c r="J595">
        <v>5228</v>
      </c>
      <c r="K595">
        <v>0</v>
      </c>
      <c r="L595" t="s">
        <v>30</v>
      </c>
      <c r="M595">
        <v>15</v>
      </c>
      <c r="N595">
        <v>1</v>
      </c>
      <c r="O595">
        <v>10</v>
      </c>
      <c r="P595">
        <v>2</v>
      </c>
      <c r="Q595" t="s">
        <v>50</v>
      </c>
      <c r="R595">
        <v>9</v>
      </c>
      <c r="S595">
        <v>7</v>
      </c>
      <c r="T595">
        <v>0</v>
      </c>
      <c r="U595">
        <v>5</v>
      </c>
    </row>
    <row r="596" spans="1:21" x14ac:dyDescent="0.3">
      <c r="A596">
        <v>595</v>
      </c>
      <c r="B596" t="s">
        <v>30</v>
      </c>
      <c r="C596">
        <v>29</v>
      </c>
      <c r="D596" t="s">
        <v>28</v>
      </c>
      <c r="E596">
        <v>23</v>
      </c>
      <c r="F596" t="s">
        <v>12</v>
      </c>
      <c r="G596" t="s">
        <v>22</v>
      </c>
      <c r="H596" t="s">
        <v>24</v>
      </c>
      <c r="I596" t="s">
        <v>33</v>
      </c>
      <c r="J596">
        <v>2700</v>
      </c>
      <c r="K596">
        <v>1</v>
      </c>
      <c r="L596" t="s">
        <v>30</v>
      </c>
      <c r="M596">
        <v>24</v>
      </c>
      <c r="N596">
        <v>1</v>
      </c>
      <c r="O596">
        <v>10</v>
      </c>
      <c r="P596">
        <v>3</v>
      </c>
      <c r="Q596" t="s">
        <v>50</v>
      </c>
      <c r="R596">
        <v>10</v>
      </c>
      <c r="S596">
        <v>7</v>
      </c>
      <c r="T596">
        <v>0</v>
      </c>
      <c r="U596">
        <v>7</v>
      </c>
    </row>
    <row r="597" spans="1:21" x14ac:dyDescent="0.3">
      <c r="A597">
        <v>596</v>
      </c>
      <c r="B597" t="s">
        <v>29</v>
      </c>
      <c r="C597">
        <v>58</v>
      </c>
      <c r="D597" t="s">
        <v>28</v>
      </c>
      <c r="E597">
        <v>2</v>
      </c>
      <c r="F597" t="s">
        <v>14</v>
      </c>
      <c r="G597" t="s">
        <v>23</v>
      </c>
      <c r="H597" t="s">
        <v>24</v>
      </c>
      <c r="I597" t="s">
        <v>31</v>
      </c>
      <c r="J597">
        <v>19246</v>
      </c>
      <c r="K597">
        <v>7</v>
      </c>
      <c r="L597" t="s">
        <v>29</v>
      </c>
      <c r="M597">
        <v>12</v>
      </c>
      <c r="N597">
        <v>0</v>
      </c>
      <c r="O597">
        <v>40</v>
      </c>
      <c r="P597">
        <v>2</v>
      </c>
      <c r="Q597" t="s">
        <v>50</v>
      </c>
      <c r="R597">
        <v>31</v>
      </c>
      <c r="S597">
        <v>15</v>
      </c>
      <c r="T597">
        <v>13</v>
      </c>
      <c r="U597">
        <v>8</v>
      </c>
    </row>
    <row r="598" spans="1:21" x14ac:dyDescent="0.3">
      <c r="A598">
        <v>597</v>
      </c>
      <c r="B598" t="s">
        <v>30</v>
      </c>
      <c r="C598">
        <v>35</v>
      </c>
      <c r="D598" t="s">
        <v>28</v>
      </c>
      <c r="E598">
        <v>1</v>
      </c>
      <c r="F598" t="s">
        <v>14</v>
      </c>
      <c r="G598" t="s">
        <v>23</v>
      </c>
      <c r="H598" t="s">
        <v>25</v>
      </c>
      <c r="I598" t="s">
        <v>31</v>
      </c>
      <c r="J598">
        <v>2506</v>
      </c>
      <c r="K598">
        <v>3</v>
      </c>
      <c r="L598" t="s">
        <v>30</v>
      </c>
      <c r="M598">
        <v>13</v>
      </c>
      <c r="N598">
        <v>0</v>
      </c>
      <c r="O598">
        <v>7</v>
      </c>
      <c r="P598">
        <v>0</v>
      </c>
      <c r="Q598" t="s">
        <v>50</v>
      </c>
      <c r="R598">
        <v>2</v>
      </c>
      <c r="S598">
        <v>2</v>
      </c>
      <c r="T598">
        <v>2</v>
      </c>
      <c r="U598">
        <v>2</v>
      </c>
    </row>
    <row r="599" spans="1:21" x14ac:dyDescent="0.3">
      <c r="A599">
        <v>598</v>
      </c>
      <c r="B599" t="s">
        <v>30</v>
      </c>
      <c r="C599">
        <v>42</v>
      </c>
      <c r="D599" t="s">
        <v>28</v>
      </c>
      <c r="E599">
        <v>1</v>
      </c>
      <c r="F599" t="s">
        <v>12</v>
      </c>
      <c r="G599" t="s">
        <v>23</v>
      </c>
      <c r="H599" t="s">
        <v>25</v>
      </c>
      <c r="I599" t="s">
        <v>33</v>
      </c>
      <c r="J599">
        <v>6062</v>
      </c>
      <c r="K599">
        <v>9</v>
      </c>
      <c r="L599" t="s">
        <v>29</v>
      </c>
      <c r="M599">
        <v>13</v>
      </c>
      <c r="N599">
        <v>1</v>
      </c>
      <c r="O599">
        <v>8</v>
      </c>
      <c r="P599">
        <v>4</v>
      </c>
      <c r="Q599" t="s">
        <v>50</v>
      </c>
      <c r="R599">
        <v>4</v>
      </c>
      <c r="S599">
        <v>3</v>
      </c>
      <c r="T599">
        <v>0</v>
      </c>
      <c r="U599">
        <v>2</v>
      </c>
    </row>
    <row r="600" spans="1:21" x14ac:dyDescent="0.3">
      <c r="A600">
        <v>599</v>
      </c>
      <c r="B600" t="s">
        <v>29</v>
      </c>
      <c r="C600">
        <v>28</v>
      </c>
      <c r="D600" t="s">
        <v>28</v>
      </c>
      <c r="E600">
        <v>2</v>
      </c>
      <c r="F600" t="s">
        <v>14</v>
      </c>
      <c r="G600" t="s">
        <v>22</v>
      </c>
      <c r="H600" t="s">
        <v>24</v>
      </c>
      <c r="I600" t="s">
        <v>31</v>
      </c>
      <c r="J600">
        <v>4382</v>
      </c>
      <c r="K600">
        <v>6</v>
      </c>
      <c r="L600" t="s">
        <v>30</v>
      </c>
      <c r="M600">
        <v>17</v>
      </c>
      <c r="N600">
        <v>0</v>
      </c>
      <c r="O600">
        <v>5</v>
      </c>
      <c r="P600">
        <v>3</v>
      </c>
      <c r="Q600" t="s">
        <v>49</v>
      </c>
      <c r="R600">
        <v>2</v>
      </c>
      <c r="S600">
        <v>2</v>
      </c>
      <c r="T600">
        <v>2</v>
      </c>
      <c r="U600">
        <v>1</v>
      </c>
    </row>
    <row r="601" spans="1:21" x14ac:dyDescent="0.3">
      <c r="A601">
        <v>600</v>
      </c>
      <c r="B601" t="s">
        <v>30</v>
      </c>
      <c r="C601">
        <v>36</v>
      </c>
      <c r="D601" t="s">
        <v>28</v>
      </c>
      <c r="E601">
        <v>13</v>
      </c>
      <c r="F601" t="s">
        <v>13</v>
      </c>
      <c r="G601" t="s">
        <v>22</v>
      </c>
      <c r="H601" t="s">
        <v>24</v>
      </c>
      <c r="I601" t="s">
        <v>33</v>
      </c>
      <c r="J601">
        <v>2143</v>
      </c>
      <c r="K601">
        <v>4</v>
      </c>
      <c r="L601" t="s">
        <v>30</v>
      </c>
      <c r="M601">
        <v>13</v>
      </c>
      <c r="N601">
        <v>1</v>
      </c>
      <c r="O601">
        <v>8</v>
      </c>
      <c r="P601">
        <v>2</v>
      </c>
      <c r="Q601" t="s">
        <v>50</v>
      </c>
      <c r="R601">
        <v>5</v>
      </c>
      <c r="S601">
        <v>2</v>
      </c>
      <c r="T601">
        <v>0</v>
      </c>
      <c r="U601">
        <v>4</v>
      </c>
    </row>
    <row r="602" spans="1:21" x14ac:dyDescent="0.3">
      <c r="A602">
        <v>601</v>
      </c>
      <c r="B602" t="s">
        <v>30</v>
      </c>
      <c r="C602">
        <v>32</v>
      </c>
      <c r="D602" t="s">
        <v>28</v>
      </c>
      <c r="E602">
        <v>4</v>
      </c>
      <c r="F602" t="s">
        <v>13</v>
      </c>
      <c r="G602" t="s">
        <v>22</v>
      </c>
      <c r="H602" t="s">
        <v>25</v>
      </c>
      <c r="I602" t="s">
        <v>33</v>
      </c>
      <c r="J602">
        <v>6162</v>
      </c>
      <c r="K602">
        <v>1</v>
      </c>
      <c r="L602" t="s">
        <v>30</v>
      </c>
      <c r="M602">
        <v>12</v>
      </c>
      <c r="N602">
        <v>1</v>
      </c>
      <c r="O602">
        <v>14</v>
      </c>
      <c r="P602">
        <v>3</v>
      </c>
      <c r="Q602" t="s">
        <v>50</v>
      </c>
      <c r="R602">
        <v>14</v>
      </c>
      <c r="S602">
        <v>13</v>
      </c>
      <c r="T602">
        <v>6</v>
      </c>
      <c r="U602">
        <v>8</v>
      </c>
    </row>
    <row r="603" spans="1:21" x14ac:dyDescent="0.3">
      <c r="A603">
        <v>602</v>
      </c>
      <c r="B603" t="s">
        <v>30</v>
      </c>
      <c r="C603">
        <v>40</v>
      </c>
      <c r="D603" t="s">
        <v>27</v>
      </c>
      <c r="E603">
        <v>16</v>
      </c>
      <c r="F603" t="s">
        <v>14</v>
      </c>
      <c r="G603" t="s">
        <v>20</v>
      </c>
      <c r="H603" t="s">
        <v>24</v>
      </c>
      <c r="I603" t="s">
        <v>31</v>
      </c>
      <c r="J603">
        <v>5094</v>
      </c>
      <c r="K603">
        <v>6</v>
      </c>
      <c r="L603" t="s">
        <v>30</v>
      </c>
      <c r="M603">
        <v>14</v>
      </c>
      <c r="N603">
        <v>0</v>
      </c>
      <c r="O603">
        <v>10</v>
      </c>
      <c r="P603">
        <v>6</v>
      </c>
      <c r="Q603" t="s">
        <v>50</v>
      </c>
      <c r="R603">
        <v>1</v>
      </c>
      <c r="S603">
        <v>0</v>
      </c>
      <c r="T603">
        <v>0</v>
      </c>
      <c r="U603">
        <v>0</v>
      </c>
    </row>
    <row r="604" spans="1:21" x14ac:dyDescent="0.3">
      <c r="A604">
        <v>603</v>
      </c>
      <c r="B604" t="s">
        <v>30</v>
      </c>
      <c r="C604">
        <v>30</v>
      </c>
      <c r="D604" t="s">
        <v>28</v>
      </c>
      <c r="E604">
        <v>2</v>
      </c>
      <c r="F604" t="s">
        <v>13</v>
      </c>
      <c r="G604" t="s">
        <v>22</v>
      </c>
      <c r="H604" t="s">
        <v>25</v>
      </c>
      <c r="I604" t="s">
        <v>31</v>
      </c>
      <c r="J604">
        <v>6877</v>
      </c>
      <c r="K604">
        <v>5</v>
      </c>
      <c r="L604" t="s">
        <v>29</v>
      </c>
      <c r="M604">
        <v>24</v>
      </c>
      <c r="N604">
        <v>0</v>
      </c>
      <c r="O604">
        <v>12</v>
      </c>
      <c r="P604">
        <v>4</v>
      </c>
      <c r="Q604" t="s">
        <v>49</v>
      </c>
      <c r="R604">
        <v>0</v>
      </c>
      <c r="S604">
        <v>0</v>
      </c>
      <c r="T604">
        <v>0</v>
      </c>
      <c r="U604">
        <v>0</v>
      </c>
    </row>
    <row r="605" spans="1:21" x14ac:dyDescent="0.3">
      <c r="A605">
        <v>604</v>
      </c>
      <c r="B605" t="s">
        <v>30</v>
      </c>
      <c r="C605">
        <v>45</v>
      </c>
      <c r="D605" t="s">
        <v>28</v>
      </c>
      <c r="E605">
        <v>2</v>
      </c>
      <c r="F605" t="s">
        <v>13</v>
      </c>
      <c r="G605" t="s">
        <v>21</v>
      </c>
      <c r="H605" t="s">
        <v>25</v>
      </c>
      <c r="I605" t="s">
        <v>31</v>
      </c>
      <c r="J605">
        <v>2274</v>
      </c>
      <c r="K605">
        <v>1</v>
      </c>
      <c r="L605" t="s">
        <v>30</v>
      </c>
      <c r="M605">
        <v>14</v>
      </c>
      <c r="N605">
        <v>0</v>
      </c>
      <c r="O605">
        <v>1</v>
      </c>
      <c r="P605">
        <v>3</v>
      </c>
      <c r="Q605" t="s">
        <v>50</v>
      </c>
      <c r="R605">
        <v>1</v>
      </c>
      <c r="S605">
        <v>0</v>
      </c>
      <c r="T605">
        <v>0</v>
      </c>
      <c r="U605">
        <v>0</v>
      </c>
    </row>
    <row r="606" spans="1:21" x14ac:dyDescent="0.3">
      <c r="A606">
        <v>605</v>
      </c>
      <c r="B606" t="s">
        <v>30</v>
      </c>
      <c r="C606">
        <v>42</v>
      </c>
      <c r="D606" t="s">
        <v>28</v>
      </c>
      <c r="E606">
        <v>29</v>
      </c>
      <c r="F606" t="s">
        <v>13</v>
      </c>
      <c r="G606" t="s">
        <v>21</v>
      </c>
      <c r="H606" t="s">
        <v>24</v>
      </c>
      <c r="I606" t="s">
        <v>33</v>
      </c>
      <c r="J606">
        <v>4434</v>
      </c>
      <c r="K606">
        <v>1</v>
      </c>
      <c r="L606" t="s">
        <v>30</v>
      </c>
      <c r="M606">
        <v>13</v>
      </c>
      <c r="N606">
        <v>1</v>
      </c>
      <c r="O606">
        <v>10</v>
      </c>
      <c r="P606">
        <v>3</v>
      </c>
      <c r="Q606" t="s">
        <v>49</v>
      </c>
      <c r="R606">
        <v>9</v>
      </c>
      <c r="S606">
        <v>8</v>
      </c>
      <c r="T606">
        <v>7</v>
      </c>
      <c r="U606">
        <v>8</v>
      </c>
    </row>
    <row r="607" spans="1:21" x14ac:dyDescent="0.3">
      <c r="A607">
        <v>606</v>
      </c>
      <c r="B607" t="s">
        <v>30</v>
      </c>
      <c r="C607">
        <v>38</v>
      </c>
      <c r="D607" t="s">
        <v>27</v>
      </c>
      <c r="E607">
        <v>12</v>
      </c>
      <c r="F607" t="s">
        <v>13</v>
      </c>
      <c r="G607" t="s">
        <v>20</v>
      </c>
      <c r="H607" t="s">
        <v>24</v>
      </c>
      <c r="I607" t="s">
        <v>32</v>
      </c>
      <c r="J607">
        <v>6288</v>
      </c>
      <c r="K607">
        <v>2</v>
      </c>
      <c r="L607" t="s">
        <v>30</v>
      </c>
      <c r="M607">
        <v>15</v>
      </c>
      <c r="N607">
        <v>1</v>
      </c>
      <c r="O607">
        <v>13</v>
      </c>
      <c r="P607">
        <v>3</v>
      </c>
      <c r="Q607" t="s">
        <v>49</v>
      </c>
      <c r="R607">
        <v>4</v>
      </c>
      <c r="S607">
        <v>3</v>
      </c>
      <c r="T607">
        <v>1</v>
      </c>
      <c r="U607">
        <v>2</v>
      </c>
    </row>
    <row r="608" spans="1:21" x14ac:dyDescent="0.3">
      <c r="A608">
        <v>607</v>
      </c>
      <c r="B608" t="s">
        <v>30</v>
      </c>
      <c r="C608">
        <v>34</v>
      </c>
      <c r="D608" t="s">
        <v>27</v>
      </c>
      <c r="E608">
        <v>16</v>
      </c>
      <c r="F608" t="s">
        <v>14</v>
      </c>
      <c r="G608" t="s">
        <v>22</v>
      </c>
      <c r="H608" t="s">
        <v>25</v>
      </c>
      <c r="I608" t="s">
        <v>31</v>
      </c>
      <c r="J608">
        <v>2553</v>
      </c>
      <c r="K608">
        <v>1</v>
      </c>
      <c r="L608" t="s">
        <v>30</v>
      </c>
      <c r="M608">
        <v>16</v>
      </c>
      <c r="N608">
        <v>0</v>
      </c>
      <c r="O608">
        <v>6</v>
      </c>
      <c r="P608">
        <v>3</v>
      </c>
      <c r="Q608" t="s">
        <v>50</v>
      </c>
      <c r="R608">
        <v>5</v>
      </c>
      <c r="S608">
        <v>2</v>
      </c>
      <c r="T608">
        <v>1</v>
      </c>
      <c r="U608">
        <v>3</v>
      </c>
    </row>
    <row r="609" spans="1:21" x14ac:dyDescent="0.3">
      <c r="A609">
        <v>608</v>
      </c>
      <c r="B609" t="s">
        <v>29</v>
      </c>
      <c r="C609">
        <v>49</v>
      </c>
      <c r="D609" t="s">
        <v>28</v>
      </c>
      <c r="E609">
        <v>11</v>
      </c>
      <c r="F609" t="s">
        <v>13</v>
      </c>
      <c r="G609" t="s">
        <v>22</v>
      </c>
      <c r="H609" t="s">
        <v>25</v>
      </c>
      <c r="I609" t="s">
        <v>33</v>
      </c>
      <c r="J609">
        <v>7654</v>
      </c>
      <c r="K609">
        <v>1</v>
      </c>
      <c r="L609" t="s">
        <v>30</v>
      </c>
      <c r="M609">
        <v>18</v>
      </c>
      <c r="N609">
        <v>2</v>
      </c>
      <c r="O609">
        <v>9</v>
      </c>
      <c r="P609">
        <v>3</v>
      </c>
      <c r="Q609" t="s">
        <v>51</v>
      </c>
      <c r="R609">
        <v>9</v>
      </c>
      <c r="S609">
        <v>8</v>
      </c>
      <c r="T609">
        <v>7</v>
      </c>
      <c r="U609">
        <v>7</v>
      </c>
    </row>
    <row r="610" spans="1:21" x14ac:dyDescent="0.3">
      <c r="A610">
        <v>609</v>
      </c>
      <c r="B610" t="s">
        <v>29</v>
      </c>
      <c r="C610">
        <v>55</v>
      </c>
      <c r="D610" t="s">
        <v>28</v>
      </c>
      <c r="E610">
        <v>2</v>
      </c>
      <c r="F610" t="s">
        <v>11</v>
      </c>
      <c r="G610" t="s">
        <v>22</v>
      </c>
      <c r="H610" t="s">
        <v>24</v>
      </c>
      <c r="I610" t="s">
        <v>31</v>
      </c>
      <c r="J610">
        <v>5160</v>
      </c>
      <c r="K610">
        <v>4</v>
      </c>
      <c r="L610" t="s">
        <v>30</v>
      </c>
      <c r="M610">
        <v>16</v>
      </c>
      <c r="N610">
        <v>0</v>
      </c>
      <c r="O610">
        <v>12</v>
      </c>
      <c r="P610">
        <v>3</v>
      </c>
      <c r="Q610" t="s">
        <v>49</v>
      </c>
      <c r="R610">
        <v>9</v>
      </c>
      <c r="S610">
        <v>7</v>
      </c>
      <c r="T610">
        <v>7</v>
      </c>
      <c r="U610">
        <v>3</v>
      </c>
    </row>
    <row r="611" spans="1:21" x14ac:dyDescent="0.3">
      <c r="A611">
        <v>610</v>
      </c>
      <c r="B611" t="s">
        <v>30</v>
      </c>
      <c r="C611">
        <v>43</v>
      </c>
      <c r="D611" t="s">
        <v>28</v>
      </c>
      <c r="E611">
        <v>14</v>
      </c>
      <c r="F611" t="s">
        <v>12</v>
      </c>
      <c r="G611" t="s">
        <v>21</v>
      </c>
      <c r="H611" t="s">
        <v>24</v>
      </c>
      <c r="I611" t="s">
        <v>33</v>
      </c>
      <c r="J611">
        <v>17159</v>
      </c>
      <c r="K611">
        <v>6</v>
      </c>
      <c r="L611" t="s">
        <v>30</v>
      </c>
      <c r="M611">
        <v>24</v>
      </c>
      <c r="N611">
        <v>1</v>
      </c>
      <c r="O611">
        <v>22</v>
      </c>
      <c r="P611">
        <v>3</v>
      </c>
      <c r="Q611" t="s">
        <v>50</v>
      </c>
      <c r="R611">
        <v>4</v>
      </c>
      <c r="S611">
        <v>1</v>
      </c>
      <c r="T611">
        <v>1</v>
      </c>
      <c r="U611">
        <v>0</v>
      </c>
    </row>
    <row r="612" spans="1:21" x14ac:dyDescent="0.3">
      <c r="A612">
        <v>611</v>
      </c>
      <c r="B612" t="s">
        <v>30</v>
      </c>
      <c r="C612">
        <v>27</v>
      </c>
      <c r="D612" t="s">
        <v>28</v>
      </c>
      <c r="E612">
        <v>5</v>
      </c>
      <c r="F612" t="s">
        <v>11</v>
      </c>
      <c r="G612" t="s">
        <v>22</v>
      </c>
      <c r="H612" t="s">
        <v>24</v>
      </c>
      <c r="I612" t="s">
        <v>32</v>
      </c>
      <c r="J612">
        <v>12808</v>
      </c>
      <c r="K612">
        <v>1</v>
      </c>
      <c r="L612" t="s">
        <v>29</v>
      </c>
      <c r="M612">
        <v>16</v>
      </c>
      <c r="N612">
        <v>1</v>
      </c>
      <c r="O612">
        <v>9</v>
      </c>
      <c r="P612">
        <v>3</v>
      </c>
      <c r="Q612" t="s">
        <v>50</v>
      </c>
      <c r="R612">
        <v>9</v>
      </c>
      <c r="S612">
        <v>8</v>
      </c>
      <c r="T612">
        <v>0</v>
      </c>
      <c r="U612">
        <v>8</v>
      </c>
    </row>
    <row r="613" spans="1:21" x14ac:dyDescent="0.3">
      <c r="A613">
        <v>612</v>
      </c>
      <c r="B613" t="s">
        <v>30</v>
      </c>
      <c r="C613">
        <v>35</v>
      </c>
      <c r="D613" t="s">
        <v>28</v>
      </c>
      <c r="E613">
        <v>7</v>
      </c>
      <c r="F613" t="s">
        <v>13</v>
      </c>
      <c r="G613" t="s">
        <v>22</v>
      </c>
      <c r="H613" t="s">
        <v>24</v>
      </c>
      <c r="I613" t="s">
        <v>31</v>
      </c>
      <c r="J613">
        <v>10221</v>
      </c>
      <c r="K613">
        <v>3</v>
      </c>
      <c r="L613" t="s">
        <v>30</v>
      </c>
      <c r="M613">
        <v>21</v>
      </c>
      <c r="N613">
        <v>0</v>
      </c>
      <c r="O613">
        <v>17</v>
      </c>
      <c r="P613">
        <v>3</v>
      </c>
      <c r="Q613" t="s">
        <v>51</v>
      </c>
      <c r="R613">
        <v>8</v>
      </c>
      <c r="S613">
        <v>5</v>
      </c>
      <c r="T613">
        <v>1</v>
      </c>
      <c r="U613">
        <v>6</v>
      </c>
    </row>
    <row r="614" spans="1:21" x14ac:dyDescent="0.3">
      <c r="A614">
        <v>613</v>
      </c>
      <c r="B614" t="s">
        <v>30</v>
      </c>
      <c r="C614">
        <v>28</v>
      </c>
      <c r="D614" t="s">
        <v>28</v>
      </c>
      <c r="E614">
        <v>2</v>
      </c>
      <c r="F614" t="s">
        <v>14</v>
      </c>
      <c r="G614" t="s">
        <v>21</v>
      </c>
      <c r="H614" t="s">
        <v>25</v>
      </c>
      <c r="I614" t="s">
        <v>33</v>
      </c>
      <c r="J614">
        <v>4779</v>
      </c>
      <c r="K614">
        <v>1</v>
      </c>
      <c r="L614" t="s">
        <v>29</v>
      </c>
      <c r="M614">
        <v>20</v>
      </c>
      <c r="N614">
        <v>0</v>
      </c>
      <c r="O614">
        <v>8</v>
      </c>
      <c r="P614">
        <v>2</v>
      </c>
      <c r="Q614" t="s">
        <v>50</v>
      </c>
      <c r="R614">
        <v>8</v>
      </c>
      <c r="S614">
        <v>7</v>
      </c>
      <c r="T614">
        <v>7</v>
      </c>
      <c r="U614">
        <v>5</v>
      </c>
    </row>
    <row r="615" spans="1:21" x14ac:dyDescent="0.3">
      <c r="A615">
        <v>614</v>
      </c>
      <c r="B615" t="s">
        <v>30</v>
      </c>
      <c r="C615">
        <v>34</v>
      </c>
      <c r="D615" t="s">
        <v>28</v>
      </c>
      <c r="E615">
        <v>3</v>
      </c>
      <c r="F615" t="s">
        <v>12</v>
      </c>
      <c r="G615" t="s">
        <v>22</v>
      </c>
      <c r="H615" t="s">
        <v>24</v>
      </c>
      <c r="I615" t="s">
        <v>33</v>
      </c>
      <c r="J615">
        <v>3737</v>
      </c>
      <c r="K615">
        <v>0</v>
      </c>
      <c r="L615" t="s">
        <v>30</v>
      </c>
      <c r="M615">
        <v>19</v>
      </c>
      <c r="N615">
        <v>1</v>
      </c>
      <c r="O615">
        <v>4</v>
      </c>
      <c r="P615">
        <v>1</v>
      </c>
      <c r="Q615" t="s">
        <v>48</v>
      </c>
      <c r="R615">
        <v>3</v>
      </c>
      <c r="S615">
        <v>2</v>
      </c>
      <c r="T615">
        <v>0</v>
      </c>
      <c r="U615">
        <v>2</v>
      </c>
    </row>
    <row r="616" spans="1:21" x14ac:dyDescent="0.3">
      <c r="A616">
        <v>615</v>
      </c>
      <c r="B616" t="s">
        <v>29</v>
      </c>
      <c r="C616">
        <v>26</v>
      </c>
      <c r="D616" t="s">
        <v>27</v>
      </c>
      <c r="E616">
        <v>5</v>
      </c>
      <c r="F616" t="s">
        <v>12</v>
      </c>
      <c r="G616" t="s">
        <v>22</v>
      </c>
      <c r="H616" t="s">
        <v>25</v>
      </c>
      <c r="I616" t="s">
        <v>33</v>
      </c>
      <c r="J616">
        <v>2366</v>
      </c>
      <c r="K616">
        <v>1</v>
      </c>
      <c r="L616" t="s">
        <v>29</v>
      </c>
      <c r="M616">
        <v>14</v>
      </c>
      <c r="N616">
        <v>1</v>
      </c>
      <c r="O616">
        <v>8</v>
      </c>
      <c r="P616">
        <v>2</v>
      </c>
      <c r="Q616" t="s">
        <v>50</v>
      </c>
      <c r="R616">
        <v>8</v>
      </c>
      <c r="S616">
        <v>7</v>
      </c>
      <c r="T616">
        <v>1</v>
      </c>
      <c r="U616">
        <v>7</v>
      </c>
    </row>
    <row r="617" spans="1:21" x14ac:dyDescent="0.3">
      <c r="A617">
        <v>616</v>
      </c>
      <c r="B617" t="s">
        <v>30</v>
      </c>
      <c r="C617">
        <v>27</v>
      </c>
      <c r="D617" t="s">
        <v>26</v>
      </c>
      <c r="E617">
        <v>3</v>
      </c>
      <c r="F617" t="s">
        <v>13</v>
      </c>
      <c r="G617" t="s">
        <v>23</v>
      </c>
      <c r="H617" t="s">
        <v>24</v>
      </c>
      <c r="I617" t="s">
        <v>33</v>
      </c>
      <c r="J617">
        <v>1706</v>
      </c>
      <c r="K617">
        <v>1</v>
      </c>
      <c r="L617" t="s">
        <v>30</v>
      </c>
      <c r="M617">
        <v>11</v>
      </c>
      <c r="N617">
        <v>3</v>
      </c>
      <c r="O617">
        <v>0</v>
      </c>
      <c r="P617">
        <v>6</v>
      </c>
      <c r="Q617" t="s">
        <v>49</v>
      </c>
      <c r="R617">
        <v>0</v>
      </c>
      <c r="S617">
        <v>0</v>
      </c>
      <c r="T617">
        <v>0</v>
      </c>
      <c r="U617">
        <v>0</v>
      </c>
    </row>
    <row r="618" spans="1:21" x14ac:dyDescent="0.3">
      <c r="A618">
        <v>617</v>
      </c>
      <c r="B618" t="s">
        <v>30</v>
      </c>
      <c r="C618">
        <v>51</v>
      </c>
      <c r="D618" t="s">
        <v>28</v>
      </c>
      <c r="E618">
        <v>26</v>
      </c>
      <c r="F618" t="s">
        <v>14</v>
      </c>
      <c r="G618" t="s">
        <v>20</v>
      </c>
      <c r="H618" t="s">
        <v>25</v>
      </c>
      <c r="I618" t="s">
        <v>33</v>
      </c>
      <c r="J618">
        <v>16307</v>
      </c>
      <c r="K618">
        <v>2</v>
      </c>
      <c r="L618" t="s">
        <v>30</v>
      </c>
      <c r="M618">
        <v>14</v>
      </c>
      <c r="N618">
        <v>1</v>
      </c>
      <c r="O618">
        <v>29</v>
      </c>
      <c r="P618">
        <v>2</v>
      </c>
      <c r="Q618" t="s">
        <v>49</v>
      </c>
      <c r="R618">
        <v>20</v>
      </c>
      <c r="S618">
        <v>6</v>
      </c>
      <c r="T618">
        <v>4</v>
      </c>
      <c r="U618">
        <v>17</v>
      </c>
    </row>
    <row r="619" spans="1:21" x14ac:dyDescent="0.3">
      <c r="A619">
        <v>618</v>
      </c>
      <c r="B619" t="s">
        <v>30</v>
      </c>
      <c r="C619">
        <v>44</v>
      </c>
      <c r="D619" t="s">
        <v>28</v>
      </c>
      <c r="E619">
        <v>4</v>
      </c>
      <c r="F619" t="s">
        <v>13</v>
      </c>
      <c r="G619" t="s">
        <v>23</v>
      </c>
      <c r="H619" t="s">
        <v>24</v>
      </c>
      <c r="I619" t="s">
        <v>31</v>
      </c>
      <c r="J619">
        <v>5933</v>
      </c>
      <c r="K619">
        <v>9</v>
      </c>
      <c r="L619" t="s">
        <v>30</v>
      </c>
      <c r="M619">
        <v>12</v>
      </c>
      <c r="N619">
        <v>0</v>
      </c>
      <c r="O619">
        <v>10</v>
      </c>
      <c r="P619">
        <v>2</v>
      </c>
      <c r="Q619" t="s">
        <v>49</v>
      </c>
      <c r="R619">
        <v>5</v>
      </c>
      <c r="S619">
        <v>2</v>
      </c>
      <c r="T619">
        <v>2</v>
      </c>
      <c r="U619">
        <v>3</v>
      </c>
    </row>
    <row r="620" spans="1:21" x14ac:dyDescent="0.3">
      <c r="A620">
        <v>619</v>
      </c>
      <c r="B620" t="s">
        <v>30</v>
      </c>
      <c r="C620">
        <v>25</v>
      </c>
      <c r="D620" t="s">
        <v>28</v>
      </c>
      <c r="E620">
        <v>2</v>
      </c>
      <c r="F620" t="s">
        <v>11</v>
      </c>
      <c r="G620" t="s">
        <v>20</v>
      </c>
      <c r="H620" t="s">
        <v>24</v>
      </c>
      <c r="I620" t="s">
        <v>31</v>
      </c>
      <c r="J620">
        <v>3424</v>
      </c>
      <c r="K620">
        <v>7</v>
      </c>
      <c r="L620" t="s">
        <v>30</v>
      </c>
      <c r="M620">
        <v>13</v>
      </c>
      <c r="N620">
        <v>0</v>
      </c>
      <c r="O620">
        <v>6</v>
      </c>
      <c r="P620">
        <v>3</v>
      </c>
      <c r="Q620" t="s">
        <v>49</v>
      </c>
      <c r="R620">
        <v>4</v>
      </c>
      <c r="S620">
        <v>3</v>
      </c>
      <c r="T620">
        <v>0</v>
      </c>
      <c r="U620">
        <v>1</v>
      </c>
    </row>
    <row r="621" spans="1:21" x14ac:dyDescent="0.3">
      <c r="A621">
        <v>620</v>
      </c>
      <c r="B621" t="s">
        <v>30</v>
      </c>
      <c r="C621">
        <v>33</v>
      </c>
      <c r="D621" t="s">
        <v>28</v>
      </c>
      <c r="E621">
        <v>1</v>
      </c>
      <c r="F621" t="s">
        <v>13</v>
      </c>
      <c r="G621" t="s">
        <v>20</v>
      </c>
      <c r="H621" t="s">
        <v>24</v>
      </c>
      <c r="I621" t="s">
        <v>32</v>
      </c>
      <c r="J621">
        <v>4037</v>
      </c>
      <c r="K621">
        <v>1</v>
      </c>
      <c r="L621" t="s">
        <v>30</v>
      </c>
      <c r="M621">
        <v>22</v>
      </c>
      <c r="N621">
        <v>1</v>
      </c>
      <c r="O621">
        <v>9</v>
      </c>
      <c r="P621">
        <v>5</v>
      </c>
      <c r="Q621" t="s">
        <v>50</v>
      </c>
      <c r="R621">
        <v>9</v>
      </c>
      <c r="S621">
        <v>8</v>
      </c>
      <c r="T621">
        <v>0</v>
      </c>
      <c r="U621">
        <v>8</v>
      </c>
    </row>
    <row r="622" spans="1:21" x14ac:dyDescent="0.3">
      <c r="A622">
        <v>621</v>
      </c>
      <c r="B622" t="s">
        <v>30</v>
      </c>
      <c r="C622">
        <v>35</v>
      </c>
      <c r="D622" t="s">
        <v>28</v>
      </c>
      <c r="E622">
        <v>27</v>
      </c>
      <c r="F622" t="s">
        <v>11</v>
      </c>
      <c r="G622" t="s">
        <v>22</v>
      </c>
      <c r="H622" t="s">
        <v>25</v>
      </c>
      <c r="I622" t="s">
        <v>31</v>
      </c>
      <c r="J622">
        <v>2559</v>
      </c>
      <c r="K622">
        <v>1</v>
      </c>
      <c r="L622" t="s">
        <v>30</v>
      </c>
      <c r="M622">
        <v>11</v>
      </c>
      <c r="N622">
        <v>0</v>
      </c>
      <c r="O622">
        <v>6</v>
      </c>
      <c r="P622">
        <v>3</v>
      </c>
      <c r="Q622" t="s">
        <v>49</v>
      </c>
      <c r="R622">
        <v>6</v>
      </c>
      <c r="S622">
        <v>5</v>
      </c>
      <c r="T622">
        <v>1</v>
      </c>
      <c r="U622">
        <v>1</v>
      </c>
    </row>
    <row r="623" spans="1:21" x14ac:dyDescent="0.3">
      <c r="A623">
        <v>622</v>
      </c>
      <c r="B623" t="s">
        <v>30</v>
      </c>
      <c r="C623">
        <v>36</v>
      </c>
      <c r="D623" t="s">
        <v>28</v>
      </c>
      <c r="E623">
        <v>1</v>
      </c>
      <c r="F623" t="s">
        <v>12</v>
      </c>
      <c r="G623" t="s">
        <v>21</v>
      </c>
      <c r="H623" t="s">
        <v>24</v>
      </c>
      <c r="I623" t="s">
        <v>33</v>
      </c>
      <c r="J623">
        <v>6201</v>
      </c>
      <c r="K623">
        <v>1</v>
      </c>
      <c r="L623" t="s">
        <v>29</v>
      </c>
      <c r="M623">
        <v>14</v>
      </c>
      <c r="N623">
        <v>1</v>
      </c>
      <c r="O623">
        <v>18</v>
      </c>
      <c r="P623">
        <v>1</v>
      </c>
      <c r="Q623" t="s">
        <v>49</v>
      </c>
      <c r="R623">
        <v>18</v>
      </c>
      <c r="S623">
        <v>14</v>
      </c>
      <c r="T623">
        <v>4</v>
      </c>
      <c r="U623">
        <v>11</v>
      </c>
    </row>
    <row r="624" spans="1:21" x14ac:dyDescent="0.3">
      <c r="A624">
        <v>623</v>
      </c>
      <c r="B624" t="s">
        <v>30</v>
      </c>
      <c r="C624">
        <v>32</v>
      </c>
      <c r="D624" t="s">
        <v>28</v>
      </c>
      <c r="E624">
        <v>13</v>
      </c>
      <c r="F624" t="s">
        <v>14</v>
      </c>
      <c r="G624" t="s">
        <v>21</v>
      </c>
      <c r="H624" t="s">
        <v>24</v>
      </c>
      <c r="I624" t="s">
        <v>32</v>
      </c>
      <c r="J624">
        <v>4403</v>
      </c>
      <c r="K624">
        <v>2</v>
      </c>
      <c r="L624" t="s">
        <v>30</v>
      </c>
      <c r="M624">
        <v>11</v>
      </c>
      <c r="N624">
        <v>1</v>
      </c>
      <c r="O624">
        <v>8</v>
      </c>
      <c r="P624">
        <v>3</v>
      </c>
      <c r="Q624" t="s">
        <v>49</v>
      </c>
      <c r="R624">
        <v>5</v>
      </c>
      <c r="S624">
        <v>2</v>
      </c>
      <c r="T624">
        <v>0</v>
      </c>
      <c r="U624">
        <v>3</v>
      </c>
    </row>
    <row r="625" spans="1:21" x14ac:dyDescent="0.3">
      <c r="A625">
        <v>624</v>
      </c>
      <c r="B625" t="s">
        <v>30</v>
      </c>
      <c r="C625">
        <v>30</v>
      </c>
      <c r="D625" t="s">
        <v>27</v>
      </c>
      <c r="E625">
        <v>5</v>
      </c>
      <c r="F625" t="s">
        <v>14</v>
      </c>
      <c r="G625" t="s">
        <v>21</v>
      </c>
      <c r="H625" t="s">
        <v>24</v>
      </c>
      <c r="I625" t="s">
        <v>32</v>
      </c>
      <c r="J625">
        <v>3761</v>
      </c>
      <c r="K625">
        <v>9</v>
      </c>
      <c r="L625" t="s">
        <v>30</v>
      </c>
      <c r="M625">
        <v>12</v>
      </c>
      <c r="N625">
        <v>1</v>
      </c>
      <c r="O625">
        <v>10</v>
      </c>
      <c r="P625">
        <v>3</v>
      </c>
      <c r="Q625" t="s">
        <v>49</v>
      </c>
      <c r="R625">
        <v>5</v>
      </c>
      <c r="S625">
        <v>4</v>
      </c>
      <c r="T625">
        <v>0</v>
      </c>
      <c r="U625">
        <v>3</v>
      </c>
    </row>
    <row r="626" spans="1:21" x14ac:dyDescent="0.3">
      <c r="A626">
        <v>625</v>
      </c>
      <c r="B626" t="s">
        <v>30</v>
      </c>
      <c r="C626">
        <v>53</v>
      </c>
      <c r="D626" t="s">
        <v>28</v>
      </c>
      <c r="E626">
        <v>7</v>
      </c>
      <c r="F626" t="s">
        <v>12</v>
      </c>
      <c r="G626" t="s">
        <v>20</v>
      </c>
      <c r="H626" t="s">
        <v>25</v>
      </c>
      <c r="I626" t="s">
        <v>33</v>
      </c>
      <c r="J626">
        <v>10934</v>
      </c>
      <c r="K626">
        <v>7</v>
      </c>
      <c r="L626" t="s">
        <v>29</v>
      </c>
      <c r="M626">
        <v>18</v>
      </c>
      <c r="N626">
        <v>1</v>
      </c>
      <c r="O626">
        <v>35</v>
      </c>
      <c r="P626">
        <v>3</v>
      </c>
      <c r="Q626" t="s">
        <v>50</v>
      </c>
      <c r="R626">
        <v>5</v>
      </c>
      <c r="S626">
        <v>2</v>
      </c>
      <c r="T626">
        <v>0</v>
      </c>
      <c r="U626">
        <v>4</v>
      </c>
    </row>
    <row r="627" spans="1:21" x14ac:dyDescent="0.3">
      <c r="A627">
        <v>626</v>
      </c>
      <c r="B627" t="s">
        <v>30</v>
      </c>
      <c r="C627">
        <v>45</v>
      </c>
      <c r="D627" t="s">
        <v>28</v>
      </c>
      <c r="E627">
        <v>9</v>
      </c>
      <c r="F627" t="s">
        <v>13</v>
      </c>
      <c r="G627" t="s">
        <v>23</v>
      </c>
      <c r="H627" t="s">
        <v>24</v>
      </c>
      <c r="I627" t="s">
        <v>32</v>
      </c>
      <c r="J627">
        <v>10761</v>
      </c>
      <c r="K627">
        <v>4</v>
      </c>
      <c r="L627" t="s">
        <v>29</v>
      </c>
      <c r="M627">
        <v>12</v>
      </c>
      <c r="N627">
        <v>1</v>
      </c>
      <c r="O627">
        <v>18</v>
      </c>
      <c r="P627">
        <v>2</v>
      </c>
      <c r="Q627" t="s">
        <v>50</v>
      </c>
      <c r="R627">
        <v>5</v>
      </c>
      <c r="S627">
        <v>4</v>
      </c>
      <c r="T627">
        <v>0</v>
      </c>
      <c r="U627">
        <v>2</v>
      </c>
    </row>
    <row r="628" spans="1:21" x14ac:dyDescent="0.3">
      <c r="A628">
        <v>627</v>
      </c>
      <c r="B628" t="s">
        <v>30</v>
      </c>
      <c r="C628">
        <v>32</v>
      </c>
      <c r="D628" t="s">
        <v>28</v>
      </c>
      <c r="E628">
        <v>8</v>
      </c>
      <c r="F628" t="s">
        <v>12</v>
      </c>
      <c r="G628" t="s">
        <v>22</v>
      </c>
      <c r="H628" t="s">
        <v>25</v>
      </c>
      <c r="I628" t="s">
        <v>33</v>
      </c>
      <c r="J628">
        <v>5175</v>
      </c>
      <c r="K628">
        <v>5</v>
      </c>
      <c r="L628" t="s">
        <v>30</v>
      </c>
      <c r="M628">
        <v>12</v>
      </c>
      <c r="N628">
        <v>1</v>
      </c>
      <c r="O628">
        <v>9</v>
      </c>
      <c r="P628">
        <v>3</v>
      </c>
      <c r="Q628" t="s">
        <v>49</v>
      </c>
      <c r="R628">
        <v>5</v>
      </c>
      <c r="S628">
        <v>3</v>
      </c>
      <c r="T628">
        <v>1</v>
      </c>
      <c r="U628">
        <v>3</v>
      </c>
    </row>
    <row r="629" spans="1:21" x14ac:dyDescent="0.3">
      <c r="A629">
        <v>628</v>
      </c>
      <c r="B629" t="s">
        <v>30</v>
      </c>
      <c r="C629">
        <v>52</v>
      </c>
      <c r="D629" t="s">
        <v>27</v>
      </c>
      <c r="E629">
        <v>25</v>
      </c>
      <c r="F629" t="s">
        <v>14</v>
      </c>
      <c r="G629" t="s">
        <v>22</v>
      </c>
      <c r="H629" t="s">
        <v>25</v>
      </c>
      <c r="I629" t="s">
        <v>33</v>
      </c>
      <c r="J629">
        <v>13826</v>
      </c>
      <c r="K629">
        <v>3</v>
      </c>
      <c r="L629" t="s">
        <v>30</v>
      </c>
      <c r="M629">
        <v>22</v>
      </c>
      <c r="N629">
        <v>0</v>
      </c>
      <c r="O629">
        <v>31</v>
      </c>
      <c r="P629">
        <v>3</v>
      </c>
      <c r="Q629" t="s">
        <v>50</v>
      </c>
      <c r="R629">
        <v>9</v>
      </c>
      <c r="S629">
        <v>8</v>
      </c>
      <c r="T629">
        <v>0</v>
      </c>
      <c r="U629">
        <v>0</v>
      </c>
    </row>
    <row r="630" spans="1:21" x14ac:dyDescent="0.3">
      <c r="A630">
        <v>629</v>
      </c>
      <c r="B630" t="s">
        <v>30</v>
      </c>
      <c r="C630">
        <v>37</v>
      </c>
      <c r="D630" t="s">
        <v>28</v>
      </c>
      <c r="E630">
        <v>16</v>
      </c>
      <c r="F630" t="s">
        <v>14</v>
      </c>
      <c r="G630" t="s">
        <v>23</v>
      </c>
      <c r="H630" t="s">
        <v>24</v>
      </c>
      <c r="I630" t="s">
        <v>32</v>
      </c>
      <c r="J630">
        <v>6334</v>
      </c>
      <c r="K630">
        <v>4</v>
      </c>
      <c r="L630" t="s">
        <v>30</v>
      </c>
      <c r="M630">
        <v>19</v>
      </c>
      <c r="N630">
        <v>2</v>
      </c>
      <c r="O630">
        <v>9</v>
      </c>
      <c r="P630">
        <v>2</v>
      </c>
      <c r="Q630" t="s">
        <v>50</v>
      </c>
      <c r="R630">
        <v>1</v>
      </c>
      <c r="S630">
        <v>0</v>
      </c>
      <c r="T630">
        <v>0</v>
      </c>
      <c r="U630">
        <v>0</v>
      </c>
    </row>
    <row r="631" spans="1:21" x14ac:dyDescent="0.3">
      <c r="A631">
        <v>630</v>
      </c>
      <c r="B631" t="s">
        <v>30</v>
      </c>
      <c r="C631">
        <v>28</v>
      </c>
      <c r="D631" t="s">
        <v>28</v>
      </c>
      <c r="E631">
        <v>8</v>
      </c>
      <c r="F631" t="s">
        <v>12</v>
      </c>
      <c r="G631" t="s">
        <v>21</v>
      </c>
      <c r="H631" t="s">
        <v>24</v>
      </c>
      <c r="I631" t="s">
        <v>32</v>
      </c>
      <c r="J631">
        <v>4936</v>
      </c>
      <c r="K631">
        <v>1</v>
      </c>
      <c r="L631" t="s">
        <v>30</v>
      </c>
      <c r="M631">
        <v>13</v>
      </c>
      <c r="N631">
        <v>1</v>
      </c>
      <c r="O631">
        <v>6</v>
      </c>
      <c r="P631">
        <v>6</v>
      </c>
      <c r="Q631" t="s">
        <v>50</v>
      </c>
      <c r="R631">
        <v>5</v>
      </c>
      <c r="S631">
        <v>1</v>
      </c>
      <c r="T631">
        <v>0</v>
      </c>
      <c r="U631">
        <v>4</v>
      </c>
    </row>
    <row r="632" spans="1:21" x14ac:dyDescent="0.3">
      <c r="A632">
        <v>631</v>
      </c>
      <c r="B632" t="s">
        <v>30</v>
      </c>
      <c r="C632">
        <v>22</v>
      </c>
      <c r="D632" t="s">
        <v>28</v>
      </c>
      <c r="E632">
        <v>1</v>
      </c>
      <c r="F632" t="s">
        <v>12</v>
      </c>
      <c r="G632" t="s">
        <v>23</v>
      </c>
      <c r="H632" t="s">
        <v>24</v>
      </c>
      <c r="I632" t="s">
        <v>33</v>
      </c>
      <c r="J632">
        <v>4775</v>
      </c>
      <c r="K632">
        <v>6</v>
      </c>
      <c r="L632" t="s">
        <v>30</v>
      </c>
      <c r="M632">
        <v>22</v>
      </c>
      <c r="N632">
        <v>2</v>
      </c>
      <c r="O632">
        <v>4</v>
      </c>
      <c r="P632">
        <v>2</v>
      </c>
      <c r="Q632" t="s">
        <v>48</v>
      </c>
      <c r="R632">
        <v>2</v>
      </c>
      <c r="S632">
        <v>2</v>
      </c>
      <c r="T632">
        <v>2</v>
      </c>
      <c r="U632">
        <v>2</v>
      </c>
    </row>
    <row r="633" spans="1:21" x14ac:dyDescent="0.3">
      <c r="A633">
        <v>632</v>
      </c>
      <c r="B633" t="s">
        <v>30</v>
      </c>
      <c r="C633">
        <v>44</v>
      </c>
      <c r="D633" t="s">
        <v>28</v>
      </c>
      <c r="E633">
        <v>8</v>
      </c>
      <c r="F633" t="s">
        <v>14</v>
      </c>
      <c r="G633" t="s">
        <v>20</v>
      </c>
      <c r="H633" t="s">
        <v>24</v>
      </c>
      <c r="I633" t="s">
        <v>33</v>
      </c>
      <c r="J633">
        <v>2818</v>
      </c>
      <c r="K633">
        <v>2</v>
      </c>
      <c r="L633" t="s">
        <v>29</v>
      </c>
      <c r="M633">
        <v>24</v>
      </c>
      <c r="N633">
        <v>1</v>
      </c>
      <c r="O633">
        <v>10</v>
      </c>
      <c r="P633">
        <v>2</v>
      </c>
      <c r="Q633" t="s">
        <v>49</v>
      </c>
      <c r="R633">
        <v>3</v>
      </c>
      <c r="S633">
        <v>2</v>
      </c>
      <c r="T633">
        <v>0</v>
      </c>
      <c r="U633">
        <v>2</v>
      </c>
    </row>
    <row r="634" spans="1:21" x14ac:dyDescent="0.3">
      <c r="A634">
        <v>633</v>
      </c>
      <c r="B634" t="s">
        <v>30</v>
      </c>
      <c r="C634">
        <v>42</v>
      </c>
      <c r="D634" t="s">
        <v>27</v>
      </c>
      <c r="E634">
        <v>2</v>
      </c>
      <c r="F634" t="s">
        <v>11</v>
      </c>
      <c r="G634" t="s">
        <v>21</v>
      </c>
      <c r="H634" t="s">
        <v>24</v>
      </c>
      <c r="I634" t="s">
        <v>31</v>
      </c>
      <c r="J634">
        <v>2515</v>
      </c>
      <c r="K634">
        <v>5</v>
      </c>
      <c r="L634" t="s">
        <v>29</v>
      </c>
      <c r="M634">
        <v>14</v>
      </c>
      <c r="N634">
        <v>0</v>
      </c>
      <c r="O634">
        <v>8</v>
      </c>
      <c r="P634">
        <v>2</v>
      </c>
      <c r="Q634" t="s">
        <v>50</v>
      </c>
      <c r="R634">
        <v>2</v>
      </c>
      <c r="S634">
        <v>1</v>
      </c>
      <c r="T634">
        <v>2</v>
      </c>
      <c r="U634">
        <v>2</v>
      </c>
    </row>
    <row r="635" spans="1:21" x14ac:dyDescent="0.3">
      <c r="A635">
        <v>634</v>
      </c>
      <c r="B635" t="s">
        <v>30</v>
      </c>
      <c r="C635">
        <v>36</v>
      </c>
      <c r="D635" t="s">
        <v>28</v>
      </c>
      <c r="E635">
        <v>8</v>
      </c>
      <c r="F635" t="s">
        <v>13</v>
      </c>
      <c r="G635" t="s">
        <v>20</v>
      </c>
      <c r="H635" t="s">
        <v>24</v>
      </c>
      <c r="I635" t="s">
        <v>33</v>
      </c>
      <c r="J635">
        <v>2342</v>
      </c>
      <c r="K635">
        <v>0</v>
      </c>
      <c r="L635" t="s">
        <v>30</v>
      </c>
      <c r="M635">
        <v>21</v>
      </c>
      <c r="N635">
        <v>0</v>
      </c>
      <c r="O635">
        <v>6</v>
      </c>
      <c r="P635">
        <v>3</v>
      </c>
      <c r="Q635" t="s">
        <v>50</v>
      </c>
      <c r="R635">
        <v>5</v>
      </c>
      <c r="S635">
        <v>4</v>
      </c>
      <c r="T635">
        <v>0</v>
      </c>
      <c r="U635">
        <v>3</v>
      </c>
    </row>
    <row r="636" spans="1:21" x14ac:dyDescent="0.3">
      <c r="A636">
        <v>635</v>
      </c>
      <c r="B636" t="s">
        <v>30</v>
      </c>
      <c r="C636">
        <v>25</v>
      </c>
      <c r="D636" t="s">
        <v>28</v>
      </c>
      <c r="E636">
        <v>3</v>
      </c>
      <c r="F636" t="s">
        <v>11</v>
      </c>
      <c r="G636" t="s">
        <v>22</v>
      </c>
      <c r="H636" t="s">
        <v>24</v>
      </c>
      <c r="I636" t="s">
        <v>33</v>
      </c>
      <c r="J636">
        <v>4194</v>
      </c>
      <c r="K636">
        <v>1</v>
      </c>
      <c r="L636" t="s">
        <v>29</v>
      </c>
      <c r="M636">
        <v>18</v>
      </c>
      <c r="N636">
        <v>0</v>
      </c>
      <c r="O636">
        <v>5</v>
      </c>
      <c r="P636">
        <v>3</v>
      </c>
      <c r="Q636" t="s">
        <v>50</v>
      </c>
      <c r="R636">
        <v>5</v>
      </c>
      <c r="S636">
        <v>3</v>
      </c>
      <c r="T636">
        <v>0</v>
      </c>
      <c r="U636">
        <v>3</v>
      </c>
    </row>
    <row r="637" spans="1:21" x14ac:dyDescent="0.3">
      <c r="A637">
        <v>636</v>
      </c>
      <c r="B637" t="s">
        <v>30</v>
      </c>
      <c r="C637">
        <v>35</v>
      </c>
      <c r="D637" t="s">
        <v>28</v>
      </c>
      <c r="E637">
        <v>9</v>
      </c>
      <c r="F637" t="s">
        <v>13</v>
      </c>
      <c r="G637" t="s">
        <v>23</v>
      </c>
      <c r="H637" t="s">
        <v>25</v>
      </c>
      <c r="I637" t="s">
        <v>33</v>
      </c>
      <c r="J637">
        <v>10685</v>
      </c>
      <c r="K637">
        <v>1</v>
      </c>
      <c r="L637" t="s">
        <v>29</v>
      </c>
      <c r="M637">
        <v>20</v>
      </c>
      <c r="N637">
        <v>1</v>
      </c>
      <c r="O637">
        <v>17</v>
      </c>
      <c r="P637">
        <v>2</v>
      </c>
      <c r="Q637" t="s">
        <v>50</v>
      </c>
      <c r="R637">
        <v>17</v>
      </c>
      <c r="S637">
        <v>14</v>
      </c>
      <c r="T637">
        <v>5</v>
      </c>
      <c r="U637">
        <v>15</v>
      </c>
    </row>
    <row r="638" spans="1:21" x14ac:dyDescent="0.3">
      <c r="A638">
        <v>637</v>
      </c>
      <c r="B638" t="s">
        <v>29</v>
      </c>
      <c r="C638">
        <v>35</v>
      </c>
      <c r="D638" t="s">
        <v>27</v>
      </c>
      <c r="E638">
        <v>25</v>
      </c>
      <c r="F638" t="s">
        <v>14</v>
      </c>
      <c r="G638" t="s">
        <v>23</v>
      </c>
      <c r="H638" t="s">
        <v>25</v>
      </c>
      <c r="I638" t="s">
        <v>32</v>
      </c>
      <c r="J638">
        <v>2022</v>
      </c>
      <c r="K638">
        <v>1</v>
      </c>
      <c r="L638" t="s">
        <v>29</v>
      </c>
      <c r="M638">
        <v>19</v>
      </c>
      <c r="N638">
        <v>1</v>
      </c>
      <c r="O638">
        <v>10</v>
      </c>
      <c r="P638">
        <v>3</v>
      </c>
      <c r="Q638" t="s">
        <v>49</v>
      </c>
      <c r="R638">
        <v>10</v>
      </c>
      <c r="S638">
        <v>2</v>
      </c>
      <c r="T638">
        <v>7</v>
      </c>
      <c r="U638">
        <v>8</v>
      </c>
    </row>
    <row r="639" spans="1:21" x14ac:dyDescent="0.3">
      <c r="A639">
        <v>638</v>
      </c>
      <c r="B639" t="s">
        <v>30</v>
      </c>
      <c r="C639">
        <v>32</v>
      </c>
      <c r="D639" t="s">
        <v>26</v>
      </c>
      <c r="E639">
        <v>1</v>
      </c>
      <c r="F639" t="s">
        <v>13</v>
      </c>
      <c r="G639" t="s">
        <v>23</v>
      </c>
      <c r="H639" t="s">
        <v>24</v>
      </c>
      <c r="I639" t="s">
        <v>32</v>
      </c>
      <c r="J639">
        <v>2314</v>
      </c>
      <c r="K639">
        <v>0</v>
      </c>
      <c r="L639" t="s">
        <v>30</v>
      </c>
      <c r="M639">
        <v>12</v>
      </c>
      <c r="N639">
        <v>1</v>
      </c>
      <c r="O639">
        <v>4</v>
      </c>
      <c r="P639">
        <v>2</v>
      </c>
      <c r="Q639" t="s">
        <v>50</v>
      </c>
      <c r="R639">
        <v>3</v>
      </c>
      <c r="S639">
        <v>0</v>
      </c>
      <c r="T639">
        <v>0</v>
      </c>
      <c r="U639">
        <v>2</v>
      </c>
    </row>
    <row r="640" spans="1:21" x14ac:dyDescent="0.3">
      <c r="A640">
        <v>639</v>
      </c>
      <c r="B640" t="s">
        <v>30</v>
      </c>
      <c r="C640">
        <v>25</v>
      </c>
      <c r="D640" t="s">
        <v>28</v>
      </c>
      <c r="E640">
        <v>4</v>
      </c>
      <c r="F640" t="s">
        <v>11</v>
      </c>
      <c r="G640" t="s">
        <v>22</v>
      </c>
      <c r="H640" t="s">
        <v>24</v>
      </c>
      <c r="I640" t="s">
        <v>33</v>
      </c>
      <c r="J640">
        <v>4256</v>
      </c>
      <c r="K640">
        <v>1</v>
      </c>
      <c r="L640" t="s">
        <v>30</v>
      </c>
      <c r="M640">
        <v>12</v>
      </c>
      <c r="N640">
        <v>0</v>
      </c>
      <c r="O640">
        <v>5</v>
      </c>
      <c r="P640">
        <v>1</v>
      </c>
      <c r="Q640" t="s">
        <v>51</v>
      </c>
      <c r="R640">
        <v>5</v>
      </c>
      <c r="S640">
        <v>2</v>
      </c>
      <c r="T640">
        <v>0</v>
      </c>
      <c r="U640">
        <v>3</v>
      </c>
    </row>
    <row r="641" spans="1:21" x14ac:dyDescent="0.3">
      <c r="A641">
        <v>640</v>
      </c>
      <c r="B641" t="s">
        <v>30</v>
      </c>
      <c r="C641">
        <v>49</v>
      </c>
      <c r="D641" t="s">
        <v>28</v>
      </c>
      <c r="E641">
        <v>1</v>
      </c>
      <c r="F641" t="s">
        <v>13</v>
      </c>
      <c r="G641" t="s">
        <v>22</v>
      </c>
      <c r="H641" t="s">
        <v>25</v>
      </c>
      <c r="I641" t="s">
        <v>33</v>
      </c>
      <c r="J641">
        <v>3580</v>
      </c>
      <c r="K641">
        <v>2</v>
      </c>
      <c r="L641" t="s">
        <v>30</v>
      </c>
      <c r="M641">
        <v>16</v>
      </c>
      <c r="N641">
        <v>1</v>
      </c>
      <c r="O641">
        <v>7</v>
      </c>
      <c r="P641">
        <v>2</v>
      </c>
      <c r="Q641" t="s">
        <v>50</v>
      </c>
      <c r="R641">
        <v>4</v>
      </c>
      <c r="S641">
        <v>2</v>
      </c>
      <c r="T641">
        <v>0</v>
      </c>
      <c r="U641">
        <v>2</v>
      </c>
    </row>
    <row r="642" spans="1:21" x14ac:dyDescent="0.3">
      <c r="A642">
        <v>641</v>
      </c>
      <c r="B642" t="s">
        <v>30</v>
      </c>
      <c r="C642">
        <v>24</v>
      </c>
      <c r="D642" t="s">
        <v>26</v>
      </c>
      <c r="E642">
        <v>4</v>
      </c>
      <c r="F642" t="s">
        <v>11</v>
      </c>
      <c r="G642" t="s">
        <v>20</v>
      </c>
      <c r="H642" t="s">
        <v>24</v>
      </c>
      <c r="I642" t="s">
        <v>33</v>
      </c>
      <c r="J642">
        <v>3162</v>
      </c>
      <c r="K642">
        <v>0</v>
      </c>
      <c r="L642" t="s">
        <v>30</v>
      </c>
      <c r="M642">
        <v>17</v>
      </c>
      <c r="N642">
        <v>0</v>
      </c>
      <c r="O642">
        <v>6</v>
      </c>
      <c r="P642">
        <v>2</v>
      </c>
      <c r="Q642" t="s">
        <v>49</v>
      </c>
      <c r="R642">
        <v>5</v>
      </c>
      <c r="S642">
        <v>2</v>
      </c>
      <c r="T642">
        <v>3</v>
      </c>
      <c r="U642">
        <v>4</v>
      </c>
    </row>
    <row r="643" spans="1:21" x14ac:dyDescent="0.3">
      <c r="A643">
        <v>642</v>
      </c>
      <c r="B643" t="s">
        <v>30</v>
      </c>
      <c r="C643">
        <v>32</v>
      </c>
      <c r="D643" t="s">
        <v>27</v>
      </c>
      <c r="E643">
        <v>5</v>
      </c>
      <c r="F643" t="s">
        <v>12</v>
      </c>
      <c r="G643" t="s">
        <v>21</v>
      </c>
      <c r="H643" t="s">
        <v>24</v>
      </c>
      <c r="I643" t="s">
        <v>33</v>
      </c>
      <c r="J643">
        <v>6524</v>
      </c>
      <c r="K643">
        <v>1</v>
      </c>
      <c r="L643" t="s">
        <v>30</v>
      </c>
      <c r="M643">
        <v>14</v>
      </c>
      <c r="N643">
        <v>1</v>
      </c>
      <c r="O643">
        <v>10</v>
      </c>
      <c r="P643">
        <v>3</v>
      </c>
      <c r="Q643" t="s">
        <v>50</v>
      </c>
      <c r="R643">
        <v>10</v>
      </c>
      <c r="S643">
        <v>8</v>
      </c>
      <c r="T643">
        <v>5</v>
      </c>
      <c r="U643">
        <v>3</v>
      </c>
    </row>
    <row r="644" spans="1:21" x14ac:dyDescent="0.3">
      <c r="A644">
        <v>643</v>
      </c>
      <c r="B644" t="s">
        <v>30</v>
      </c>
      <c r="C644">
        <v>38</v>
      </c>
      <c r="D644" t="s">
        <v>28</v>
      </c>
      <c r="E644">
        <v>9</v>
      </c>
      <c r="F644" t="s">
        <v>13</v>
      </c>
      <c r="G644" t="s">
        <v>21</v>
      </c>
      <c r="H644" t="s">
        <v>24</v>
      </c>
      <c r="I644" t="s">
        <v>33</v>
      </c>
      <c r="J644">
        <v>2899</v>
      </c>
      <c r="K644">
        <v>0</v>
      </c>
      <c r="L644" t="s">
        <v>30</v>
      </c>
      <c r="M644">
        <v>19</v>
      </c>
      <c r="N644">
        <v>1</v>
      </c>
      <c r="O644">
        <v>3</v>
      </c>
      <c r="P644">
        <v>3</v>
      </c>
      <c r="Q644" t="s">
        <v>50</v>
      </c>
      <c r="R644">
        <v>2</v>
      </c>
      <c r="S644">
        <v>2</v>
      </c>
      <c r="T644">
        <v>1</v>
      </c>
      <c r="U644">
        <v>2</v>
      </c>
    </row>
    <row r="645" spans="1:21" x14ac:dyDescent="0.3">
      <c r="A645">
        <v>644</v>
      </c>
      <c r="B645" t="s">
        <v>30</v>
      </c>
      <c r="C645">
        <v>42</v>
      </c>
      <c r="D645" t="s">
        <v>28</v>
      </c>
      <c r="E645">
        <v>3</v>
      </c>
      <c r="F645" t="s">
        <v>13</v>
      </c>
      <c r="G645" t="s">
        <v>22</v>
      </c>
      <c r="H645" t="s">
        <v>25</v>
      </c>
      <c r="I645" t="s">
        <v>33</v>
      </c>
      <c r="J645">
        <v>5231</v>
      </c>
      <c r="K645">
        <v>2</v>
      </c>
      <c r="L645" t="s">
        <v>29</v>
      </c>
      <c r="M645">
        <v>13</v>
      </c>
      <c r="N645">
        <v>1</v>
      </c>
      <c r="O645">
        <v>17</v>
      </c>
      <c r="P645">
        <v>1</v>
      </c>
      <c r="Q645" t="s">
        <v>49</v>
      </c>
      <c r="R645">
        <v>5</v>
      </c>
      <c r="S645">
        <v>3</v>
      </c>
      <c r="T645">
        <v>1</v>
      </c>
      <c r="U645">
        <v>3</v>
      </c>
    </row>
    <row r="646" spans="1:21" x14ac:dyDescent="0.3">
      <c r="A646">
        <v>645</v>
      </c>
      <c r="B646" t="s">
        <v>30</v>
      </c>
      <c r="C646">
        <v>31</v>
      </c>
      <c r="D646" t="s">
        <v>28</v>
      </c>
      <c r="E646">
        <v>11</v>
      </c>
      <c r="F646" t="s">
        <v>14</v>
      </c>
      <c r="G646" t="s">
        <v>23</v>
      </c>
      <c r="H646" t="s">
        <v>24</v>
      </c>
      <c r="I646" t="s">
        <v>33</v>
      </c>
      <c r="J646">
        <v>2356</v>
      </c>
      <c r="K646">
        <v>3</v>
      </c>
      <c r="L646" t="s">
        <v>29</v>
      </c>
      <c r="M646">
        <v>19</v>
      </c>
      <c r="N646">
        <v>1</v>
      </c>
      <c r="O646">
        <v>8</v>
      </c>
      <c r="P646">
        <v>2</v>
      </c>
      <c r="Q646" t="s">
        <v>50</v>
      </c>
      <c r="R646">
        <v>6</v>
      </c>
      <c r="S646">
        <v>4</v>
      </c>
      <c r="T646">
        <v>0</v>
      </c>
      <c r="U646">
        <v>2</v>
      </c>
    </row>
    <row r="647" spans="1:21" x14ac:dyDescent="0.3">
      <c r="A647">
        <v>646</v>
      </c>
      <c r="B647" t="s">
        <v>29</v>
      </c>
      <c r="C647">
        <v>29</v>
      </c>
      <c r="D647" t="s">
        <v>28</v>
      </c>
      <c r="E647">
        <v>1</v>
      </c>
      <c r="F647" t="s">
        <v>13</v>
      </c>
      <c r="G647" t="s">
        <v>21</v>
      </c>
      <c r="H647" t="s">
        <v>25</v>
      </c>
      <c r="I647" t="s">
        <v>32</v>
      </c>
      <c r="J647">
        <v>2800</v>
      </c>
      <c r="K647">
        <v>6</v>
      </c>
      <c r="L647" t="s">
        <v>29</v>
      </c>
      <c r="M647">
        <v>19</v>
      </c>
      <c r="N647">
        <v>3</v>
      </c>
      <c r="O647">
        <v>5</v>
      </c>
      <c r="P647">
        <v>3</v>
      </c>
      <c r="Q647" t="s">
        <v>50</v>
      </c>
      <c r="R647">
        <v>3</v>
      </c>
      <c r="S647">
        <v>2</v>
      </c>
      <c r="T647">
        <v>0</v>
      </c>
      <c r="U647">
        <v>2</v>
      </c>
    </row>
    <row r="648" spans="1:21" x14ac:dyDescent="0.3">
      <c r="A648">
        <v>647</v>
      </c>
      <c r="B648" t="s">
        <v>30</v>
      </c>
      <c r="C648">
        <v>53</v>
      </c>
      <c r="D648" t="s">
        <v>28</v>
      </c>
      <c r="E648">
        <v>8</v>
      </c>
      <c r="F648" t="s">
        <v>13</v>
      </c>
      <c r="G648" t="s">
        <v>20</v>
      </c>
      <c r="H648" t="s">
        <v>24</v>
      </c>
      <c r="I648" t="s">
        <v>33</v>
      </c>
      <c r="J648">
        <v>11836</v>
      </c>
      <c r="K648">
        <v>5</v>
      </c>
      <c r="L648" t="s">
        <v>30</v>
      </c>
      <c r="M648">
        <v>14</v>
      </c>
      <c r="N648">
        <v>1</v>
      </c>
      <c r="O648">
        <v>28</v>
      </c>
      <c r="P648">
        <v>3</v>
      </c>
      <c r="Q648" t="s">
        <v>50</v>
      </c>
      <c r="R648">
        <v>2</v>
      </c>
      <c r="S648">
        <v>0</v>
      </c>
      <c r="T648">
        <v>2</v>
      </c>
      <c r="U648">
        <v>2</v>
      </c>
    </row>
    <row r="649" spans="1:21" x14ac:dyDescent="0.3">
      <c r="A649">
        <v>648</v>
      </c>
      <c r="B649" t="s">
        <v>30</v>
      </c>
      <c r="C649">
        <v>35</v>
      </c>
      <c r="D649" t="s">
        <v>28</v>
      </c>
      <c r="E649">
        <v>25</v>
      </c>
      <c r="F649" t="s">
        <v>13</v>
      </c>
      <c r="G649" t="s">
        <v>23</v>
      </c>
      <c r="H649" t="s">
        <v>24</v>
      </c>
      <c r="I649" t="s">
        <v>33</v>
      </c>
      <c r="J649">
        <v>10903</v>
      </c>
      <c r="K649">
        <v>3</v>
      </c>
      <c r="L649" t="s">
        <v>30</v>
      </c>
      <c r="M649">
        <v>16</v>
      </c>
      <c r="N649">
        <v>0</v>
      </c>
      <c r="O649">
        <v>16</v>
      </c>
      <c r="P649">
        <v>2</v>
      </c>
      <c r="Q649" t="s">
        <v>50</v>
      </c>
      <c r="R649">
        <v>13</v>
      </c>
      <c r="S649">
        <v>10</v>
      </c>
      <c r="T649">
        <v>4</v>
      </c>
      <c r="U649">
        <v>8</v>
      </c>
    </row>
    <row r="650" spans="1:21" x14ac:dyDescent="0.3">
      <c r="A650">
        <v>649</v>
      </c>
      <c r="B650" t="s">
        <v>30</v>
      </c>
      <c r="C650">
        <v>37</v>
      </c>
      <c r="D650" t="s">
        <v>27</v>
      </c>
      <c r="E650">
        <v>21</v>
      </c>
      <c r="F650" t="s">
        <v>12</v>
      </c>
      <c r="G650" t="s">
        <v>22</v>
      </c>
      <c r="H650" t="s">
        <v>25</v>
      </c>
      <c r="I650" t="s">
        <v>33</v>
      </c>
      <c r="J650">
        <v>2973</v>
      </c>
      <c r="K650">
        <v>5</v>
      </c>
      <c r="L650" t="s">
        <v>30</v>
      </c>
      <c r="M650">
        <v>15</v>
      </c>
      <c r="N650">
        <v>1</v>
      </c>
      <c r="O650">
        <v>10</v>
      </c>
      <c r="P650">
        <v>3</v>
      </c>
      <c r="Q650" t="s">
        <v>50</v>
      </c>
      <c r="R650">
        <v>5</v>
      </c>
      <c r="S650">
        <v>4</v>
      </c>
      <c r="T650">
        <v>0</v>
      </c>
      <c r="U650">
        <v>0</v>
      </c>
    </row>
    <row r="651" spans="1:21" x14ac:dyDescent="0.3">
      <c r="A651">
        <v>650</v>
      </c>
      <c r="B651" t="s">
        <v>30</v>
      </c>
      <c r="C651">
        <v>53</v>
      </c>
      <c r="D651" t="s">
        <v>28</v>
      </c>
      <c r="E651">
        <v>23</v>
      </c>
      <c r="F651" t="s">
        <v>14</v>
      </c>
      <c r="G651" t="s">
        <v>23</v>
      </c>
      <c r="H651" t="s">
        <v>25</v>
      </c>
      <c r="I651" t="s">
        <v>31</v>
      </c>
      <c r="J651">
        <v>14275</v>
      </c>
      <c r="K651">
        <v>6</v>
      </c>
      <c r="L651" t="s">
        <v>30</v>
      </c>
      <c r="M651">
        <v>18</v>
      </c>
      <c r="N651">
        <v>0</v>
      </c>
      <c r="O651">
        <v>33</v>
      </c>
      <c r="P651">
        <v>0</v>
      </c>
      <c r="Q651" t="s">
        <v>50</v>
      </c>
      <c r="R651">
        <v>12</v>
      </c>
      <c r="S651">
        <v>9</v>
      </c>
      <c r="T651">
        <v>3</v>
      </c>
      <c r="U651">
        <v>8</v>
      </c>
    </row>
    <row r="652" spans="1:21" x14ac:dyDescent="0.3">
      <c r="A652">
        <v>651</v>
      </c>
      <c r="B652" t="s">
        <v>30</v>
      </c>
      <c r="C652">
        <v>43</v>
      </c>
      <c r="D652" t="s">
        <v>27</v>
      </c>
      <c r="E652">
        <v>1</v>
      </c>
      <c r="F652" t="s">
        <v>13</v>
      </c>
      <c r="G652" t="s">
        <v>23</v>
      </c>
      <c r="H652" t="s">
        <v>25</v>
      </c>
      <c r="I652" t="s">
        <v>33</v>
      </c>
      <c r="J652">
        <v>5562</v>
      </c>
      <c r="K652">
        <v>4</v>
      </c>
      <c r="L652" t="s">
        <v>30</v>
      </c>
      <c r="M652">
        <v>13</v>
      </c>
      <c r="N652">
        <v>1</v>
      </c>
      <c r="O652">
        <v>12</v>
      </c>
      <c r="P652">
        <v>2</v>
      </c>
      <c r="Q652" t="s">
        <v>49</v>
      </c>
      <c r="R652">
        <v>5</v>
      </c>
      <c r="S652">
        <v>2</v>
      </c>
      <c r="T652">
        <v>2</v>
      </c>
      <c r="U652">
        <v>2</v>
      </c>
    </row>
    <row r="653" spans="1:21" x14ac:dyDescent="0.3">
      <c r="A653">
        <v>652</v>
      </c>
      <c r="B653" t="s">
        <v>30</v>
      </c>
      <c r="C653">
        <v>47</v>
      </c>
      <c r="D653" t="s">
        <v>28</v>
      </c>
      <c r="E653">
        <v>2</v>
      </c>
      <c r="F653" t="s">
        <v>12</v>
      </c>
      <c r="G653" t="s">
        <v>22</v>
      </c>
      <c r="H653" t="s">
        <v>25</v>
      </c>
      <c r="I653" t="s">
        <v>33</v>
      </c>
      <c r="J653">
        <v>4537</v>
      </c>
      <c r="K653">
        <v>0</v>
      </c>
      <c r="L653" t="s">
        <v>29</v>
      </c>
      <c r="M653">
        <v>22</v>
      </c>
      <c r="N653">
        <v>1</v>
      </c>
      <c r="O653">
        <v>8</v>
      </c>
      <c r="P653">
        <v>2</v>
      </c>
      <c r="Q653" t="s">
        <v>50</v>
      </c>
      <c r="R653">
        <v>7</v>
      </c>
      <c r="S653">
        <v>6</v>
      </c>
      <c r="T653">
        <v>7</v>
      </c>
      <c r="U653">
        <v>7</v>
      </c>
    </row>
    <row r="654" spans="1:21" x14ac:dyDescent="0.3">
      <c r="A654">
        <v>653</v>
      </c>
      <c r="B654" t="s">
        <v>30</v>
      </c>
      <c r="C654">
        <v>37</v>
      </c>
      <c r="D654" t="s">
        <v>26</v>
      </c>
      <c r="E654">
        <v>19</v>
      </c>
      <c r="F654" t="s">
        <v>12</v>
      </c>
      <c r="G654" t="s">
        <v>20</v>
      </c>
      <c r="H654" t="s">
        <v>24</v>
      </c>
      <c r="I654" t="s">
        <v>31</v>
      </c>
      <c r="J654">
        <v>7642</v>
      </c>
      <c r="K654">
        <v>1</v>
      </c>
      <c r="L654" t="s">
        <v>29</v>
      </c>
      <c r="M654">
        <v>13</v>
      </c>
      <c r="N654">
        <v>0</v>
      </c>
      <c r="O654">
        <v>10</v>
      </c>
      <c r="P654">
        <v>2</v>
      </c>
      <c r="Q654" t="s">
        <v>50</v>
      </c>
      <c r="R654">
        <v>10</v>
      </c>
      <c r="S654">
        <v>0</v>
      </c>
      <c r="T654">
        <v>0</v>
      </c>
      <c r="U654">
        <v>9</v>
      </c>
    </row>
    <row r="655" spans="1:21" x14ac:dyDescent="0.3">
      <c r="A655">
        <v>654</v>
      </c>
      <c r="B655" t="s">
        <v>30</v>
      </c>
      <c r="C655">
        <v>50</v>
      </c>
      <c r="D655" t="s">
        <v>26</v>
      </c>
      <c r="E655">
        <v>2</v>
      </c>
      <c r="F655" t="s">
        <v>14</v>
      </c>
      <c r="G655" t="s">
        <v>20</v>
      </c>
      <c r="H655" t="s">
        <v>24</v>
      </c>
      <c r="I655" t="s">
        <v>32</v>
      </c>
      <c r="J655">
        <v>17924</v>
      </c>
      <c r="K655">
        <v>1</v>
      </c>
      <c r="L655" t="s">
        <v>30</v>
      </c>
      <c r="M655">
        <v>11</v>
      </c>
      <c r="N655">
        <v>1</v>
      </c>
      <c r="O655">
        <v>31</v>
      </c>
      <c r="P655">
        <v>3</v>
      </c>
      <c r="Q655" t="s">
        <v>50</v>
      </c>
      <c r="R655">
        <v>31</v>
      </c>
      <c r="S655">
        <v>6</v>
      </c>
      <c r="T655">
        <v>14</v>
      </c>
      <c r="U655">
        <v>7</v>
      </c>
    </row>
    <row r="656" spans="1:21" x14ac:dyDescent="0.3">
      <c r="A656">
        <v>655</v>
      </c>
      <c r="B656" t="s">
        <v>30</v>
      </c>
      <c r="C656">
        <v>39</v>
      </c>
      <c r="D656" t="s">
        <v>28</v>
      </c>
      <c r="E656">
        <v>2</v>
      </c>
      <c r="F656" t="s">
        <v>13</v>
      </c>
      <c r="G656" t="s">
        <v>23</v>
      </c>
      <c r="H656" t="s">
        <v>25</v>
      </c>
      <c r="I656" t="s">
        <v>33</v>
      </c>
      <c r="J656">
        <v>5204</v>
      </c>
      <c r="K656">
        <v>8</v>
      </c>
      <c r="L656" t="s">
        <v>30</v>
      </c>
      <c r="M656">
        <v>11</v>
      </c>
      <c r="N656">
        <v>2</v>
      </c>
      <c r="O656">
        <v>13</v>
      </c>
      <c r="P656">
        <v>2</v>
      </c>
      <c r="Q656" t="s">
        <v>50</v>
      </c>
      <c r="R656">
        <v>5</v>
      </c>
      <c r="S656">
        <v>4</v>
      </c>
      <c r="T656">
        <v>0</v>
      </c>
      <c r="U656">
        <v>4</v>
      </c>
    </row>
    <row r="657" spans="1:21" x14ac:dyDescent="0.3">
      <c r="A657">
        <v>656</v>
      </c>
      <c r="B657" t="s">
        <v>30</v>
      </c>
      <c r="C657">
        <v>33</v>
      </c>
      <c r="D657" t="s">
        <v>28</v>
      </c>
      <c r="E657">
        <v>3</v>
      </c>
      <c r="F657" t="s">
        <v>12</v>
      </c>
      <c r="G657" t="s">
        <v>23</v>
      </c>
      <c r="H657" t="s">
        <v>24</v>
      </c>
      <c r="I657" t="s">
        <v>32</v>
      </c>
      <c r="J657">
        <v>2277</v>
      </c>
      <c r="K657">
        <v>3</v>
      </c>
      <c r="L657" t="s">
        <v>29</v>
      </c>
      <c r="M657">
        <v>11</v>
      </c>
      <c r="N657">
        <v>1</v>
      </c>
      <c r="O657">
        <v>7</v>
      </c>
      <c r="P657">
        <v>4</v>
      </c>
      <c r="Q657" t="s">
        <v>51</v>
      </c>
      <c r="R657">
        <v>4</v>
      </c>
      <c r="S657">
        <v>3</v>
      </c>
      <c r="T657">
        <v>0</v>
      </c>
      <c r="U657">
        <v>3</v>
      </c>
    </row>
    <row r="658" spans="1:21" x14ac:dyDescent="0.3">
      <c r="A658">
        <v>657</v>
      </c>
      <c r="B658" t="s">
        <v>29</v>
      </c>
      <c r="C658">
        <v>32</v>
      </c>
      <c r="D658" t="s">
        <v>28</v>
      </c>
      <c r="E658">
        <v>25</v>
      </c>
      <c r="F658" t="s">
        <v>14</v>
      </c>
      <c r="G658" t="s">
        <v>20</v>
      </c>
      <c r="H658" t="s">
        <v>24</v>
      </c>
      <c r="I658" t="s">
        <v>31</v>
      </c>
      <c r="J658">
        <v>2795</v>
      </c>
      <c r="K658">
        <v>1</v>
      </c>
      <c r="L658" t="s">
        <v>29</v>
      </c>
      <c r="M658">
        <v>24</v>
      </c>
      <c r="N658">
        <v>0</v>
      </c>
      <c r="O658">
        <v>1</v>
      </c>
      <c r="P658">
        <v>2</v>
      </c>
      <c r="Q658" t="s">
        <v>48</v>
      </c>
      <c r="R658">
        <v>1</v>
      </c>
      <c r="S658">
        <v>0</v>
      </c>
      <c r="T658">
        <v>0</v>
      </c>
      <c r="U658">
        <v>1</v>
      </c>
    </row>
    <row r="659" spans="1:21" x14ac:dyDescent="0.3">
      <c r="A659">
        <v>658</v>
      </c>
      <c r="B659" t="s">
        <v>30</v>
      </c>
      <c r="C659">
        <v>29</v>
      </c>
      <c r="D659" t="s">
        <v>28</v>
      </c>
      <c r="E659">
        <v>7</v>
      </c>
      <c r="F659" t="s">
        <v>11</v>
      </c>
      <c r="G659" t="s">
        <v>20</v>
      </c>
      <c r="H659" t="s">
        <v>25</v>
      </c>
      <c r="I659" t="s">
        <v>32</v>
      </c>
      <c r="J659">
        <v>2532</v>
      </c>
      <c r="K659">
        <v>6</v>
      </c>
      <c r="L659" t="s">
        <v>30</v>
      </c>
      <c r="M659">
        <v>14</v>
      </c>
      <c r="N659">
        <v>3</v>
      </c>
      <c r="O659">
        <v>8</v>
      </c>
      <c r="P659">
        <v>5</v>
      </c>
      <c r="Q659" t="s">
        <v>50</v>
      </c>
      <c r="R659">
        <v>4</v>
      </c>
      <c r="S659">
        <v>3</v>
      </c>
      <c r="T659">
        <v>0</v>
      </c>
      <c r="U659">
        <v>3</v>
      </c>
    </row>
    <row r="660" spans="1:21" x14ac:dyDescent="0.3">
      <c r="A660">
        <v>659</v>
      </c>
      <c r="B660" t="s">
        <v>30</v>
      </c>
      <c r="C660">
        <v>44</v>
      </c>
      <c r="D660" t="s">
        <v>28</v>
      </c>
      <c r="E660">
        <v>9</v>
      </c>
      <c r="F660" t="s">
        <v>12</v>
      </c>
      <c r="G660" t="s">
        <v>21</v>
      </c>
      <c r="H660" t="s">
        <v>24</v>
      </c>
      <c r="I660" t="s">
        <v>33</v>
      </c>
      <c r="J660">
        <v>2559</v>
      </c>
      <c r="K660">
        <v>1</v>
      </c>
      <c r="L660" t="s">
        <v>29</v>
      </c>
      <c r="M660">
        <v>13</v>
      </c>
      <c r="N660">
        <v>0</v>
      </c>
      <c r="O660">
        <v>8</v>
      </c>
      <c r="P660">
        <v>0</v>
      </c>
      <c r="Q660" t="s">
        <v>50</v>
      </c>
      <c r="R660">
        <v>8</v>
      </c>
      <c r="S660">
        <v>7</v>
      </c>
      <c r="T660">
        <v>7</v>
      </c>
      <c r="U660">
        <v>1</v>
      </c>
    </row>
    <row r="661" spans="1:21" x14ac:dyDescent="0.3">
      <c r="A661">
        <v>660</v>
      </c>
      <c r="B661" t="s">
        <v>30</v>
      </c>
      <c r="C661">
        <v>28</v>
      </c>
      <c r="D661" t="s">
        <v>28</v>
      </c>
      <c r="E661">
        <v>5</v>
      </c>
      <c r="F661" t="s">
        <v>14</v>
      </c>
      <c r="G661" t="s">
        <v>20</v>
      </c>
      <c r="H661" t="s">
        <v>24</v>
      </c>
      <c r="I661" t="s">
        <v>31</v>
      </c>
      <c r="J661">
        <v>4908</v>
      </c>
      <c r="K661">
        <v>1</v>
      </c>
      <c r="L661" t="s">
        <v>30</v>
      </c>
      <c r="M661">
        <v>14</v>
      </c>
      <c r="N661">
        <v>0</v>
      </c>
      <c r="O661">
        <v>4</v>
      </c>
      <c r="P661">
        <v>3</v>
      </c>
      <c r="Q661" t="s">
        <v>50</v>
      </c>
      <c r="R661">
        <v>4</v>
      </c>
      <c r="S661">
        <v>2</v>
      </c>
      <c r="T661">
        <v>0</v>
      </c>
      <c r="U661">
        <v>2</v>
      </c>
    </row>
    <row r="662" spans="1:21" x14ac:dyDescent="0.3">
      <c r="A662">
        <v>661</v>
      </c>
      <c r="B662" t="s">
        <v>29</v>
      </c>
      <c r="C662">
        <v>58</v>
      </c>
      <c r="D662" t="s">
        <v>27</v>
      </c>
      <c r="E662">
        <v>2</v>
      </c>
      <c r="F662" t="s">
        <v>11</v>
      </c>
      <c r="G662" t="s">
        <v>23</v>
      </c>
      <c r="H662" t="s">
        <v>24</v>
      </c>
      <c r="I662" t="s">
        <v>32</v>
      </c>
      <c r="J662">
        <v>2380</v>
      </c>
      <c r="K662">
        <v>9</v>
      </c>
      <c r="L662" t="s">
        <v>29</v>
      </c>
      <c r="M662">
        <v>14</v>
      </c>
      <c r="N662">
        <v>1</v>
      </c>
      <c r="O662">
        <v>3</v>
      </c>
      <c r="P662">
        <v>3</v>
      </c>
      <c r="Q662" t="s">
        <v>49</v>
      </c>
      <c r="R662">
        <v>1</v>
      </c>
      <c r="S662">
        <v>0</v>
      </c>
      <c r="T662">
        <v>0</v>
      </c>
      <c r="U662">
        <v>0</v>
      </c>
    </row>
    <row r="663" spans="1:21" x14ac:dyDescent="0.3">
      <c r="A663">
        <v>662</v>
      </c>
      <c r="B663" t="s">
        <v>30</v>
      </c>
      <c r="C663">
        <v>43</v>
      </c>
      <c r="D663" t="s">
        <v>28</v>
      </c>
      <c r="E663">
        <v>8</v>
      </c>
      <c r="F663" t="s">
        <v>13</v>
      </c>
      <c r="G663" t="s">
        <v>20</v>
      </c>
      <c r="H663" t="s">
        <v>25</v>
      </c>
      <c r="I663" t="s">
        <v>32</v>
      </c>
      <c r="J663">
        <v>4765</v>
      </c>
      <c r="K663">
        <v>4</v>
      </c>
      <c r="L663" t="s">
        <v>30</v>
      </c>
      <c r="M663">
        <v>21</v>
      </c>
      <c r="N663">
        <v>1</v>
      </c>
      <c r="O663">
        <v>4</v>
      </c>
      <c r="P663">
        <v>2</v>
      </c>
      <c r="Q663" t="s">
        <v>51</v>
      </c>
      <c r="R663">
        <v>1</v>
      </c>
      <c r="S663">
        <v>0</v>
      </c>
      <c r="T663">
        <v>0</v>
      </c>
      <c r="U663">
        <v>0</v>
      </c>
    </row>
    <row r="664" spans="1:21" x14ac:dyDescent="0.3">
      <c r="A664">
        <v>663</v>
      </c>
      <c r="B664" t="s">
        <v>29</v>
      </c>
      <c r="C664">
        <v>20</v>
      </c>
      <c r="D664" t="s">
        <v>28</v>
      </c>
      <c r="E664">
        <v>2</v>
      </c>
      <c r="F664" t="s">
        <v>13</v>
      </c>
      <c r="G664" t="s">
        <v>22</v>
      </c>
      <c r="H664" t="s">
        <v>25</v>
      </c>
      <c r="I664" t="s">
        <v>31</v>
      </c>
      <c r="J664">
        <v>2044</v>
      </c>
      <c r="K664">
        <v>1</v>
      </c>
      <c r="L664" t="s">
        <v>30</v>
      </c>
      <c r="M664">
        <v>13</v>
      </c>
      <c r="N664">
        <v>0</v>
      </c>
      <c r="O664">
        <v>2</v>
      </c>
      <c r="P664">
        <v>3</v>
      </c>
      <c r="Q664" t="s">
        <v>49</v>
      </c>
      <c r="R664">
        <v>2</v>
      </c>
      <c r="S664">
        <v>2</v>
      </c>
      <c r="T664">
        <v>0</v>
      </c>
      <c r="U664">
        <v>2</v>
      </c>
    </row>
    <row r="665" spans="1:21" x14ac:dyDescent="0.3">
      <c r="A665">
        <v>664</v>
      </c>
      <c r="B665" t="s">
        <v>29</v>
      </c>
      <c r="C665">
        <v>21</v>
      </c>
      <c r="D665" t="s">
        <v>28</v>
      </c>
      <c r="E665">
        <v>18</v>
      </c>
      <c r="F665" t="s">
        <v>11</v>
      </c>
      <c r="G665" t="s">
        <v>23</v>
      </c>
      <c r="H665" t="s">
        <v>25</v>
      </c>
      <c r="I665" t="s">
        <v>31</v>
      </c>
      <c r="J665">
        <v>2693</v>
      </c>
      <c r="K665">
        <v>1</v>
      </c>
      <c r="L665" t="s">
        <v>30</v>
      </c>
      <c r="M665">
        <v>19</v>
      </c>
      <c r="N665">
        <v>0</v>
      </c>
      <c r="O665">
        <v>1</v>
      </c>
      <c r="P665">
        <v>3</v>
      </c>
      <c r="Q665" t="s">
        <v>49</v>
      </c>
      <c r="R665">
        <v>1</v>
      </c>
      <c r="S665">
        <v>0</v>
      </c>
      <c r="T665">
        <v>0</v>
      </c>
      <c r="U665">
        <v>0</v>
      </c>
    </row>
    <row r="666" spans="1:21" x14ac:dyDescent="0.3">
      <c r="A666">
        <v>665</v>
      </c>
      <c r="B666" t="s">
        <v>30</v>
      </c>
      <c r="C666">
        <v>36</v>
      </c>
      <c r="D666" t="s">
        <v>28</v>
      </c>
      <c r="E666">
        <v>14</v>
      </c>
      <c r="F666" t="s">
        <v>11</v>
      </c>
      <c r="G666" t="s">
        <v>22</v>
      </c>
      <c r="H666" t="s">
        <v>24</v>
      </c>
      <c r="I666" t="s">
        <v>33</v>
      </c>
      <c r="J666">
        <v>6586</v>
      </c>
      <c r="K666">
        <v>0</v>
      </c>
      <c r="L666" t="s">
        <v>29</v>
      </c>
      <c r="M666">
        <v>17</v>
      </c>
      <c r="N666">
        <v>1</v>
      </c>
      <c r="O666">
        <v>17</v>
      </c>
      <c r="P666">
        <v>2</v>
      </c>
      <c r="Q666" t="s">
        <v>49</v>
      </c>
      <c r="R666">
        <v>16</v>
      </c>
      <c r="S666">
        <v>8</v>
      </c>
      <c r="T666">
        <v>4</v>
      </c>
      <c r="U666">
        <v>11</v>
      </c>
    </row>
    <row r="667" spans="1:21" x14ac:dyDescent="0.3">
      <c r="A667">
        <v>666</v>
      </c>
      <c r="B667" t="s">
        <v>30</v>
      </c>
      <c r="C667">
        <v>47</v>
      </c>
      <c r="D667" t="s">
        <v>28</v>
      </c>
      <c r="E667">
        <v>2</v>
      </c>
      <c r="F667" t="s">
        <v>14</v>
      </c>
      <c r="G667" t="s">
        <v>23</v>
      </c>
      <c r="H667" t="s">
        <v>25</v>
      </c>
      <c r="I667" t="s">
        <v>31</v>
      </c>
      <c r="J667">
        <v>3294</v>
      </c>
      <c r="K667">
        <v>1</v>
      </c>
      <c r="L667" t="s">
        <v>29</v>
      </c>
      <c r="M667">
        <v>18</v>
      </c>
      <c r="N667">
        <v>0</v>
      </c>
      <c r="O667">
        <v>3</v>
      </c>
      <c r="P667">
        <v>3</v>
      </c>
      <c r="Q667" t="s">
        <v>49</v>
      </c>
      <c r="R667">
        <v>3</v>
      </c>
      <c r="S667">
        <v>2</v>
      </c>
      <c r="T667">
        <v>1</v>
      </c>
      <c r="U667">
        <v>2</v>
      </c>
    </row>
    <row r="668" spans="1:21" x14ac:dyDescent="0.3">
      <c r="A668">
        <v>667</v>
      </c>
      <c r="B668" t="s">
        <v>29</v>
      </c>
      <c r="C668">
        <v>22</v>
      </c>
      <c r="D668" t="s">
        <v>28</v>
      </c>
      <c r="E668">
        <v>3</v>
      </c>
      <c r="F668" t="s">
        <v>11</v>
      </c>
      <c r="G668" t="s">
        <v>21</v>
      </c>
      <c r="H668" t="s">
        <v>25</v>
      </c>
      <c r="I668" t="s">
        <v>33</v>
      </c>
      <c r="J668">
        <v>4171</v>
      </c>
      <c r="K668">
        <v>0</v>
      </c>
      <c r="L668" t="s">
        <v>29</v>
      </c>
      <c r="M668">
        <v>19</v>
      </c>
      <c r="N668">
        <v>1</v>
      </c>
      <c r="O668">
        <v>4</v>
      </c>
      <c r="P668">
        <v>3</v>
      </c>
      <c r="Q668" t="s">
        <v>51</v>
      </c>
      <c r="R668">
        <v>3</v>
      </c>
      <c r="S668">
        <v>2</v>
      </c>
      <c r="T668">
        <v>0</v>
      </c>
      <c r="U668">
        <v>2</v>
      </c>
    </row>
    <row r="669" spans="1:21" x14ac:dyDescent="0.3">
      <c r="A669">
        <v>668</v>
      </c>
      <c r="B669" t="s">
        <v>29</v>
      </c>
      <c r="C669">
        <v>41</v>
      </c>
      <c r="D669" t="s">
        <v>28</v>
      </c>
      <c r="E669">
        <v>2</v>
      </c>
      <c r="F669" t="s">
        <v>14</v>
      </c>
      <c r="G669" t="s">
        <v>21</v>
      </c>
      <c r="H669" t="s">
        <v>25</v>
      </c>
      <c r="I669" t="s">
        <v>32</v>
      </c>
      <c r="J669">
        <v>2778</v>
      </c>
      <c r="K669">
        <v>4</v>
      </c>
      <c r="L669" t="s">
        <v>29</v>
      </c>
      <c r="M669">
        <v>13</v>
      </c>
      <c r="N669">
        <v>1</v>
      </c>
      <c r="O669">
        <v>10</v>
      </c>
      <c r="P669">
        <v>1</v>
      </c>
      <c r="Q669" t="s">
        <v>49</v>
      </c>
      <c r="R669">
        <v>7</v>
      </c>
      <c r="S669">
        <v>7</v>
      </c>
      <c r="T669">
        <v>1</v>
      </c>
      <c r="U669">
        <v>0</v>
      </c>
    </row>
    <row r="670" spans="1:21" x14ac:dyDescent="0.3">
      <c r="A670">
        <v>669</v>
      </c>
      <c r="B670" t="s">
        <v>30</v>
      </c>
      <c r="C670">
        <v>28</v>
      </c>
      <c r="D670" t="s">
        <v>28</v>
      </c>
      <c r="E670">
        <v>9</v>
      </c>
      <c r="F670" t="s">
        <v>13</v>
      </c>
      <c r="G670" t="s">
        <v>22</v>
      </c>
      <c r="H670" t="s">
        <v>25</v>
      </c>
      <c r="I670" t="s">
        <v>32</v>
      </c>
      <c r="J670">
        <v>2377</v>
      </c>
      <c r="K670">
        <v>5</v>
      </c>
      <c r="L670" t="s">
        <v>30</v>
      </c>
      <c r="M670">
        <v>18</v>
      </c>
      <c r="N670">
        <v>1</v>
      </c>
      <c r="O670">
        <v>6</v>
      </c>
      <c r="P670">
        <v>2</v>
      </c>
      <c r="Q670" t="s">
        <v>50</v>
      </c>
      <c r="R670">
        <v>2</v>
      </c>
      <c r="S670">
        <v>2</v>
      </c>
      <c r="T670">
        <v>2</v>
      </c>
      <c r="U670">
        <v>2</v>
      </c>
    </row>
    <row r="671" spans="1:21" x14ac:dyDescent="0.3">
      <c r="A671">
        <v>670</v>
      </c>
      <c r="B671" t="s">
        <v>29</v>
      </c>
      <c r="C671">
        <v>39</v>
      </c>
      <c r="D671" t="s">
        <v>28</v>
      </c>
      <c r="E671">
        <v>6</v>
      </c>
      <c r="F671" t="s">
        <v>13</v>
      </c>
      <c r="G671" t="s">
        <v>23</v>
      </c>
      <c r="H671" t="s">
        <v>24</v>
      </c>
      <c r="I671" t="s">
        <v>33</v>
      </c>
      <c r="J671">
        <v>2404</v>
      </c>
      <c r="K671">
        <v>7</v>
      </c>
      <c r="L671" t="s">
        <v>29</v>
      </c>
      <c r="M671">
        <v>21</v>
      </c>
      <c r="N671">
        <v>0</v>
      </c>
      <c r="O671">
        <v>8</v>
      </c>
      <c r="P671">
        <v>2</v>
      </c>
      <c r="Q671" t="s">
        <v>48</v>
      </c>
      <c r="R671">
        <v>2</v>
      </c>
      <c r="S671">
        <v>2</v>
      </c>
      <c r="T671">
        <v>2</v>
      </c>
      <c r="U671">
        <v>2</v>
      </c>
    </row>
    <row r="672" spans="1:21" x14ac:dyDescent="0.3">
      <c r="A672">
        <v>671</v>
      </c>
      <c r="B672" t="s">
        <v>30</v>
      </c>
      <c r="C672">
        <v>27</v>
      </c>
      <c r="D672" t="s">
        <v>28</v>
      </c>
      <c r="E672">
        <v>4</v>
      </c>
      <c r="F672" t="s">
        <v>13</v>
      </c>
      <c r="G672" t="s">
        <v>21</v>
      </c>
      <c r="H672" t="s">
        <v>25</v>
      </c>
      <c r="I672" t="s">
        <v>31</v>
      </c>
      <c r="J672">
        <v>2318</v>
      </c>
      <c r="K672">
        <v>1</v>
      </c>
      <c r="L672" t="s">
        <v>30</v>
      </c>
      <c r="M672">
        <v>19</v>
      </c>
      <c r="N672">
        <v>0</v>
      </c>
      <c r="O672">
        <v>1</v>
      </c>
      <c r="P672">
        <v>2</v>
      </c>
      <c r="Q672" t="s">
        <v>50</v>
      </c>
      <c r="R672">
        <v>1</v>
      </c>
      <c r="S672">
        <v>1</v>
      </c>
      <c r="T672">
        <v>0</v>
      </c>
      <c r="U672">
        <v>0</v>
      </c>
    </row>
    <row r="673" spans="1:21" x14ac:dyDescent="0.3">
      <c r="A673">
        <v>672</v>
      </c>
      <c r="B673" t="s">
        <v>30</v>
      </c>
      <c r="C673">
        <v>34</v>
      </c>
      <c r="D673" t="s">
        <v>28</v>
      </c>
      <c r="E673">
        <v>10</v>
      </c>
      <c r="F673" t="s">
        <v>13</v>
      </c>
      <c r="G673" t="s">
        <v>21</v>
      </c>
      <c r="H673" t="s">
        <v>24</v>
      </c>
      <c r="I673" t="s">
        <v>32</v>
      </c>
      <c r="J673">
        <v>2008</v>
      </c>
      <c r="K673">
        <v>1</v>
      </c>
      <c r="L673" t="s">
        <v>30</v>
      </c>
      <c r="M673">
        <v>14</v>
      </c>
      <c r="N673">
        <v>2</v>
      </c>
      <c r="O673">
        <v>1</v>
      </c>
      <c r="P673">
        <v>3</v>
      </c>
      <c r="Q673" t="s">
        <v>50</v>
      </c>
      <c r="R673">
        <v>1</v>
      </c>
      <c r="S673">
        <v>0</v>
      </c>
      <c r="T673">
        <v>1</v>
      </c>
      <c r="U673">
        <v>0</v>
      </c>
    </row>
    <row r="674" spans="1:21" x14ac:dyDescent="0.3">
      <c r="A674">
        <v>673</v>
      </c>
      <c r="B674" t="s">
        <v>30</v>
      </c>
      <c r="C674">
        <v>42</v>
      </c>
      <c r="D674" t="s">
        <v>28</v>
      </c>
      <c r="E674">
        <v>14</v>
      </c>
      <c r="F674" t="s">
        <v>12</v>
      </c>
      <c r="G674" t="s">
        <v>22</v>
      </c>
      <c r="H674" t="s">
        <v>25</v>
      </c>
      <c r="I674" t="s">
        <v>31</v>
      </c>
      <c r="J674">
        <v>6244</v>
      </c>
      <c r="K674">
        <v>7</v>
      </c>
      <c r="L674" t="s">
        <v>30</v>
      </c>
      <c r="M674">
        <v>17</v>
      </c>
      <c r="N674">
        <v>0</v>
      </c>
      <c r="O674">
        <v>10</v>
      </c>
      <c r="P674">
        <v>6</v>
      </c>
      <c r="Q674" t="s">
        <v>50</v>
      </c>
      <c r="R674">
        <v>5</v>
      </c>
      <c r="S674">
        <v>4</v>
      </c>
      <c r="T674">
        <v>0</v>
      </c>
      <c r="U674">
        <v>3</v>
      </c>
    </row>
    <row r="675" spans="1:21" x14ac:dyDescent="0.3">
      <c r="A675">
        <v>674</v>
      </c>
      <c r="B675" t="s">
        <v>30</v>
      </c>
      <c r="C675">
        <v>33</v>
      </c>
      <c r="D675" t="s">
        <v>28</v>
      </c>
      <c r="E675">
        <v>1</v>
      </c>
      <c r="F675" t="s">
        <v>14</v>
      </c>
      <c r="G675" t="s">
        <v>22</v>
      </c>
      <c r="H675" t="s">
        <v>24</v>
      </c>
      <c r="I675" t="s">
        <v>31</v>
      </c>
      <c r="J675">
        <v>2799</v>
      </c>
      <c r="K675">
        <v>3</v>
      </c>
      <c r="L675" t="s">
        <v>29</v>
      </c>
      <c r="M675">
        <v>11</v>
      </c>
      <c r="N675">
        <v>0</v>
      </c>
      <c r="O675">
        <v>6</v>
      </c>
      <c r="P675">
        <v>1</v>
      </c>
      <c r="Q675" t="s">
        <v>50</v>
      </c>
      <c r="R675">
        <v>3</v>
      </c>
      <c r="S675">
        <v>2</v>
      </c>
      <c r="T675">
        <v>0</v>
      </c>
      <c r="U675">
        <v>2</v>
      </c>
    </row>
    <row r="676" spans="1:21" x14ac:dyDescent="0.3">
      <c r="A676">
        <v>675</v>
      </c>
      <c r="B676" t="s">
        <v>30</v>
      </c>
      <c r="C676">
        <v>58</v>
      </c>
      <c r="D676" t="s">
        <v>28</v>
      </c>
      <c r="E676">
        <v>5</v>
      </c>
      <c r="F676" t="s">
        <v>13</v>
      </c>
      <c r="G676" t="s">
        <v>22</v>
      </c>
      <c r="H676" t="s">
        <v>25</v>
      </c>
      <c r="I676" t="s">
        <v>32</v>
      </c>
      <c r="J676">
        <v>10552</v>
      </c>
      <c r="K676">
        <v>2</v>
      </c>
      <c r="L676" t="s">
        <v>29</v>
      </c>
      <c r="M676">
        <v>13</v>
      </c>
      <c r="N676">
        <v>1</v>
      </c>
      <c r="O676">
        <v>24</v>
      </c>
      <c r="P676">
        <v>3</v>
      </c>
      <c r="Q676" t="s">
        <v>50</v>
      </c>
      <c r="R676">
        <v>6</v>
      </c>
      <c r="S676">
        <v>0</v>
      </c>
      <c r="T676">
        <v>0</v>
      </c>
      <c r="U676">
        <v>4</v>
      </c>
    </row>
    <row r="677" spans="1:21" x14ac:dyDescent="0.3">
      <c r="A677">
        <v>676</v>
      </c>
      <c r="B677" t="s">
        <v>30</v>
      </c>
      <c r="C677">
        <v>31</v>
      </c>
      <c r="D677" t="s">
        <v>28</v>
      </c>
      <c r="E677">
        <v>7</v>
      </c>
      <c r="F677" t="s">
        <v>14</v>
      </c>
      <c r="G677" t="s">
        <v>21</v>
      </c>
      <c r="H677" t="s">
        <v>24</v>
      </c>
      <c r="I677" t="s">
        <v>33</v>
      </c>
      <c r="J677">
        <v>2329</v>
      </c>
      <c r="K677">
        <v>3</v>
      </c>
      <c r="L677" t="s">
        <v>30</v>
      </c>
      <c r="M677">
        <v>15</v>
      </c>
      <c r="N677">
        <v>0</v>
      </c>
      <c r="O677">
        <v>13</v>
      </c>
      <c r="P677">
        <v>2</v>
      </c>
      <c r="Q677" t="s">
        <v>51</v>
      </c>
      <c r="R677">
        <v>7</v>
      </c>
      <c r="S677">
        <v>7</v>
      </c>
      <c r="T677">
        <v>5</v>
      </c>
      <c r="U677">
        <v>2</v>
      </c>
    </row>
    <row r="678" spans="1:21" x14ac:dyDescent="0.3">
      <c r="A678">
        <v>677</v>
      </c>
      <c r="B678" t="s">
        <v>30</v>
      </c>
      <c r="C678">
        <v>35</v>
      </c>
      <c r="D678" t="s">
        <v>28</v>
      </c>
      <c r="E678">
        <v>21</v>
      </c>
      <c r="F678" t="s">
        <v>11</v>
      </c>
      <c r="G678" t="s">
        <v>23</v>
      </c>
      <c r="H678" t="s">
        <v>25</v>
      </c>
      <c r="I678" t="s">
        <v>33</v>
      </c>
      <c r="J678">
        <v>4014</v>
      </c>
      <c r="K678">
        <v>1</v>
      </c>
      <c r="L678" t="s">
        <v>29</v>
      </c>
      <c r="M678">
        <v>25</v>
      </c>
      <c r="N678">
        <v>1</v>
      </c>
      <c r="O678">
        <v>10</v>
      </c>
      <c r="P678">
        <v>2</v>
      </c>
      <c r="Q678" t="s">
        <v>48</v>
      </c>
      <c r="R678">
        <v>10</v>
      </c>
      <c r="S678">
        <v>6</v>
      </c>
      <c r="T678">
        <v>0</v>
      </c>
      <c r="U678">
        <v>7</v>
      </c>
    </row>
    <row r="679" spans="1:21" x14ac:dyDescent="0.3">
      <c r="A679">
        <v>678</v>
      </c>
      <c r="B679" t="s">
        <v>30</v>
      </c>
      <c r="C679">
        <v>49</v>
      </c>
      <c r="D679" t="s">
        <v>28</v>
      </c>
      <c r="E679">
        <v>8</v>
      </c>
      <c r="F679" t="s">
        <v>12</v>
      </c>
      <c r="G679" t="s">
        <v>20</v>
      </c>
      <c r="H679" t="s">
        <v>25</v>
      </c>
      <c r="I679" t="s">
        <v>33</v>
      </c>
      <c r="J679">
        <v>7403</v>
      </c>
      <c r="K679">
        <v>4</v>
      </c>
      <c r="L679" t="s">
        <v>30</v>
      </c>
      <c r="M679">
        <v>11</v>
      </c>
      <c r="N679">
        <v>1</v>
      </c>
      <c r="O679">
        <v>29</v>
      </c>
      <c r="P679">
        <v>3</v>
      </c>
      <c r="Q679" t="s">
        <v>49</v>
      </c>
      <c r="R679">
        <v>26</v>
      </c>
      <c r="S679">
        <v>9</v>
      </c>
      <c r="T679">
        <v>1</v>
      </c>
      <c r="U679">
        <v>7</v>
      </c>
    </row>
    <row r="680" spans="1:21" x14ac:dyDescent="0.3">
      <c r="A680">
        <v>679</v>
      </c>
      <c r="B680" t="s">
        <v>30</v>
      </c>
      <c r="C680">
        <v>48</v>
      </c>
      <c r="D680" t="s">
        <v>28</v>
      </c>
      <c r="E680">
        <v>20</v>
      </c>
      <c r="F680" t="s">
        <v>14</v>
      </c>
      <c r="G680" t="s">
        <v>23</v>
      </c>
      <c r="H680" t="s">
        <v>24</v>
      </c>
      <c r="I680" t="s">
        <v>33</v>
      </c>
      <c r="J680">
        <v>2259</v>
      </c>
      <c r="K680">
        <v>4</v>
      </c>
      <c r="L680" t="s">
        <v>30</v>
      </c>
      <c r="M680">
        <v>17</v>
      </c>
      <c r="N680">
        <v>2</v>
      </c>
      <c r="O680">
        <v>13</v>
      </c>
      <c r="P680">
        <v>2</v>
      </c>
      <c r="Q680" t="s">
        <v>49</v>
      </c>
      <c r="R680">
        <v>0</v>
      </c>
      <c r="S680">
        <v>0</v>
      </c>
      <c r="T680">
        <v>0</v>
      </c>
      <c r="U680">
        <v>0</v>
      </c>
    </row>
    <row r="681" spans="1:21" x14ac:dyDescent="0.3">
      <c r="A681">
        <v>680</v>
      </c>
      <c r="B681" t="s">
        <v>30</v>
      </c>
      <c r="C681">
        <v>31</v>
      </c>
      <c r="D681" t="s">
        <v>26</v>
      </c>
      <c r="E681">
        <v>20</v>
      </c>
      <c r="F681" t="s">
        <v>12</v>
      </c>
      <c r="G681" t="s">
        <v>23</v>
      </c>
      <c r="H681" t="s">
        <v>25</v>
      </c>
      <c r="I681" t="s">
        <v>33</v>
      </c>
      <c r="J681">
        <v>6932</v>
      </c>
      <c r="K681">
        <v>1</v>
      </c>
      <c r="L681" t="s">
        <v>30</v>
      </c>
      <c r="M681">
        <v>13</v>
      </c>
      <c r="N681">
        <v>1</v>
      </c>
      <c r="O681">
        <v>9</v>
      </c>
      <c r="P681">
        <v>2</v>
      </c>
      <c r="Q681" t="s">
        <v>49</v>
      </c>
      <c r="R681">
        <v>9</v>
      </c>
      <c r="S681">
        <v>8</v>
      </c>
      <c r="T681">
        <v>0</v>
      </c>
      <c r="U681">
        <v>0</v>
      </c>
    </row>
    <row r="682" spans="1:21" x14ac:dyDescent="0.3">
      <c r="A682">
        <v>681</v>
      </c>
      <c r="B682" t="s">
        <v>30</v>
      </c>
      <c r="C682">
        <v>36</v>
      </c>
      <c r="D682" t="s">
        <v>28</v>
      </c>
      <c r="E682">
        <v>7</v>
      </c>
      <c r="F682" t="s">
        <v>14</v>
      </c>
      <c r="G682" t="s">
        <v>21</v>
      </c>
      <c r="H682" t="s">
        <v>24</v>
      </c>
      <c r="I682" t="s">
        <v>31</v>
      </c>
      <c r="J682">
        <v>4678</v>
      </c>
      <c r="K682">
        <v>2</v>
      </c>
      <c r="L682" t="s">
        <v>30</v>
      </c>
      <c r="M682">
        <v>18</v>
      </c>
      <c r="N682">
        <v>0</v>
      </c>
      <c r="O682">
        <v>8</v>
      </c>
      <c r="P682">
        <v>6</v>
      </c>
      <c r="Q682" t="s">
        <v>50</v>
      </c>
      <c r="R682">
        <v>6</v>
      </c>
      <c r="S682">
        <v>2</v>
      </c>
      <c r="T682">
        <v>0</v>
      </c>
      <c r="U682">
        <v>1</v>
      </c>
    </row>
    <row r="683" spans="1:21" x14ac:dyDescent="0.3">
      <c r="A683">
        <v>682</v>
      </c>
      <c r="B683" t="s">
        <v>30</v>
      </c>
      <c r="C683">
        <v>38</v>
      </c>
      <c r="D683" t="s">
        <v>28</v>
      </c>
      <c r="E683">
        <v>1</v>
      </c>
      <c r="F683" t="s">
        <v>13</v>
      </c>
      <c r="G683" t="s">
        <v>23</v>
      </c>
      <c r="H683" t="s">
        <v>25</v>
      </c>
      <c r="I683" t="s">
        <v>33</v>
      </c>
      <c r="J683">
        <v>13582</v>
      </c>
      <c r="K683">
        <v>1</v>
      </c>
      <c r="L683" t="s">
        <v>30</v>
      </c>
      <c r="M683">
        <v>13</v>
      </c>
      <c r="N683">
        <v>1</v>
      </c>
      <c r="O683">
        <v>15</v>
      </c>
      <c r="P683">
        <v>3</v>
      </c>
      <c r="Q683" t="s">
        <v>50</v>
      </c>
      <c r="R683">
        <v>15</v>
      </c>
      <c r="S683">
        <v>12</v>
      </c>
      <c r="T683">
        <v>5</v>
      </c>
      <c r="U683">
        <v>11</v>
      </c>
    </row>
    <row r="684" spans="1:21" x14ac:dyDescent="0.3">
      <c r="A684">
        <v>683</v>
      </c>
      <c r="B684" t="s">
        <v>30</v>
      </c>
      <c r="C684">
        <v>32</v>
      </c>
      <c r="D684" t="s">
        <v>26</v>
      </c>
      <c r="E684">
        <v>1</v>
      </c>
      <c r="F684" t="s">
        <v>13</v>
      </c>
      <c r="G684" t="s">
        <v>22</v>
      </c>
      <c r="H684" t="s">
        <v>25</v>
      </c>
      <c r="I684" t="s">
        <v>33</v>
      </c>
      <c r="J684">
        <v>2332</v>
      </c>
      <c r="K684">
        <v>6</v>
      </c>
      <c r="L684" t="s">
        <v>30</v>
      </c>
      <c r="M684">
        <v>20</v>
      </c>
      <c r="N684">
        <v>0</v>
      </c>
      <c r="O684">
        <v>5</v>
      </c>
      <c r="P684">
        <v>3</v>
      </c>
      <c r="Q684" t="s">
        <v>50</v>
      </c>
      <c r="R684">
        <v>3</v>
      </c>
      <c r="S684">
        <v>0</v>
      </c>
      <c r="T684">
        <v>0</v>
      </c>
      <c r="U684">
        <v>2</v>
      </c>
    </row>
    <row r="685" spans="1:21" x14ac:dyDescent="0.3">
      <c r="A685">
        <v>684</v>
      </c>
      <c r="B685" t="s">
        <v>29</v>
      </c>
      <c r="C685">
        <v>25</v>
      </c>
      <c r="D685" t="s">
        <v>28</v>
      </c>
      <c r="E685">
        <v>19</v>
      </c>
      <c r="F685" t="s">
        <v>12</v>
      </c>
      <c r="G685" t="s">
        <v>22</v>
      </c>
      <c r="H685" t="s">
        <v>24</v>
      </c>
      <c r="I685" t="s">
        <v>33</v>
      </c>
      <c r="J685">
        <v>2413</v>
      </c>
      <c r="K685">
        <v>1</v>
      </c>
      <c r="L685" t="s">
        <v>29</v>
      </c>
      <c r="M685">
        <v>18</v>
      </c>
      <c r="N685">
        <v>3</v>
      </c>
      <c r="O685">
        <v>1</v>
      </c>
      <c r="P685">
        <v>2</v>
      </c>
      <c r="Q685" t="s">
        <v>50</v>
      </c>
      <c r="R685">
        <v>1</v>
      </c>
      <c r="S685">
        <v>0</v>
      </c>
      <c r="T685">
        <v>0</v>
      </c>
      <c r="U685">
        <v>0</v>
      </c>
    </row>
    <row r="686" spans="1:21" x14ac:dyDescent="0.3">
      <c r="A686">
        <v>685</v>
      </c>
      <c r="B686" t="s">
        <v>30</v>
      </c>
      <c r="C686">
        <v>40</v>
      </c>
      <c r="D686" t="s">
        <v>28</v>
      </c>
      <c r="E686">
        <v>10</v>
      </c>
      <c r="F686" t="s">
        <v>14</v>
      </c>
      <c r="G686" t="s">
        <v>20</v>
      </c>
      <c r="H686" t="s">
        <v>24</v>
      </c>
      <c r="I686" t="s">
        <v>32</v>
      </c>
      <c r="J686">
        <v>9705</v>
      </c>
      <c r="K686">
        <v>2</v>
      </c>
      <c r="L686" t="s">
        <v>30</v>
      </c>
      <c r="M686">
        <v>12</v>
      </c>
      <c r="N686">
        <v>1</v>
      </c>
      <c r="O686">
        <v>11</v>
      </c>
      <c r="P686">
        <v>2</v>
      </c>
      <c r="Q686" t="s">
        <v>49</v>
      </c>
      <c r="R686">
        <v>1</v>
      </c>
      <c r="S686">
        <v>0</v>
      </c>
      <c r="T686">
        <v>0</v>
      </c>
      <c r="U686">
        <v>0</v>
      </c>
    </row>
    <row r="687" spans="1:21" x14ac:dyDescent="0.3">
      <c r="A687">
        <v>686</v>
      </c>
      <c r="B687" t="s">
        <v>30</v>
      </c>
      <c r="C687">
        <v>26</v>
      </c>
      <c r="D687" t="s">
        <v>27</v>
      </c>
      <c r="E687">
        <v>1</v>
      </c>
      <c r="F687" t="s">
        <v>13</v>
      </c>
      <c r="G687" t="s">
        <v>22</v>
      </c>
      <c r="H687" t="s">
        <v>24</v>
      </c>
      <c r="I687" t="s">
        <v>31</v>
      </c>
      <c r="J687">
        <v>4294</v>
      </c>
      <c r="K687">
        <v>1</v>
      </c>
      <c r="L687" t="s">
        <v>30</v>
      </c>
      <c r="M687">
        <v>12</v>
      </c>
      <c r="N687">
        <v>0</v>
      </c>
      <c r="O687">
        <v>7</v>
      </c>
      <c r="P687">
        <v>2</v>
      </c>
      <c r="Q687" t="s">
        <v>50</v>
      </c>
      <c r="R687">
        <v>7</v>
      </c>
      <c r="S687">
        <v>7</v>
      </c>
      <c r="T687">
        <v>0</v>
      </c>
      <c r="U687">
        <v>7</v>
      </c>
    </row>
    <row r="688" spans="1:21" x14ac:dyDescent="0.3">
      <c r="A688">
        <v>687</v>
      </c>
      <c r="B688" t="s">
        <v>30</v>
      </c>
      <c r="C688">
        <v>41</v>
      </c>
      <c r="D688" t="s">
        <v>28</v>
      </c>
      <c r="E688">
        <v>6</v>
      </c>
      <c r="F688" t="s">
        <v>13</v>
      </c>
      <c r="G688" t="s">
        <v>23</v>
      </c>
      <c r="H688" t="s">
        <v>24</v>
      </c>
      <c r="I688" t="s">
        <v>31</v>
      </c>
      <c r="J688">
        <v>4721</v>
      </c>
      <c r="K688">
        <v>2</v>
      </c>
      <c r="L688" t="s">
        <v>29</v>
      </c>
      <c r="M688">
        <v>13</v>
      </c>
      <c r="N688">
        <v>0</v>
      </c>
      <c r="O688">
        <v>20</v>
      </c>
      <c r="P688">
        <v>3</v>
      </c>
      <c r="Q688" t="s">
        <v>50</v>
      </c>
      <c r="R688">
        <v>18</v>
      </c>
      <c r="S688">
        <v>13</v>
      </c>
      <c r="T688">
        <v>2</v>
      </c>
      <c r="U688">
        <v>17</v>
      </c>
    </row>
    <row r="689" spans="1:21" x14ac:dyDescent="0.3">
      <c r="A689">
        <v>688</v>
      </c>
      <c r="B689" t="s">
        <v>30</v>
      </c>
      <c r="C689">
        <v>36</v>
      </c>
      <c r="D689" t="s">
        <v>28</v>
      </c>
      <c r="E689">
        <v>2</v>
      </c>
      <c r="F689" t="s">
        <v>14</v>
      </c>
      <c r="G689" t="s">
        <v>22</v>
      </c>
      <c r="H689" t="s">
        <v>24</v>
      </c>
      <c r="I689" t="s">
        <v>31</v>
      </c>
      <c r="J689">
        <v>2519</v>
      </c>
      <c r="K689">
        <v>4</v>
      </c>
      <c r="L689" t="s">
        <v>30</v>
      </c>
      <c r="M689">
        <v>21</v>
      </c>
      <c r="N689">
        <v>0</v>
      </c>
      <c r="O689">
        <v>16</v>
      </c>
      <c r="P689">
        <v>6</v>
      </c>
      <c r="Q689" t="s">
        <v>50</v>
      </c>
      <c r="R689">
        <v>11</v>
      </c>
      <c r="S689">
        <v>8</v>
      </c>
      <c r="T689">
        <v>3</v>
      </c>
      <c r="U689">
        <v>9</v>
      </c>
    </row>
    <row r="690" spans="1:21" x14ac:dyDescent="0.3">
      <c r="A690">
        <v>689</v>
      </c>
      <c r="B690" t="s">
        <v>29</v>
      </c>
      <c r="C690">
        <v>19</v>
      </c>
      <c r="D690" t="s">
        <v>28</v>
      </c>
      <c r="E690">
        <v>21</v>
      </c>
      <c r="F690" t="s">
        <v>13</v>
      </c>
      <c r="G690" t="s">
        <v>23</v>
      </c>
      <c r="H690" t="s">
        <v>24</v>
      </c>
      <c r="I690" t="s">
        <v>31</v>
      </c>
      <c r="J690">
        <v>2121</v>
      </c>
      <c r="K690">
        <v>1</v>
      </c>
      <c r="L690" t="s">
        <v>29</v>
      </c>
      <c r="M690">
        <v>13</v>
      </c>
      <c r="N690">
        <v>0</v>
      </c>
      <c r="O690">
        <v>1</v>
      </c>
      <c r="P690">
        <v>3</v>
      </c>
      <c r="Q690" t="s">
        <v>51</v>
      </c>
      <c r="R690">
        <v>1</v>
      </c>
      <c r="S690">
        <v>0</v>
      </c>
      <c r="T690">
        <v>0</v>
      </c>
      <c r="U690">
        <v>0</v>
      </c>
    </row>
    <row r="691" spans="1:21" x14ac:dyDescent="0.3">
      <c r="A691">
        <v>690</v>
      </c>
      <c r="B691" t="s">
        <v>29</v>
      </c>
      <c r="C691">
        <v>20</v>
      </c>
      <c r="D691" t="s">
        <v>28</v>
      </c>
      <c r="E691">
        <v>4</v>
      </c>
      <c r="F691" t="s">
        <v>13</v>
      </c>
      <c r="G691" t="s">
        <v>20</v>
      </c>
      <c r="H691" t="s">
        <v>24</v>
      </c>
      <c r="I691" t="s">
        <v>31</v>
      </c>
      <c r="J691">
        <v>2973</v>
      </c>
      <c r="K691">
        <v>1</v>
      </c>
      <c r="L691" t="s">
        <v>30</v>
      </c>
      <c r="M691">
        <v>19</v>
      </c>
      <c r="N691">
        <v>0</v>
      </c>
      <c r="O691">
        <v>1</v>
      </c>
      <c r="P691">
        <v>2</v>
      </c>
      <c r="Q691" t="s">
        <v>50</v>
      </c>
      <c r="R691">
        <v>1</v>
      </c>
      <c r="S691">
        <v>0</v>
      </c>
      <c r="T691">
        <v>0</v>
      </c>
      <c r="U691">
        <v>0</v>
      </c>
    </row>
    <row r="692" spans="1:21" x14ac:dyDescent="0.3">
      <c r="A692">
        <v>691</v>
      </c>
      <c r="B692" t="s">
        <v>30</v>
      </c>
      <c r="C692">
        <v>31</v>
      </c>
      <c r="D692" t="s">
        <v>28</v>
      </c>
      <c r="E692">
        <v>12</v>
      </c>
      <c r="F692" t="s">
        <v>13</v>
      </c>
      <c r="G692" t="s">
        <v>23</v>
      </c>
      <c r="H692" t="s">
        <v>25</v>
      </c>
      <c r="I692" t="s">
        <v>33</v>
      </c>
      <c r="J692">
        <v>5855</v>
      </c>
      <c r="K692">
        <v>0</v>
      </c>
      <c r="L692" t="s">
        <v>29</v>
      </c>
      <c r="M692">
        <v>11</v>
      </c>
      <c r="N692">
        <v>2</v>
      </c>
      <c r="O692">
        <v>10</v>
      </c>
      <c r="P692">
        <v>2</v>
      </c>
      <c r="Q692" t="s">
        <v>48</v>
      </c>
      <c r="R692">
        <v>9</v>
      </c>
      <c r="S692">
        <v>7</v>
      </c>
      <c r="T692">
        <v>8</v>
      </c>
      <c r="U692">
        <v>5</v>
      </c>
    </row>
    <row r="693" spans="1:21" x14ac:dyDescent="0.3">
      <c r="A693">
        <v>692</v>
      </c>
      <c r="B693" t="s">
        <v>30</v>
      </c>
      <c r="C693">
        <v>40</v>
      </c>
      <c r="D693" t="s">
        <v>27</v>
      </c>
      <c r="E693">
        <v>9</v>
      </c>
      <c r="F693" t="s">
        <v>14</v>
      </c>
      <c r="G693" t="s">
        <v>23</v>
      </c>
      <c r="H693" t="s">
        <v>24</v>
      </c>
      <c r="I693" t="s">
        <v>32</v>
      </c>
      <c r="J693">
        <v>3617</v>
      </c>
      <c r="K693">
        <v>8</v>
      </c>
      <c r="L693" t="s">
        <v>29</v>
      </c>
      <c r="M693">
        <v>14</v>
      </c>
      <c r="N693">
        <v>1</v>
      </c>
      <c r="O693">
        <v>3</v>
      </c>
      <c r="P693">
        <v>2</v>
      </c>
      <c r="Q693" t="s">
        <v>50</v>
      </c>
      <c r="R693">
        <v>1</v>
      </c>
      <c r="S693">
        <v>1</v>
      </c>
      <c r="T693">
        <v>0</v>
      </c>
      <c r="U693">
        <v>0</v>
      </c>
    </row>
    <row r="694" spans="1:21" x14ac:dyDescent="0.3">
      <c r="A694">
        <v>693</v>
      </c>
      <c r="B694" t="s">
        <v>30</v>
      </c>
      <c r="C694">
        <v>32</v>
      </c>
      <c r="D694" t="s">
        <v>28</v>
      </c>
      <c r="E694">
        <v>3</v>
      </c>
      <c r="F694" t="s">
        <v>14</v>
      </c>
      <c r="G694" t="s">
        <v>22</v>
      </c>
      <c r="H694" t="s">
        <v>25</v>
      </c>
      <c r="I694" t="s">
        <v>33</v>
      </c>
      <c r="J694">
        <v>6725</v>
      </c>
      <c r="K694">
        <v>1</v>
      </c>
      <c r="L694" t="s">
        <v>30</v>
      </c>
      <c r="M694">
        <v>12</v>
      </c>
      <c r="N694">
        <v>1</v>
      </c>
      <c r="O694">
        <v>8</v>
      </c>
      <c r="P694">
        <v>2</v>
      </c>
      <c r="Q694" t="s">
        <v>51</v>
      </c>
      <c r="R694">
        <v>8</v>
      </c>
      <c r="S694">
        <v>7</v>
      </c>
      <c r="T694">
        <v>6</v>
      </c>
      <c r="U694">
        <v>3</v>
      </c>
    </row>
    <row r="695" spans="1:21" x14ac:dyDescent="0.3">
      <c r="A695">
        <v>694</v>
      </c>
      <c r="B695" t="s">
        <v>29</v>
      </c>
      <c r="C695">
        <v>36</v>
      </c>
      <c r="D695" t="s">
        <v>28</v>
      </c>
      <c r="E695">
        <v>3</v>
      </c>
      <c r="F695" t="s">
        <v>11</v>
      </c>
      <c r="G695" t="s">
        <v>22</v>
      </c>
      <c r="H695" t="s">
        <v>24</v>
      </c>
      <c r="I695" t="s">
        <v>33</v>
      </c>
      <c r="J695">
        <v>10325</v>
      </c>
      <c r="K695">
        <v>1</v>
      </c>
      <c r="L695" t="s">
        <v>29</v>
      </c>
      <c r="M695">
        <v>11</v>
      </c>
      <c r="N695">
        <v>1</v>
      </c>
      <c r="O695">
        <v>16</v>
      </c>
      <c r="P695">
        <v>6</v>
      </c>
      <c r="Q695" t="s">
        <v>50</v>
      </c>
      <c r="R695">
        <v>16</v>
      </c>
      <c r="S695">
        <v>7</v>
      </c>
      <c r="T695">
        <v>3</v>
      </c>
      <c r="U695">
        <v>7</v>
      </c>
    </row>
    <row r="696" spans="1:21" x14ac:dyDescent="0.3">
      <c r="A696">
        <v>695</v>
      </c>
      <c r="B696" t="s">
        <v>30</v>
      </c>
      <c r="C696">
        <v>33</v>
      </c>
      <c r="D696" t="s">
        <v>28</v>
      </c>
      <c r="E696">
        <v>1</v>
      </c>
      <c r="F696" t="s">
        <v>13</v>
      </c>
      <c r="G696" t="s">
        <v>21</v>
      </c>
      <c r="H696" t="s">
        <v>25</v>
      </c>
      <c r="I696" t="s">
        <v>31</v>
      </c>
      <c r="J696">
        <v>6949</v>
      </c>
      <c r="K696">
        <v>0</v>
      </c>
      <c r="L696" t="s">
        <v>30</v>
      </c>
      <c r="M696">
        <v>14</v>
      </c>
      <c r="N696">
        <v>0</v>
      </c>
      <c r="O696">
        <v>6</v>
      </c>
      <c r="P696">
        <v>3</v>
      </c>
      <c r="Q696" t="s">
        <v>50</v>
      </c>
      <c r="R696">
        <v>5</v>
      </c>
      <c r="S696">
        <v>0</v>
      </c>
      <c r="T696">
        <v>1</v>
      </c>
      <c r="U696">
        <v>4</v>
      </c>
    </row>
    <row r="697" spans="1:21" x14ac:dyDescent="0.3">
      <c r="A697">
        <v>696</v>
      </c>
      <c r="B697" t="s">
        <v>29</v>
      </c>
      <c r="C697">
        <v>37</v>
      </c>
      <c r="D697" t="s">
        <v>28</v>
      </c>
      <c r="E697">
        <v>1</v>
      </c>
      <c r="F697" t="s">
        <v>14</v>
      </c>
      <c r="G697" t="s">
        <v>20</v>
      </c>
      <c r="H697" t="s">
        <v>24</v>
      </c>
      <c r="I697" t="s">
        <v>33</v>
      </c>
      <c r="J697">
        <v>10609</v>
      </c>
      <c r="K697">
        <v>5</v>
      </c>
      <c r="L697" t="s">
        <v>30</v>
      </c>
      <c r="M697">
        <v>11</v>
      </c>
      <c r="N697">
        <v>0</v>
      </c>
      <c r="O697">
        <v>17</v>
      </c>
      <c r="P697">
        <v>2</v>
      </c>
      <c r="Q697" t="s">
        <v>48</v>
      </c>
      <c r="R697">
        <v>14</v>
      </c>
      <c r="S697">
        <v>1</v>
      </c>
      <c r="T697">
        <v>11</v>
      </c>
      <c r="U697">
        <v>7</v>
      </c>
    </row>
    <row r="698" spans="1:21" x14ac:dyDescent="0.3">
      <c r="A698">
        <v>697</v>
      </c>
      <c r="B698" t="s">
        <v>30</v>
      </c>
      <c r="C698">
        <v>45</v>
      </c>
      <c r="D698" t="s">
        <v>26</v>
      </c>
      <c r="E698">
        <v>4</v>
      </c>
      <c r="F698" t="s">
        <v>12</v>
      </c>
      <c r="G698" t="s">
        <v>22</v>
      </c>
      <c r="H698" t="s">
        <v>24</v>
      </c>
      <c r="I698" t="s">
        <v>33</v>
      </c>
      <c r="J698">
        <v>4447</v>
      </c>
      <c r="K698">
        <v>1</v>
      </c>
      <c r="L698" t="s">
        <v>30</v>
      </c>
      <c r="M698">
        <v>12</v>
      </c>
      <c r="N698">
        <v>0</v>
      </c>
      <c r="O698">
        <v>9</v>
      </c>
      <c r="P698">
        <v>5</v>
      </c>
      <c r="Q698" t="s">
        <v>49</v>
      </c>
      <c r="R698">
        <v>9</v>
      </c>
      <c r="S698">
        <v>7</v>
      </c>
      <c r="T698">
        <v>0</v>
      </c>
      <c r="U698">
        <v>8</v>
      </c>
    </row>
    <row r="699" spans="1:21" x14ac:dyDescent="0.3">
      <c r="A699">
        <v>698</v>
      </c>
      <c r="B699" t="s">
        <v>30</v>
      </c>
      <c r="C699">
        <v>29</v>
      </c>
      <c r="D699" t="s">
        <v>27</v>
      </c>
      <c r="E699">
        <v>20</v>
      </c>
      <c r="F699" t="s">
        <v>13</v>
      </c>
      <c r="G699" t="s">
        <v>22</v>
      </c>
      <c r="H699" t="s">
        <v>25</v>
      </c>
      <c r="I699" t="s">
        <v>33</v>
      </c>
      <c r="J699">
        <v>2157</v>
      </c>
      <c r="K699">
        <v>1</v>
      </c>
      <c r="L699" t="s">
        <v>30</v>
      </c>
      <c r="M699">
        <v>15</v>
      </c>
      <c r="N699">
        <v>1</v>
      </c>
      <c r="O699">
        <v>3</v>
      </c>
      <c r="P699">
        <v>5</v>
      </c>
      <c r="Q699" t="s">
        <v>50</v>
      </c>
      <c r="R699">
        <v>3</v>
      </c>
      <c r="S699">
        <v>1</v>
      </c>
      <c r="T699">
        <v>0</v>
      </c>
      <c r="U699">
        <v>2</v>
      </c>
    </row>
    <row r="700" spans="1:21" x14ac:dyDescent="0.3">
      <c r="A700">
        <v>699</v>
      </c>
      <c r="B700" t="s">
        <v>30</v>
      </c>
      <c r="C700">
        <v>35</v>
      </c>
      <c r="D700" t="s">
        <v>28</v>
      </c>
      <c r="E700">
        <v>18</v>
      </c>
      <c r="F700" t="s">
        <v>13</v>
      </c>
      <c r="G700" t="s">
        <v>22</v>
      </c>
      <c r="H700" t="s">
        <v>25</v>
      </c>
      <c r="I700" t="s">
        <v>33</v>
      </c>
      <c r="J700">
        <v>4601</v>
      </c>
      <c r="K700">
        <v>1</v>
      </c>
      <c r="L700" t="s">
        <v>30</v>
      </c>
      <c r="M700">
        <v>16</v>
      </c>
      <c r="N700">
        <v>0</v>
      </c>
      <c r="O700">
        <v>5</v>
      </c>
      <c r="P700">
        <v>3</v>
      </c>
      <c r="Q700" t="s">
        <v>50</v>
      </c>
      <c r="R700">
        <v>5</v>
      </c>
      <c r="S700">
        <v>2</v>
      </c>
      <c r="T700">
        <v>1</v>
      </c>
      <c r="U700">
        <v>0</v>
      </c>
    </row>
    <row r="701" spans="1:21" x14ac:dyDescent="0.3">
      <c r="A701">
        <v>700</v>
      </c>
      <c r="B701" t="s">
        <v>30</v>
      </c>
      <c r="C701">
        <v>52</v>
      </c>
      <c r="D701" t="s">
        <v>28</v>
      </c>
      <c r="E701">
        <v>1</v>
      </c>
      <c r="F701" t="s">
        <v>12</v>
      </c>
      <c r="G701" t="s">
        <v>23</v>
      </c>
      <c r="H701" t="s">
        <v>24</v>
      </c>
      <c r="I701" t="s">
        <v>33</v>
      </c>
      <c r="J701">
        <v>17099</v>
      </c>
      <c r="K701">
        <v>2</v>
      </c>
      <c r="L701" t="s">
        <v>30</v>
      </c>
      <c r="M701">
        <v>15</v>
      </c>
      <c r="N701">
        <v>1</v>
      </c>
      <c r="O701">
        <v>26</v>
      </c>
      <c r="P701">
        <v>2</v>
      </c>
      <c r="Q701" t="s">
        <v>49</v>
      </c>
      <c r="R701">
        <v>9</v>
      </c>
      <c r="S701">
        <v>8</v>
      </c>
      <c r="T701">
        <v>7</v>
      </c>
      <c r="U701">
        <v>8</v>
      </c>
    </row>
    <row r="702" spans="1:21" x14ac:dyDescent="0.3">
      <c r="A702">
        <v>701</v>
      </c>
      <c r="B702" t="s">
        <v>29</v>
      </c>
      <c r="C702">
        <v>58</v>
      </c>
      <c r="D702" t="s">
        <v>28</v>
      </c>
      <c r="E702">
        <v>2</v>
      </c>
      <c r="F702" t="s">
        <v>13</v>
      </c>
      <c r="G702" t="s">
        <v>23</v>
      </c>
      <c r="H702" t="s">
        <v>24</v>
      </c>
      <c r="I702" t="s">
        <v>31</v>
      </c>
      <c r="J702">
        <v>2479</v>
      </c>
      <c r="K702">
        <v>4</v>
      </c>
      <c r="L702" t="s">
        <v>30</v>
      </c>
      <c r="M702">
        <v>24</v>
      </c>
      <c r="N702">
        <v>0</v>
      </c>
      <c r="O702">
        <v>7</v>
      </c>
      <c r="P702">
        <v>4</v>
      </c>
      <c r="Q702" t="s">
        <v>50</v>
      </c>
      <c r="R702">
        <v>1</v>
      </c>
      <c r="S702">
        <v>0</v>
      </c>
      <c r="T702">
        <v>0</v>
      </c>
      <c r="U702">
        <v>0</v>
      </c>
    </row>
    <row r="703" spans="1:21" x14ac:dyDescent="0.3">
      <c r="A703">
        <v>702</v>
      </c>
      <c r="B703" t="s">
        <v>30</v>
      </c>
      <c r="C703">
        <v>53</v>
      </c>
      <c r="D703" t="s">
        <v>28</v>
      </c>
      <c r="E703">
        <v>2</v>
      </c>
      <c r="F703" t="s">
        <v>12</v>
      </c>
      <c r="G703" t="s">
        <v>22</v>
      </c>
      <c r="H703" t="s">
        <v>24</v>
      </c>
      <c r="I703" t="s">
        <v>32</v>
      </c>
      <c r="J703">
        <v>14852</v>
      </c>
      <c r="K703">
        <v>6</v>
      </c>
      <c r="L703" t="s">
        <v>30</v>
      </c>
      <c r="M703">
        <v>13</v>
      </c>
      <c r="N703">
        <v>1</v>
      </c>
      <c r="O703">
        <v>22</v>
      </c>
      <c r="P703">
        <v>3</v>
      </c>
      <c r="Q703" t="s">
        <v>51</v>
      </c>
      <c r="R703">
        <v>17</v>
      </c>
      <c r="S703">
        <v>13</v>
      </c>
      <c r="T703">
        <v>15</v>
      </c>
      <c r="U703">
        <v>2</v>
      </c>
    </row>
    <row r="704" spans="1:21" x14ac:dyDescent="0.3">
      <c r="A704">
        <v>703</v>
      </c>
      <c r="B704" t="s">
        <v>30</v>
      </c>
      <c r="C704">
        <v>30</v>
      </c>
      <c r="D704" t="s">
        <v>28</v>
      </c>
      <c r="E704">
        <v>8</v>
      </c>
      <c r="F704" t="s">
        <v>12</v>
      </c>
      <c r="G704" t="s">
        <v>22</v>
      </c>
      <c r="H704" t="s">
        <v>24</v>
      </c>
      <c r="I704" t="s">
        <v>32</v>
      </c>
      <c r="J704">
        <v>7264</v>
      </c>
      <c r="K704">
        <v>5</v>
      </c>
      <c r="L704" t="s">
        <v>30</v>
      </c>
      <c r="M704">
        <v>11</v>
      </c>
      <c r="N704">
        <v>1</v>
      </c>
      <c r="O704">
        <v>10</v>
      </c>
      <c r="P704">
        <v>2</v>
      </c>
      <c r="Q704" t="s">
        <v>51</v>
      </c>
      <c r="R704">
        <v>8</v>
      </c>
      <c r="S704">
        <v>4</v>
      </c>
      <c r="T704">
        <v>7</v>
      </c>
      <c r="U704">
        <v>7</v>
      </c>
    </row>
    <row r="705" spans="1:21" x14ac:dyDescent="0.3">
      <c r="A705">
        <v>704</v>
      </c>
      <c r="B705" t="s">
        <v>30</v>
      </c>
      <c r="C705">
        <v>38</v>
      </c>
      <c r="D705" t="s">
        <v>26</v>
      </c>
      <c r="E705">
        <v>10</v>
      </c>
      <c r="F705" t="s">
        <v>13</v>
      </c>
      <c r="G705" t="s">
        <v>22</v>
      </c>
      <c r="H705" t="s">
        <v>25</v>
      </c>
      <c r="I705" t="s">
        <v>31</v>
      </c>
      <c r="J705">
        <v>5666</v>
      </c>
      <c r="K705">
        <v>1</v>
      </c>
      <c r="L705" t="s">
        <v>29</v>
      </c>
      <c r="M705">
        <v>13</v>
      </c>
      <c r="N705">
        <v>0</v>
      </c>
      <c r="O705">
        <v>6</v>
      </c>
      <c r="P705">
        <v>1</v>
      </c>
      <c r="Q705" t="s">
        <v>50</v>
      </c>
      <c r="R705">
        <v>5</v>
      </c>
      <c r="S705">
        <v>3</v>
      </c>
      <c r="T705">
        <v>1</v>
      </c>
      <c r="U705">
        <v>3</v>
      </c>
    </row>
    <row r="706" spans="1:21" x14ac:dyDescent="0.3">
      <c r="A706">
        <v>705</v>
      </c>
      <c r="B706" t="s">
        <v>30</v>
      </c>
      <c r="C706">
        <v>35</v>
      </c>
      <c r="D706" t="s">
        <v>28</v>
      </c>
      <c r="E706">
        <v>3</v>
      </c>
      <c r="F706" t="s">
        <v>14</v>
      </c>
      <c r="G706" t="s">
        <v>23</v>
      </c>
      <c r="H706" t="s">
        <v>24</v>
      </c>
      <c r="I706" t="s">
        <v>32</v>
      </c>
      <c r="J706">
        <v>7823</v>
      </c>
      <c r="K706">
        <v>6</v>
      </c>
      <c r="L706" t="s">
        <v>30</v>
      </c>
      <c r="M706">
        <v>13</v>
      </c>
      <c r="N706">
        <v>1</v>
      </c>
      <c r="O706">
        <v>12</v>
      </c>
      <c r="P706">
        <v>2</v>
      </c>
      <c r="Q706" t="s">
        <v>50</v>
      </c>
      <c r="R706">
        <v>10</v>
      </c>
      <c r="S706">
        <v>9</v>
      </c>
      <c r="T706">
        <v>0</v>
      </c>
      <c r="U706">
        <v>8</v>
      </c>
    </row>
    <row r="707" spans="1:21" x14ac:dyDescent="0.3">
      <c r="A707">
        <v>706</v>
      </c>
      <c r="B707" t="s">
        <v>30</v>
      </c>
      <c r="C707">
        <v>39</v>
      </c>
      <c r="D707" t="s">
        <v>28</v>
      </c>
      <c r="E707">
        <v>2</v>
      </c>
      <c r="F707" t="s">
        <v>15</v>
      </c>
      <c r="G707" t="s">
        <v>20</v>
      </c>
      <c r="H707" t="s">
        <v>24</v>
      </c>
      <c r="I707" t="s">
        <v>31</v>
      </c>
      <c r="J707">
        <v>7880</v>
      </c>
      <c r="K707">
        <v>0</v>
      </c>
      <c r="L707" t="s">
        <v>30</v>
      </c>
      <c r="M707">
        <v>18</v>
      </c>
      <c r="N707">
        <v>0</v>
      </c>
      <c r="O707">
        <v>9</v>
      </c>
      <c r="P707">
        <v>3</v>
      </c>
      <c r="Q707" t="s">
        <v>50</v>
      </c>
      <c r="R707">
        <v>8</v>
      </c>
      <c r="S707">
        <v>7</v>
      </c>
      <c r="T707">
        <v>0</v>
      </c>
      <c r="U707">
        <v>7</v>
      </c>
    </row>
    <row r="708" spans="1:21" x14ac:dyDescent="0.3">
      <c r="A708">
        <v>707</v>
      </c>
      <c r="B708" t="s">
        <v>29</v>
      </c>
      <c r="C708">
        <v>40</v>
      </c>
      <c r="D708" t="s">
        <v>26</v>
      </c>
      <c r="E708">
        <v>24</v>
      </c>
      <c r="F708" t="s">
        <v>13</v>
      </c>
      <c r="G708" t="s">
        <v>21</v>
      </c>
      <c r="H708" t="s">
        <v>25</v>
      </c>
      <c r="I708" t="s">
        <v>31</v>
      </c>
      <c r="J708">
        <v>13194</v>
      </c>
      <c r="K708">
        <v>4</v>
      </c>
      <c r="L708" t="s">
        <v>29</v>
      </c>
      <c r="M708">
        <v>16</v>
      </c>
      <c r="N708">
        <v>0</v>
      </c>
      <c r="O708">
        <v>22</v>
      </c>
      <c r="P708">
        <v>2</v>
      </c>
      <c r="Q708" t="s">
        <v>49</v>
      </c>
      <c r="R708">
        <v>1</v>
      </c>
      <c r="S708">
        <v>0</v>
      </c>
      <c r="T708">
        <v>0</v>
      </c>
      <c r="U708">
        <v>0</v>
      </c>
    </row>
    <row r="709" spans="1:21" x14ac:dyDescent="0.3">
      <c r="A709">
        <v>708</v>
      </c>
      <c r="B709" t="s">
        <v>30</v>
      </c>
      <c r="C709">
        <v>47</v>
      </c>
      <c r="D709" t="s">
        <v>27</v>
      </c>
      <c r="E709">
        <v>16</v>
      </c>
      <c r="F709" t="s">
        <v>14</v>
      </c>
      <c r="G709" t="s">
        <v>22</v>
      </c>
      <c r="H709" t="s">
        <v>24</v>
      </c>
      <c r="I709" t="s">
        <v>32</v>
      </c>
      <c r="J709">
        <v>5067</v>
      </c>
      <c r="K709">
        <v>1</v>
      </c>
      <c r="L709" t="s">
        <v>29</v>
      </c>
      <c r="M709">
        <v>19</v>
      </c>
      <c r="N709">
        <v>0</v>
      </c>
      <c r="O709">
        <v>20</v>
      </c>
      <c r="P709">
        <v>3</v>
      </c>
      <c r="Q709" t="s">
        <v>51</v>
      </c>
      <c r="R709">
        <v>19</v>
      </c>
      <c r="S709">
        <v>10</v>
      </c>
      <c r="T709">
        <v>2</v>
      </c>
      <c r="U709">
        <v>7</v>
      </c>
    </row>
    <row r="710" spans="1:21" x14ac:dyDescent="0.3">
      <c r="A710">
        <v>709</v>
      </c>
      <c r="B710" t="s">
        <v>30</v>
      </c>
      <c r="C710">
        <v>36</v>
      </c>
      <c r="D710" t="s">
        <v>26</v>
      </c>
      <c r="E710">
        <v>8</v>
      </c>
      <c r="F710" t="s">
        <v>14</v>
      </c>
      <c r="G710" t="s">
        <v>20</v>
      </c>
      <c r="H710" t="s">
        <v>24</v>
      </c>
      <c r="I710" t="s">
        <v>32</v>
      </c>
      <c r="J710">
        <v>5079</v>
      </c>
      <c r="K710">
        <v>4</v>
      </c>
      <c r="L710" t="s">
        <v>30</v>
      </c>
      <c r="M710">
        <v>13</v>
      </c>
      <c r="N710">
        <v>2</v>
      </c>
      <c r="O710">
        <v>12</v>
      </c>
      <c r="P710">
        <v>3</v>
      </c>
      <c r="Q710" t="s">
        <v>50</v>
      </c>
      <c r="R710">
        <v>7</v>
      </c>
      <c r="S710">
        <v>7</v>
      </c>
      <c r="T710">
        <v>0</v>
      </c>
      <c r="U710">
        <v>7</v>
      </c>
    </row>
    <row r="711" spans="1:21" x14ac:dyDescent="0.3">
      <c r="A711">
        <v>710</v>
      </c>
      <c r="B711" t="s">
        <v>29</v>
      </c>
      <c r="C711">
        <v>31</v>
      </c>
      <c r="D711" t="s">
        <v>26</v>
      </c>
      <c r="E711">
        <v>9</v>
      </c>
      <c r="F711" t="s">
        <v>12</v>
      </c>
      <c r="G711" t="s">
        <v>22</v>
      </c>
      <c r="H711" t="s">
        <v>24</v>
      </c>
      <c r="I711" t="s">
        <v>31</v>
      </c>
      <c r="J711">
        <v>2321</v>
      </c>
      <c r="K711">
        <v>0</v>
      </c>
      <c r="L711" t="s">
        <v>29</v>
      </c>
      <c r="M711">
        <v>22</v>
      </c>
      <c r="N711">
        <v>0</v>
      </c>
      <c r="O711">
        <v>4</v>
      </c>
      <c r="P711">
        <v>0</v>
      </c>
      <c r="Q711" t="s">
        <v>50</v>
      </c>
      <c r="R711">
        <v>3</v>
      </c>
      <c r="S711">
        <v>2</v>
      </c>
      <c r="T711">
        <v>1</v>
      </c>
      <c r="U711">
        <v>2</v>
      </c>
    </row>
    <row r="712" spans="1:21" x14ac:dyDescent="0.3">
      <c r="A712">
        <v>711</v>
      </c>
      <c r="B712" t="s">
        <v>30</v>
      </c>
      <c r="C712">
        <v>33</v>
      </c>
      <c r="D712" t="s">
        <v>26</v>
      </c>
      <c r="E712">
        <v>17</v>
      </c>
      <c r="F712" t="s">
        <v>13</v>
      </c>
      <c r="G712" t="s">
        <v>23</v>
      </c>
      <c r="H712" t="s">
        <v>24</v>
      </c>
      <c r="I712" t="s">
        <v>31</v>
      </c>
      <c r="J712">
        <v>17444</v>
      </c>
      <c r="K712">
        <v>1</v>
      </c>
      <c r="L712" t="s">
        <v>30</v>
      </c>
      <c r="M712">
        <v>11</v>
      </c>
      <c r="N712">
        <v>0</v>
      </c>
      <c r="O712">
        <v>10</v>
      </c>
      <c r="P712">
        <v>2</v>
      </c>
      <c r="Q712" t="s">
        <v>50</v>
      </c>
      <c r="R712">
        <v>10</v>
      </c>
      <c r="S712">
        <v>8</v>
      </c>
      <c r="T712">
        <v>6</v>
      </c>
      <c r="U712">
        <v>0</v>
      </c>
    </row>
    <row r="713" spans="1:21" x14ac:dyDescent="0.3">
      <c r="A713">
        <v>712</v>
      </c>
      <c r="B713" t="s">
        <v>29</v>
      </c>
      <c r="C713">
        <v>29</v>
      </c>
      <c r="D713" t="s">
        <v>28</v>
      </c>
      <c r="E713">
        <v>10</v>
      </c>
      <c r="F713" t="s">
        <v>13</v>
      </c>
      <c r="G713" t="s">
        <v>23</v>
      </c>
      <c r="H713" t="s">
        <v>25</v>
      </c>
      <c r="I713" t="s">
        <v>31</v>
      </c>
      <c r="J713">
        <v>2404</v>
      </c>
      <c r="K713">
        <v>6</v>
      </c>
      <c r="L713" t="s">
        <v>29</v>
      </c>
      <c r="M713">
        <v>20</v>
      </c>
      <c r="N713">
        <v>0</v>
      </c>
      <c r="O713">
        <v>3</v>
      </c>
      <c r="P713">
        <v>5</v>
      </c>
      <c r="Q713" t="s">
        <v>50</v>
      </c>
      <c r="R713">
        <v>0</v>
      </c>
      <c r="S713">
        <v>0</v>
      </c>
      <c r="T713">
        <v>0</v>
      </c>
      <c r="U713">
        <v>0</v>
      </c>
    </row>
    <row r="714" spans="1:21" x14ac:dyDescent="0.3">
      <c r="A714">
        <v>713</v>
      </c>
      <c r="B714" t="s">
        <v>30</v>
      </c>
      <c r="C714">
        <v>33</v>
      </c>
      <c r="D714" t="s">
        <v>28</v>
      </c>
      <c r="E714">
        <v>13</v>
      </c>
      <c r="F714" t="s">
        <v>11</v>
      </c>
      <c r="G714" t="s">
        <v>21</v>
      </c>
      <c r="H714" t="s">
        <v>25</v>
      </c>
      <c r="I714" t="s">
        <v>31</v>
      </c>
      <c r="J714">
        <v>3452</v>
      </c>
      <c r="K714">
        <v>3</v>
      </c>
      <c r="L714" t="s">
        <v>30</v>
      </c>
      <c r="M714">
        <v>18</v>
      </c>
      <c r="N714">
        <v>0</v>
      </c>
      <c r="O714">
        <v>5</v>
      </c>
      <c r="P714">
        <v>4</v>
      </c>
      <c r="Q714" t="s">
        <v>50</v>
      </c>
      <c r="R714">
        <v>3</v>
      </c>
      <c r="S714">
        <v>2</v>
      </c>
      <c r="T714">
        <v>0</v>
      </c>
      <c r="U714">
        <v>2</v>
      </c>
    </row>
    <row r="715" spans="1:21" x14ac:dyDescent="0.3">
      <c r="A715">
        <v>714</v>
      </c>
      <c r="B715" t="s">
        <v>30</v>
      </c>
      <c r="C715">
        <v>45</v>
      </c>
      <c r="D715" t="s">
        <v>28</v>
      </c>
      <c r="E715">
        <v>1</v>
      </c>
      <c r="F715" t="s">
        <v>14</v>
      </c>
      <c r="G715" t="s">
        <v>23</v>
      </c>
      <c r="H715" t="s">
        <v>25</v>
      </c>
      <c r="I715" t="s">
        <v>32</v>
      </c>
      <c r="J715">
        <v>2270</v>
      </c>
      <c r="K715">
        <v>3</v>
      </c>
      <c r="L715" t="s">
        <v>30</v>
      </c>
      <c r="M715">
        <v>14</v>
      </c>
      <c r="N715">
        <v>2</v>
      </c>
      <c r="O715">
        <v>8</v>
      </c>
      <c r="P715">
        <v>2</v>
      </c>
      <c r="Q715" t="s">
        <v>50</v>
      </c>
      <c r="R715">
        <v>5</v>
      </c>
      <c r="S715">
        <v>3</v>
      </c>
      <c r="T715">
        <v>0</v>
      </c>
      <c r="U715">
        <v>2</v>
      </c>
    </row>
    <row r="716" spans="1:21" x14ac:dyDescent="0.3">
      <c r="A716">
        <v>715</v>
      </c>
      <c r="B716" t="s">
        <v>30</v>
      </c>
      <c r="C716">
        <v>50</v>
      </c>
      <c r="D716" t="s">
        <v>28</v>
      </c>
      <c r="E716">
        <v>1</v>
      </c>
      <c r="F716" t="s">
        <v>12</v>
      </c>
      <c r="G716" t="s">
        <v>23</v>
      </c>
      <c r="H716" t="s">
        <v>24</v>
      </c>
      <c r="I716" t="s">
        <v>32</v>
      </c>
      <c r="J716">
        <v>17399</v>
      </c>
      <c r="K716">
        <v>9</v>
      </c>
      <c r="L716" t="s">
        <v>30</v>
      </c>
      <c r="M716">
        <v>22</v>
      </c>
      <c r="N716">
        <v>1</v>
      </c>
      <c r="O716">
        <v>32</v>
      </c>
      <c r="P716">
        <v>1</v>
      </c>
      <c r="Q716" t="s">
        <v>49</v>
      </c>
      <c r="R716">
        <v>5</v>
      </c>
      <c r="S716">
        <v>4</v>
      </c>
      <c r="T716">
        <v>1</v>
      </c>
      <c r="U716">
        <v>3</v>
      </c>
    </row>
    <row r="717" spans="1:21" x14ac:dyDescent="0.3">
      <c r="A717">
        <v>716</v>
      </c>
      <c r="B717" t="s">
        <v>30</v>
      </c>
      <c r="C717">
        <v>33</v>
      </c>
      <c r="D717" t="s">
        <v>27</v>
      </c>
      <c r="E717">
        <v>1</v>
      </c>
      <c r="F717" t="s">
        <v>14</v>
      </c>
      <c r="G717" t="s">
        <v>22</v>
      </c>
      <c r="H717" t="s">
        <v>25</v>
      </c>
      <c r="I717" t="s">
        <v>33</v>
      </c>
      <c r="J717">
        <v>5488</v>
      </c>
      <c r="K717">
        <v>1</v>
      </c>
      <c r="L717" t="s">
        <v>29</v>
      </c>
      <c r="M717">
        <v>13</v>
      </c>
      <c r="N717">
        <v>1</v>
      </c>
      <c r="O717">
        <v>6</v>
      </c>
      <c r="P717">
        <v>2</v>
      </c>
      <c r="Q717" t="s">
        <v>50</v>
      </c>
      <c r="R717">
        <v>6</v>
      </c>
      <c r="S717">
        <v>5</v>
      </c>
      <c r="T717">
        <v>1</v>
      </c>
      <c r="U717">
        <v>2</v>
      </c>
    </row>
    <row r="718" spans="1:21" x14ac:dyDescent="0.3">
      <c r="A718">
        <v>717</v>
      </c>
      <c r="B718" t="s">
        <v>30</v>
      </c>
      <c r="C718">
        <v>41</v>
      </c>
      <c r="D718" t="s">
        <v>27</v>
      </c>
      <c r="E718">
        <v>9</v>
      </c>
      <c r="F718" t="s">
        <v>13</v>
      </c>
      <c r="G718" t="s">
        <v>20</v>
      </c>
      <c r="H718" t="s">
        <v>24</v>
      </c>
      <c r="I718" t="s">
        <v>32</v>
      </c>
      <c r="J718">
        <v>19419</v>
      </c>
      <c r="K718">
        <v>2</v>
      </c>
      <c r="L718" t="s">
        <v>30</v>
      </c>
      <c r="M718">
        <v>17</v>
      </c>
      <c r="N718">
        <v>1</v>
      </c>
      <c r="O718">
        <v>21</v>
      </c>
      <c r="P718">
        <v>2</v>
      </c>
      <c r="Q718" t="s">
        <v>51</v>
      </c>
      <c r="R718">
        <v>18</v>
      </c>
      <c r="S718">
        <v>16</v>
      </c>
      <c r="T718">
        <v>0</v>
      </c>
      <c r="U718">
        <v>11</v>
      </c>
    </row>
    <row r="719" spans="1:21" x14ac:dyDescent="0.3">
      <c r="A719">
        <v>718</v>
      </c>
      <c r="B719" t="s">
        <v>30</v>
      </c>
      <c r="C719">
        <v>27</v>
      </c>
      <c r="D719" t="s">
        <v>28</v>
      </c>
      <c r="E719">
        <v>16</v>
      </c>
      <c r="F719" t="s">
        <v>14</v>
      </c>
      <c r="G719" t="s">
        <v>22</v>
      </c>
      <c r="H719" t="s">
        <v>25</v>
      </c>
      <c r="I719" t="s">
        <v>33</v>
      </c>
      <c r="J719">
        <v>2811</v>
      </c>
      <c r="K719">
        <v>9</v>
      </c>
      <c r="L719" t="s">
        <v>30</v>
      </c>
      <c r="M719">
        <v>14</v>
      </c>
      <c r="N719">
        <v>1</v>
      </c>
      <c r="O719">
        <v>4</v>
      </c>
      <c r="P719">
        <v>2</v>
      </c>
      <c r="Q719" t="s">
        <v>50</v>
      </c>
      <c r="R719">
        <v>2</v>
      </c>
      <c r="S719">
        <v>2</v>
      </c>
      <c r="T719">
        <v>2</v>
      </c>
      <c r="U719">
        <v>2</v>
      </c>
    </row>
    <row r="720" spans="1:21" x14ac:dyDescent="0.3">
      <c r="A720">
        <v>719</v>
      </c>
      <c r="B720" t="s">
        <v>30</v>
      </c>
      <c r="C720">
        <v>45</v>
      </c>
      <c r="D720" t="s">
        <v>26</v>
      </c>
      <c r="E720">
        <v>23</v>
      </c>
      <c r="F720" t="s">
        <v>12</v>
      </c>
      <c r="G720" t="s">
        <v>23</v>
      </c>
      <c r="H720" t="s">
        <v>24</v>
      </c>
      <c r="I720" t="s">
        <v>33</v>
      </c>
      <c r="J720">
        <v>3633</v>
      </c>
      <c r="K720">
        <v>1</v>
      </c>
      <c r="L720" t="s">
        <v>29</v>
      </c>
      <c r="M720">
        <v>15</v>
      </c>
      <c r="N720">
        <v>1</v>
      </c>
      <c r="O720">
        <v>9</v>
      </c>
      <c r="P720">
        <v>2</v>
      </c>
      <c r="Q720" t="s">
        <v>50</v>
      </c>
      <c r="R720">
        <v>9</v>
      </c>
      <c r="S720">
        <v>8</v>
      </c>
      <c r="T720">
        <v>0</v>
      </c>
      <c r="U720">
        <v>8</v>
      </c>
    </row>
    <row r="721" spans="1:21" x14ac:dyDescent="0.3">
      <c r="A721">
        <v>720</v>
      </c>
      <c r="B721" t="s">
        <v>30</v>
      </c>
      <c r="C721">
        <v>47</v>
      </c>
      <c r="D721" t="s">
        <v>28</v>
      </c>
      <c r="E721">
        <v>4</v>
      </c>
      <c r="F721" t="s">
        <v>12</v>
      </c>
      <c r="G721" t="s">
        <v>23</v>
      </c>
      <c r="H721" t="s">
        <v>25</v>
      </c>
      <c r="I721" t="s">
        <v>31</v>
      </c>
      <c r="J721">
        <v>4163</v>
      </c>
      <c r="K721">
        <v>1</v>
      </c>
      <c r="L721" t="s">
        <v>29</v>
      </c>
      <c r="M721">
        <v>17</v>
      </c>
      <c r="N721">
        <v>0</v>
      </c>
      <c r="O721">
        <v>9</v>
      </c>
      <c r="P721">
        <v>0</v>
      </c>
      <c r="Q721" t="s">
        <v>50</v>
      </c>
      <c r="R721">
        <v>9</v>
      </c>
      <c r="S721">
        <v>0</v>
      </c>
      <c r="T721">
        <v>0</v>
      </c>
      <c r="U721">
        <v>7</v>
      </c>
    </row>
    <row r="722" spans="1:21" x14ac:dyDescent="0.3">
      <c r="A722">
        <v>721</v>
      </c>
      <c r="B722" t="s">
        <v>29</v>
      </c>
      <c r="C722">
        <v>30</v>
      </c>
      <c r="D722" t="s">
        <v>28</v>
      </c>
      <c r="E722">
        <v>22</v>
      </c>
      <c r="F722" t="s">
        <v>13</v>
      </c>
      <c r="G722" t="s">
        <v>20</v>
      </c>
      <c r="H722" t="s">
        <v>25</v>
      </c>
      <c r="I722" t="s">
        <v>33</v>
      </c>
      <c r="J722">
        <v>2132</v>
      </c>
      <c r="K722">
        <v>4</v>
      </c>
      <c r="L722" t="s">
        <v>29</v>
      </c>
      <c r="M722">
        <v>11</v>
      </c>
      <c r="N722">
        <v>0</v>
      </c>
      <c r="O722">
        <v>7</v>
      </c>
      <c r="P722">
        <v>2</v>
      </c>
      <c r="Q722" t="s">
        <v>50</v>
      </c>
      <c r="R722">
        <v>5</v>
      </c>
      <c r="S722">
        <v>2</v>
      </c>
      <c r="T722">
        <v>0</v>
      </c>
      <c r="U722">
        <v>1</v>
      </c>
    </row>
    <row r="723" spans="1:21" x14ac:dyDescent="0.3">
      <c r="A723">
        <v>722</v>
      </c>
      <c r="B723" t="s">
        <v>30</v>
      </c>
      <c r="C723">
        <v>50</v>
      </c>
      <c r="D723" t="s">
        <v>28</v>
      </c>
      <c r="E723">
        <v>24</v>
      </c>
      <c r="F723" t="s">
        <v>13</v>
      </c>
      <c r="G723" t="s">
        <v>23</v>
      </c>
      <c r="H723" t="s">
        <v>24</v>
      </c>
      <c r="I723" t="s">
        <v>33</v>
      </c>
      <c r="J723">
        <v>13973</v>
      </c>
      <c r="K723">
        <v>3</v>
      </c>
      <c r="L723" t="s">
        <v>29</v>
      </c>
      <c r="M723">
        <v>18</v>
      </c>
      <c r="N723">
        <v>1</v>
      </c>
      <c r="O723">
        <v>22</v>
      </c>
      <c r="P723">
        <v>2</v>
      </c>
      <c r="Q723" t="s">
        <v>50</v>
      </c>
      <c r="R723">
        <v>12</v>
      </c>
      <c r="S723">
        <v>11</v>
      </c>
      <c r="T723">
        <v>1</v>
      </c>
      <c r="U723">
        <v>5</v>
      </c>
    </row>
    <row r="724" spans="1:21" x14ac:dyDescent="0.3">
      <c r="A724">
        <v>723</v>
      </c>
      <c r="B724" t="s">
        <v>30</v>
      </c>
      <c r="C724">
        <v>38</v>
      </c>
      <c r="D724" t="s">
        <v>27</v>
      </c>
      <c r="E724">
        <v>10</v>
      </c>
      <c r="F724" t="s">
        <v>11</v>
      </c>
      <c r="G724" t="s">
        <v>22</v>
      </c>
      <c r="H724" t="s">
        <v>24</v>
      </c>
      <c r="I724" t="s">
        <v>33</v>
      </c>
      <c r="J724">
        <v>2684</v>
      </c>
      <c r="K724">
        <v>0</v>
      </c>
      <c r="L724" t="s">
        <v>30</v>
      </c>
      <c r="M724">
        <v>17</v>
      </c>
      <c r="N724">
        <v>1</v>
      </c>
      <c r="O724">
        <v>3</v>
      </c>
      <c r="P724">
        <v>0</v>
      </c>
      <c r="Q724" t="s">
        <v>49</v>
      </c>
      <c r="R724">
        <v>2</v>
      </c>
      <c r="S724">
        <v>1</v>
      </c>
      <c r="T724">
        <v>0</v>
      </c>
      <c r="U724">
        <v>2</v>
      </c>
    </row>
    <row r="725" spans="1:21" x14ac:dyDescent="0.3">
      <c r="A725">
        <v>724</v>
      </c>
      <c r="B725" t="s">
        <v>30</v>
      </c>
      <c r="C725">
        <v>46</v>
      </c>
      <c r="D725" t="s">
        <v>28</v>
      </c>
      <c r="E725">
        <v>7</v>
      </c>
      <c r="F725" t="s">
        <v>12</v>
      </c>
      <c r="G725" t="s">
        <v>23</v>
      </c>
      <c r="H725" t="s">
        <v>24</v>
      </c>
      <c r="I725" t="s">
        <v>32</v>
      </c>
      <c r="J725">
        <v>10845</v>
      </c>
      <c r="K725">
        <v>6</v>
      </c>
      <c r="L725" t="s">
        <v>30</v>
      </c>
      <c r="M725">
        <v>13</v>
      </c>
      <c r="N725">
        <v>1</v>
      </c>
      <c r="O725">
        <v>13</v>
      </c>
      <c r="P725">
        <v>3</v>
      </c>
      <c r="Q725" t="s">
        <v>50</v>
      </c>
      <c r="R725">
        <v>8</v>
      </c>
      <c r="S725">
        <v>7</v>
      </c>
      <c r="T725">
        <v>0</v>
      </c>
      <c r="U725">
        <v>7</v>
      </c>
    </row>
    <row r="726" spans="1:21" x14ac:dyDescent="0.3">
      <c r="A726">
        <v>725</v>
      </c>
      <c r="B726" t="s">
        <v>30</v>
      </c>
      <c r="C726">
        <v>24</v>
      </c>
      <c r="D726" t="s">
        <v>28</v>
      </c>
      <c r="E726">
        <v>17</v>
      </c>
      <c r="F726" t="s">
        <v>11</v>
      </c>
      <c r="G726" t="s">
        <v>23</v>
      </c>
      <c r="H726" t="s">
        <v>25</v>
      </c>
      <c r="I726" t="s">
        <v>32</v>
      </c>
      <c r="J726">
        <v>4377</v>
      </c>
      <c r="K726">
        <v>1</v>
      </c>
      <c r="L726" t="s">
        <v>30</v>
      </c>
      <c r="M726">
        <v>15</v>
      </c>
      <c r="N726">
        <v>2</v>
      </c>
      <c r="O726">
        <v>5</v>
      </c>
      <c r="P726">
        <v>6</v>
      </c>
      <c r="Q726" t="s">
        <v>50</v>
      </c>
      <c r="R726">
        <v>4</v>
      </c>
      <c r="S726">
        <v>2</v>
      </c>
      <c r="T726">
        <v>3</v>
      </c>
      <c r="U726">
        <v>2</v>
      </c>
    </row>
    <row r="727" spans="1:21" x14ac:dyDescent="0.3">
      <c r="A727">
        <v>726</v>
      </c>
      <c r="B727" t="s">
        <v>29</v>
      </c>
      <c r="C727">
        <v>35</v>
      </c>
      <c r="D727" t="s">
        <v>28</v>
      </c>
      <c r="E727">
        <v>14</v>
      </c>
      <c r="F727" t="s">
        <v>14</v>
      </c>
      <c r="G727" t="s">
        <v>22</v>
      </c>
      <c r="H727" t="s">
        <v>24</v>
      </c>
      <c r="I727" t="s">
        <v>32</v>
      </c>
      <c r="J727">
        <v>3743</v>
      </c>
      <c r="K727">
        <v>1</v>
      </c>
      <c r="L727" t="s">
        <v>29</v>
      </c>
      <c r="M727">
        <v>24</v>
      </c>
      <c r="N727">
        <v>1</v>
      </c>
      <c r="O727">
        <v>5</v>
      </c>
      <c r="P727">
        <v>2</v>
      </c>
      <c r="Q727" t="s">
        <v>48</v>
      </c>
      <c r="R727">
        <v>4</v>
      </c>
      <c r="S727">
        <v>2</v>
      </c>
      <c r="T727">
        <v>0</v>
      </c>
      <c r="U727">
        <v>2</v>
      </c>
    </row>
    <row r="728" spans="1:21" x14ac:dyDescent="0.3">
      <c r="A728">
        <v>727</v>
      </c>
      <c r="B728" t="s">
        <v>30</v>
      </c>
      <c r="C728">
        <v>31</v>
      </c>
      <c r="D728" t="s">
        <v>27</v>
      </c>
      <c r="E728">
        <v>1</v>
      </c>
      <c r="F728" t="s">
        <v>11</v>
      </c>
      <c r="G728" t="s">
        <v>22</v>
      </c>
      <c r="H728" t="s">
        <v>25</v>
      </c>
      <c r="I728" t="s">
        <v>33</v>
      </c>
      <c r="J728">
        <v>4148</v>
      </c>
      <c r="K728">
        <v>1</v>
      </c>
      <c r="L728" t="s">
        <v>30</v>
      </c>
      <c r="M728">
        <v>12</v>
      </c>
      <c r="N728">
        <v>1</v>
      </c>
      <c r="O728">
        <v>4</v>
      </c>
      <c r="P728">
        <v>1</v>
      </c>
      <c r="Q728" t="s">
        <v>50</v>
      </c>
      <c r="R728">
        <v>4</v>
      </c>
      <c r="S728">
        <v>3</v>
      </c>
      <c r="T728">
        <v>0</v>
      </c>
      <c r="U728">
        <v>3</v>
      </c>
    </row>
    <row r="729" spans="1:21" x14ac:dyDescent="0.3">
      <c r="A729">
        <v>728</v>
      </c>
      <c r="B729" t="s">
        <v>30</v>
      </c>
      <c r="C729">
        <v>18</v>
      </c>
      <c r="D729" t="s">
        <v>26</v>
      </c>
      <c r="E729">
        <v>5</v>
      </c>
      <c r="F729" t="s">
        <v>12</v>
      </c>
      <c r="G729" t="s">
        <v>21</v>
      </c>
      <c r="H729" t="s">
        <v>24</v>
      </c>
      <c r="I729" t="s">
        <v>31</v>
      </c>
      <c r="J729">
        <v>1051</v>
      </c>
      <c r="K729">
        <v>1</v>
      </c>
      <c r="L729" t="s">
        <v>30</v>
      </c>
      <c r="M729">
        <v>15</v>
      </c>
      <c r="N729">
        <v>0</v>
      </c>
      <c r="O729">
        <v>0</v>
      </c>
      <c r="P729">
        <v>2</v>
      </c>
      <c r="Q729" t="s">
        <v>50</v>
      </c>
      <c r="R729">
        <v>0</v>
      </c>
      <c r="S729">
        <v>0</v>
      </c>
      <c r="T729">
        <v>0</v>
      </c>
      <c r="U729">
        <v>0</v>
      </c>
    </row>
    <row r="730" spans="1:21" x14ac:dyDescent="0.3">
      <c r="A730">
        <v>729</v>
      </c>
      <c r="B730" t="s">
        <v>30</v>
      </c>
      <c r="C730">
        <v>54</v>
      </c>
      <c r="D730" t="s">
        <v>28</v>
      </c>
      <c r="E730">
        <v>17</v>
      </c>
      <c r="F730" t="s">
        <v>13</v>
      </c>
      <c r="G730" t="s">
        <v>22</v>
      </c>
      <c r="H730" t="s">
        <v>25</v>
      </c>
      <c r="I730" t="s">
        <v>33</v>
      </c>
      <c r="J730">
        <v>10739</v>
      </c>
      <c r="K730">
        <v>8</v>
      </c>
      <c r="L730" t="s">
        <v>30</v>
      </c>
      <c r="M730">
        <v>11</v>
      </c>
      <c r="N730">
        <v>1</v>
      </c>
      <c r="O730">
        <v>22</v>
      </c>
      <c r="P730">
        <v>2</v>
      </c>
      <c r="Q730" t="s">
        <v>50</v>
      </c>
      <c r="R730">
        <v>10</v>
      </c>
      <c r="S730">
        <v>7</v>
      </c>
      <c r="T730">
        <v>0</v>
      </c>
      <c r="U730">
        <v>8</v>
      </c>
    </row>
    <row r="731" spans="1:21" x14ac:dyDescent="0.3">
      <c r="A731">
        <v>730</v>
      </c>
      <c r="B731" t="s">
        <v>30</v>
      </c>
      <c r="C731">
        <v>35</v>
      </c>
      <c r="D731" t="s">
        <v>28</v>
      </c>
      <c r="E731">
        <v>25</v>
      </c>
      <c r="F731" t="s">
        <v>14</v>
      </c>
      <c r="G731" t="s">
        <v>22</v>
      </c>
      <c r="H731" t="s">
        <v>25</v>
      </c>
      <c r="I731" t="s">
        <v>32</v>
      </c>
      <c r="J731">
        <v>10388</v>
      </c>
      <c r="K731">
        <v>1</v>
      </c>
      <c r="L731" t="s">
        <v>29</v>
      </c>
      <c r="M731">
        <v>11</v>
      </c>
      <c r="N731">
        <v>1</v>
      </c>
      <c r="O731">
        <v>16</v>
      </c>
      <c r="P731">
        <v>3</v>
      </c>
      <c r="Q731" t="s">
        <v>49</v>
      </c>
      <c r="R731">
        <v>16</v>
      </c>
      <c r="S731">
        <v>10</v>
      </c>
      <c r="T731">
        <v>10</v>
      </c>
      <c r="U731">
        <v>1</v>
      </c>
    </row>
    <row r="732" spans="1:21" x14ac:dyDescent="0.3">
      <c r="A732">
        <v>731</v>
      </c>
      <c r="B732" t="s">
        <v>30</v>
      </c>
      <c r="C732">
        <v>30</v>
      </c>
      <c r="D732" t="s">
        <v>28</v>
      </c>
      <c r="E732">
        <v>8</v>
      </c>
      <c r="F732" t="s">
        <v>12</v>
      </c>
      <c r="G732" t="s">
        <v>21</v>
      </c>
      <c r="H732" t="s">
        <v>25</v>
      </c>
      <c r="I732" t="s">
        <v>33</v>
      </c>
      <c r="J732">
        <v>11416</v>
      </c>
      <c r="K732">
        <v>0</v>
      </c>
      <c r="L732" t="s">
        <v>29</v>
      </c>
      <c r="M732">
        <v>12</v>
      </c>
      <c r="N732">
        <v>3</v>
      </c>
      <c r="O732">
        <v>9</v>
      </c>
      <c r="P732">
        <v>4</v>
      </c>
      <c r="Q732" t="s">
        <v>49</v>
      </c>
      <c r="R732">
        <v>8</v>
      </c>
      <c r="S732">
        <v>7</v>
      </c>
      <c r="T732">
        <v>1</v>
      </c>
      <c r="U732">
        <v>7</v>
      </c>
    </row>
    <row r="733" spans="1:21" x14ac:dyDescent="0.3">
      <c r="A733">
        <v>732</v>
      </c>
      <c r="B733" t="s">
        <v>29</v>
      </c>
      <c r="C733">
        <v>20</v>
      </c>
      <c r="D733" t="s">
        <v>28</v>
      </c>
      <c r="E733">
        <v>11</v>
      </c>
      <c r="F733" t="s">
        <v>13</v>
      </c>
      <c r="G733" t="s">
        <v>23</v>
      </c>
      <c r="H733" t="s">
        <v>25</v>
      </c>
      <c r="I733" t="s">
        <v>31</v>
      </c>
      <c r="J733">
        <v>2600</v>
      </c>
      <c r="K733">
        <v>1</v>
      </c>
      <c r="L733" t="s">
        <v>29</v>
      </c>
      <c r="M733">
        <v>15</v>
      </c>
      <c r="N733">
        <v>0</v>
      </c>
      <c r="O733">
        <v>1</v>
      </c>
      <c r="P733">
        <v>2</v>
      </c>
      <c r="Q733" t="s">
        <v>50</v>
      </c>
      <c r="R733">
        <v>1</v>
      </c>
      <c r="S733">
        <v>0</v>
      </c>
      <c r="T733">
        <v>0</v>
      </c>
      <c r="U733">
        <v>0</v>
      </c>
    </row>
    <row r="734" spans="1:21" x14ac:dyDescent="0.3">
      <c r="A734">
        <v>733</v>
      </c>
      <c r="B734" t="s">
        <v>29</v>
      </c>
      <c r="C734">
        <v>30</v>
      </c>
      <c r="D734" t="s">
        <v>27</v>
      </c>
      <c r="E734">
        <v>5</v>
      </c>
      <c r="F734" t="s">
        <v>13</v>
      </c>
      <c r="G734" t="s">
        <v>21</v>
      </c>
      <c r="H734" t="s">
        <v>25</v>
      </c>
      <c r="I734" t="s">
        <v>31</v>
      </c>
      <c r="J734">
        <v>2422</v>
      </c>
      <c r="K734">
        <v>0</v>
      </c>
      <c r="L734" t="s">
        <v>30</v>
      </c>
      <c r="M734">
        <v>17</v>
      </c>
      <c r="N734">
        <v>0</v>
      </c>
      <c r="O734">
        <v>4</v>
      </c>
      <c r="P734">
        <v>3</v>
      </c>
      <c r="Q734" t="s">
        <v>50</v>
      </c>
      <c r="R734">
        <v>3</v>
      </c>
      <c r="S734">
        <v>2</v>
      </c>
      <c r="T734">
        <v>1</v>
      </c>
      <c r="U734">
        <v>2</v>
      </c>
    </row>
    <row r="735" spans="1:21" x14ac:dyDescent="0.3">
      <c r="A735">
        <v>734</v>
      </c>
      <c r="B735" t="s">
        <v>30</v>
      </c>
      <c r="C735">
        <v>26</v>
      </c>
      <c r="D735" t="s">
        <v>28</v>
      </c>
      <c r="E735">
        <v>2</v>
      </c>
      <c r="F735" t="s">
        <v>12</v>
      </c>
      <c r="G735" t="s">
        <v>23</v>
      </c>
      <c r="H735" t="s">
        <v>24</v>
      </c>
      <c r="I735" t="s">
        <v>33</v>
      </c>
      <c r="J735">
        <v>5472</v>
      </c>
      <c r="K735">
        <v>1</v>
      </c>
      <c r="L735" t="s">
        <v>30</v>
      </c>
      <c r="M735">
        <v>12</v>
      </c>
      <c r="N735">
        <v>0</v>
      </c>
      <c r="O735">
        <v>8</v>
      </c>
      <c r="P735">
        <v>2</v>
      </c>
      <c r="Q735" t="s">
        <v>50</v>
      </c>
      <c r="R735">
        <v>8</v>
      </c>
      <c r="S735">
        <v>7</v>
      </c>
      <c r="T735">
        <v>1</v>
      </c>
      <c r="U735">
        <v>3</v>
      </c>
    </row>
    <row r="736" spans="1:21" x14ac:dyDescent="0.3">
      <c r="A736">
        <v>735</v>
      </c>
      <c r="B736" t="s">
        <v>30</v>
      </c>
      <c r="C736">
        <v>22</v>
      </c>
      <c r="D736" t="s">
        <v>28</v>
      </c>
      <c r="E736">
        <v>8</v>
      </c>
      <c r="F736" t="s">
        <v>11</v>
      </c>
      <c r="G736" t="s">
        <v>21</v>
      </c>
      <c r="H736" t="s">
        <v>24</v>
      </c>
      <c r="I736" t="s">
        <v>33</v>
      </c>
      <c r="J736">
        <v>2451</v>
      </c>
      <c r="K736">
        <v>1</v>
      </c>
      <c r="L736" t="s">
        <v>30</v>
      </c>
      <c r="M736">
        <v>15</v>
      </c>
      <c r="N736">
        <v>1</v>
      </c>
      <c r="O736">
        <v>4</v>
      </c>
      <c r="P736">
        <v>3</v>
      </c>
      <c r="Q736" t="s">
        <v>49</v>
      </c>
      <c r="R736">
        <v>4</v>
      </c>
      <c r="S736">
        <v>3</v>
      </c>
      <c r="T736">
        <v>1</v>
      </c>
      <c r="U736">
        <v>1</v>
      </c>
    </row>
    <row r="737" spans="1:21" x14ac:dyDescent="0.3">
      <c r="A737">
        <v>736</v>
      </c>
      <c r="B737" t="s">
        <v>30</v>
      </c>
      <c r="C737">
        <v>48</v>
      </c>
      <c r="D737" t="s">
        <v>28</v>
      </c>
      <c r="E737">
        <v>6</v>
      </c>
      <c r="F737" t="s">
        <v>13</v>
      </c>
      <c r="G737" t="s">
        <v>20</v>
      </c>
      <c r="H737" t="s">
        <v>24</v>
      </c>
      <c r="I737" t="s">
        <v>31</v>
      </c>
      <c r="J737">
        <v>4240</v>
      </c>
      <c r="K737">
        <v>2</v>
      </c>
      <c r="L737" t="s">
        <v>30</v>
      </c>
      <c r="M737">
        <v>13</v>
      </c>
      <c r="N737">
        <v>0</v>
      </c>
      <c r="O737">
        <v>19</v>
      </c>
      <c r="P737">
        <v>0</v>
      </c>
      <c r="Q737" t="s">
        <v>50</v>
      </c>
      <c r="R737">
        <v>2</v>
      </c>
      <c r="S737">
        <v>2</v>
      </c>
      <c r="T737">
        <v>2</v>
      </c>
      <c r="U737">
        <v>2</v>
      </c>
    </row>
    <row r="738" spans="1:21" x14ac:dyDescent="0.3">
      <c r="A738">
        <v>737</v>
      </c>
      <c r="B738" t="s">
        <v>30</v>
      </c>
      <c r="C738">
        <v>48</v>
      </c>
      <c r="D738" t="s">
        <v>28</v>
      </c>
      <c r="E738">
        <v>4</v>
      </c>
      <c r="F738" t="s">
        <v>14</v>
      </c>
      <c r="G738" t="s">
        <v>22</v>
      </c>
      <c r="H738" t="s">
        <v>24</v>
      </c>
      <c r="I738" t="s">
        <v>31</v>
      </c>
      <c r="J738">
        <v>10999</v>
      </c>
      <c r="K738">
        <v>7</v>
      </c>
      <c r="L738" t="s">
        <v>30</v>
      </c>
      <c r="M738">
        <v>14</v>
      </c>
      <c r="N738">
        <v>0</v>
      </c>
      <c r="O738">
        <v>27</v>
      </c>
      <c r="P738">
        <v>3</v>
      </c>
      <c r="Q738" t="s">
        <v>50</v>
      </c>
      <c r="R738">
        <v>15</v>
      </c>
      <c r="S738">
        <v>11</v>
      </c>
      <c r="T738">
        <v>4</v>
      </c>
      <c r="U738">
        <v>8</v>
      </c>
    </row>
    <row r="739" spans="1:21" x14ac:dyDescent="0.3">
      <c r="A739">
        <v>738</v>
      </c>
      <c r="B739" t="s">
        <v>30</v>
      </c>
      <c r="C739">
        <v>41</v>
      </c>
      <c r="D739" t="s">
        <v>28</v>
      </c>
      <c r="E739">
        <v>7</v>
      </c>
      <c r="F739" t="s">
        <v>12</v>
      </c>
      <c r="G739" t="s">
        <v>23</v>
      </c>
      <c r="H739" t="s">
        <v>25</v>
      </c>
      <c r="I739" t="s">
        <v>31</v>
      </c>
      <c r="J739">
        <v>5003</v>
      </c>
      <c r="K739">
        <v>6</v>
      </c>
      <c r="L739" t="s">
        <v>30</v>
      </c>
      <c r="M739">
        <v>14</v>
      </c>
      <c r="N739">
        <v>0</v>
      </c>
      <c r="O739">
        <v>8</v>
      </c>
      <c r="P739">
        <v>6</v>
      </c>
      <c r="Q739" t="s">
        <v>50</v>
      </c>
      <c r="R739">
        <v>2</v>
      </c>
      <c r="S739">
        <v>2</v>
      </c>
      <c r="T739">
        <v>2</v>
      </c>
      <c r="U739">
        <v>1</v>
      </c>
    </row>
    <row r="740" spans="1:21" x14ac:dyDescent="0.3">
      <c r="A740">
        <v>739</v>
      </c>
      <c r="B740" t="s">
        <v>30</v>
      </c>
      <c r="C740">
        <v>39</v>
      </c>
      <c r="D740" t="s">
        <v>28</v>
      </c>
      <c r="E740">
        <v>1</v>
      </c>
      <c r="F740" t="s">
        <v>11</v>
      </c>
      <c r="G740" t="s">
        <v>23</v>
      </c>
      <c r="H740" t="s">
        <v>25</v>
      </c>
      <c r="I740" t="s">
        <v>33</v>
      </c>
      <c r="J740">
        <v>12742</v>
      </c>
      <c r="K740">
        <v>1</v>
      </c>
      <c r="L740" t="s">
        <v>30</v>
      </c>
      <c r="M740">
        <v>16</v>
      </c>
      <c r="N740">
        <v>1</v>
      </c>
      <c r="O740">
        <v>21</v>
      </c>
      <c r="P740">
        <v>3</v>
      </c>
      <c r="Q740" t="s">
        <v>50</v>
      </c>
      <c r="R740">
        <v>21</v>
      </c>
      <c r="S740">
        <v>6</v>
      </c>
      <c r="T740">
        <v>11</v>
      </c>
      <c r="U740">
        <v>8</v>
      </c>
    </row>
    <row r="741" spans="1:21" x14ac:dyDescent="0.3">
      <c r="A741">
        <v>740</v>
      </c>
      <c r="B741" t="s">
        <v>30</v>
      </c>
      <c r="C741">
        <v>27</v>
      </c>
      <c r="D741" t="s">
        <v>28</v>
      </c>
      <c r="E741">
        <v>2</v>
      </c>
      <c r="F741" t="s">
        <v>14</v>
      </c>
      <c r="G741" t="s">
        <v>20</v>
      </c>
      <c r="H741" t="s">
        <v>25</v>
      </c>
      <c r="I741" t="s">
        <v>33</v>
      </c>
      <c r="J741">
        <v>4227</v>
      </c>
      <c r="K741">
        <v>0</v>
      </c>
      <c r="L741" t="s">
        <v>30</v>
      </c>
      <c r="M741">
        <v>18</v>
      </c>
      <c r="N741">
        <v>1</v>
      </c>
      <c r="O741">
        <v>4</v>
      </c>
      <c r="P741">
        <v>2</v>
      </c>
      <c r="Q741" t="s">
        <v>50</v>
      </c>
      <c r="R741">
        <v>3</v>
      </c>
      <c r="S741">
        <v>2</v>
      </c>
      <c r="T741">
        <v>2</v>
      </c>
      <c r="U741">
        <v>2</v>
      </c>
    </row>
    <row r="742" spans="1:21" x14ac:dyDescent="0.3">
      <c r="A742">
        <v>741</v>
      </c>
      <c r="B742" t="s">
        <v>30</v>
      </c>
      <c r="C742">
        <v>35</v>
      </c>
      <c r="D742" t="s">
        <v>28</v>
      </c>
      <c r="E742">
        <v>10</v>
      </c>
      <c r="F742" t="s">
        <v>13</v>
      </c>
      <c r="G742" t="s">
        <v>21</v>
      </c>
      <c r="H742" t="s">
        <v>24</v>
      </c>
      <c r="I742" t="s">
        <v>32</v>
      </c>
      <c r="J742">
        <v>3917</v>
      </c>
      <c r="K742">
        <v>1</v>
      </c>
      <c r="L742" t="s">
        <v>30</v>
      </c>
      <c r="M742">
        <v>20</v>
      </c>
      <c r="N742">
        <v>1</v>
      </c>
      <c r="O742">
        <v>3</v>
      </c>
      <c r="P742">
        <v>4</v>
      </c>
      <c r="Q742" t="s">
        <v>49</v>
      </c>
      <c r="R742">
        <v>3</v>
      </c>
      <c r="S742">
        <v>2</v>
      </c>
      <c r="T742">
        <v>1</v>
      </c>
      <c r="U742">
        <v>2</v>
      </c>
    </row>
    <row r="743" spans="1:21" x14ac:dyDescent="0.3">
      <c r="A743">
        <v>742</v>
      </c>
      <c r="B743" t="s">
        <v>30</v>
      </c>
      <c r="C743">
        <v>42</v>
      </c>
      <c r="D743" t="s">
        <v>28</v>
      </c>
      <c r="E743">
        <v>5</v>
      </c>
      <c r="F743" t="s">
        <v>12</v>
      </c>
      <c r="G743" t="s">
        <v>23</v>
      </c>
      <c r="H743" t="s">
        <v>24</v>
      </c>
      <c r="I743" t="s">
        <v>33</v>
      </c>
      <c r="J743">
        <v>18303</v>
      </c>
      <c r="K743">
        <v>6</v>
      </c>
      <c r="L743" t="s">
        <v>30</v>
      </c>
      <c r="M743">
        <v>13</v>
      </c>
      <c r="N743">
        <v>0</v>
      </c>
      <c r="O743">
        <v>21</v>
      </c>
      <c r="P743">
        <v>3</v>
      </c>
      <c r="Q743" t="s">
        <v>51</v>
      </c>
      <c r="R743">
        <v>1</v>
      </c>
      <c r="S743">
        <v>0</v>
      </c>
      <c r="T743">
        <v>0</v>
      </c>
      <c r="U743">
        <v>0</v>
      </c>
    </row>
    <row r="744" spans="1:21" x14ac:dyDescent="0.3">
      <c r="A744">
        <v>743</v>
      </c>
      <c r="B744" t="s">
        <v>30</v>
      </c>
      <c r="C744">
        <v>50</v>
      </c>
      <c r="D744" t="s">
        <v>28</v>
      </c>
      <c r="E744">
        <v>9</v>
      </c>
      <c r="F744" t="s">
        <v>13</v>
      </c>
      <c r="G744" t="s">
        <v>20</v>
      </c>
      <c r="H744" t="s">
        <v>24</v>
      </c>
      <c r="I744" t="s">
        <v>33</v>
      </c>
      <c r="J744">
        <v>2380</v>
      </c>
      <c r="K744">
        <v>4</v>
      </c>
      <c r="L744" t="s">
        <v>30</v>
      </c>
      <c r="M744">
        <v>18</v>
      </c>
      <c r="N744">
        <v>0</v>
      </c>
      <c r="O744">
        <v>8</v>
      </c>
      <c r="P744">
        <v>5</v>
      </c>
      <c r="Q744" t="s">
        <v>50</v>
      </c>
      <c r="R744">
        <v>1</v>
      </c>
      <c r="S744">
        <v>0</v>
      </c>
      <c r="T744">
        <v>0</v>
      </c>
      <c r="U744">
        <v>0</v>
      </c>
    </row>
    <row r="745" spans="1:21" x14ac:dyDescent="0.3">
      <c r="A745">
        <v>744</v>
      </c>
      <c r="B745" t="s">
        <v>30</v>
      </c>
      <c r="C745">
        <v>59</v>
      </c>
      <c r="D745" t="s">
        <v>28</v>
      </c>
      <c r="E745">
        <v>2</v>
      </c>
      <c r="F745" t="s">
        <v>13</v>
      </c>
      <c r="G745" t="s">
        <v>22</v>
      </c>
      <c r="H745" t="s">
        <v>25</v>
      </c>
      <c r="I745" t="s">
        <v>31</v>
      </c>
      <c r="J745">
        <v>13726</v>
      </c>
      <c r="K745">
        <v>3</v>
      </c>
      <c r="L745" t="s">
        <v>29</v>
      </c>
      <c r="M745">
        <v>13</v>
      </c>
      <c r="N745">
        <v>0</v>
      </c>
      <c r="O745">
        <v>30</v>
      </c>
      <c r="P745">
        <v>4</v>
      </c>
      <c r="Q745" t="s">
        <v>50</v>
      </c>
      <c r="R745">
        <v>5</v>
      </c>
      <c r="S745">
        <v>3</v>
      </c>
      <c r="T745">
        <v>4</v>
      </c>
      <c r="U745">
        <v>3</v>
      </c>
    </row>
    <row r="746" spans="1:21" x14ac:dyDescent="0.3">
      <c r="A746">
        <v>745</v>
      </c>
      <c r="B746" t="s">
        <v>29</v>
      </c>
      <c r="C746">
        <v>37</v>
      </c>
      <c r="D746" t="s">
        <v>28</v>
      </c>
      <c r="E746">
        <v>11</v>
      </c>
      <c r="F746" t="s">
        <v>12</v>
      </c>
      <c r="G746" t="s">
        <v>20</v>
      </c>
      <c r="H746" t="s">
        <v>25</v>
      </c>
      <c r="I746" t="s">
        <v>33</v>
      </c>
      <c r="J746">
        <v>4777</v>
      </c>
      <c r="K746">
        <v>5</v>
      </c>
      <c r="L746" t="s">
        <v>30</v>
      </c>
      <c r="M746">
        <v>15</v>
      </c>
      <c r="N746">
        <v>0</v>
      </c>
      <c r="O746">
        <v>15</v>
      </c>
      <c r="P746">
        <v>2</v>
      </c>
      <c r="Q746" t="s">
        <v>48</v>
      </c>
      <c r="R746">
        <v>1</v>
      </c>
      <c r="S746">
        <v>0</v>
      </c>
      <c r="T746">
        <v>0</v>
      </c>
      <c r="U746">
        <v>0</v>
      </c>
    </row>
    <row r="747" spans="1:21" x14ac:dyDescent="0.3">
      <c r="A747">
        <v>746</v>
      </c>
      <c r="B747" t="s">
        <v>30</v>
      </c>
      <c r="C747">
        <v>55</v>
      </c>
      <c r="D747" t="s">
        <v>27</v>
      </c>
      <c r="E747">
        <v>18</v>
      </c>
      <c r="F747" t="s">
        <v>14</v>
      </c>
      <c r="G747" t="s">
        <v>22</v>
      </c>
      <c r="H747" t="s">
        <v>24</v>
      </c>
      <c r="I747" t="s">
        <v>33</v>
      </c>
      <c r="J747">
        <v>6385</v>
      </c>
      <c r="K747">
        <v>3</v>
      </c>
      <c r="L747" t="s">
        <v>29</v>
      </c>
      <c r="M747">
        <v>14</v>
      </c>
      <c r="N747">
        <v>2</v>
      </c>
      <c r="O747">
        <v>17</v>
      </c>
      <c r="P747">
        <v>3</v>
      </c>
      <c r="Q747" t="s">
        <v>50</v>
      </c>
      <c r="R747">
        <v>8</v>
      </c>
      <c r="S747">
        <v>7</v>
      </c>
      <c r="T747">
        <v>6</v>
      </c>
      <c r="U747">
        <v>7</v>
      </c>
    </row>
    <row r="748" spans="1:21" x14ac:dyDescent="0.3">
      <c r="A748">
        <v>747</v>
      </c>
      <c r="B748" t="s">
        <v>30</v>
      </c>
      <c r="C748">
        <v>41</v>
      </c>
      <c r="D748" t="s">
        <v>26</v>
      </c>
      <c r="E748">
        <v>7</v>
      </c>
      <c r="F748" t="s">
        <v>11</v>
      </c>
      <c r="G748" t="s">
        <v>21</v>
      </c>
      <c r="H748" t="s">
        <v>25</v>
      </c>
      <c r="I748" t="s">
        <v>32</v>
      </c>
      <c r="J748">
        <v>19973</v>
      </c>
      <c r="K748">
        <v>1</v>
      </c>
      <c r="L748" t="s">
        <v>30</v>
      </c>
      <c r="M748">
        <v>22</v>
      </c>
      <c r="N748">
        <v>2</v>
      </c>
      <c r="O748">
        <v>21</v>
      </c>
      <c r="P748">
        <v>3</v>
      </c>
      <c r="Q748" t="s">
        <v>50</v>
      </c>
      <c r="R748">
        <v>21</v>
      </c>
      <c r="S748">
        <v>16</v>
      </c>
      <c r="T748">
        <v>5</v>
      </c>
      <c r="U748">
        <v>10</v>
      </c>
    </row>
    <row r="749" spans="1:21" x14ac:dyDescent="0.3">
      <c r="A749">
        <v>748</v>
      </c>
      <c r="B749" t="s">
        <v>30</v>
      </c>
      <c r="C749">
        <v>38</v>
      </c>
      <c r="D749" t="s">
        <v>28</v>
      </c>
      <c r="E749">
        <v>3</v>
      </c>
      <c r="F749" t="s">
        <v>14</v>
      </c>
      <c r="G749" t="s">
        <v>21</v>
      </c>
      <c r="H749" t="s">
        <v>24</v>
      </c>
      <c r="I749" t="s">
        <v>31</v>
      </c>
      <c r="J749">
        <v>6861</v>
      </c>
      <c r="K749">
        <v>8</v>
      </c>
      <c r="L749" t="s">
        <v>29</v>
      </c>
      <c r="M749">
        <v>12</v>
      </c>
      <c r="N749">
        <v>0</v>
      </c>
      <c r="O749">
        <v>19</v>
      </c>
      <c r="P749">
        <v>1</v>
      </c>
      <c r="Q749" t="s">
        <v>50</v>
      </c>
      <c r="R749">
        <v>1</v>
      </c>
      <c r="S749">
        <v>0</v>
      </c>
      <c r="T749">
        <v>0</v>
      </c>
      <c r="U749">
        <v>0</v>
      </c>
    </row>
    <row r="750" spans="1:21" x14ac:dyDescent="0.3">
      <c r="A750">
        <v>749</v>
      </c>
      <c r="B750" t="s">
        <v>29</v>
      </c>
      <c r="C750">
        <v>26</v>
      </c>
      <c r="D750" t="s">
        <v>26</v>
      </c>
      <c r="E750">
        <v>29</v>
      </c>
      <c r="F750" t="s">
        <v>12</v>
      </c>
      <c r="G750" t="s">
        <v>21</v>
      </c>
      <c r="H750" t="s">
        <v>24</v>
      </c>
      <c r="I750" t="s">
        <v>31</v>
      </c>
      <c r="J750">
        <v>4969</v>
      </c>
      <c r="K750">
        <v>8</v>
      </c>
      <c r="L750" t="s">
        <v>30</v>
      </c>
      <c r="M750">
        <v>18</v>
      </c>
      <c r="N750">
        <v>0</v>
      </c>
      <c r="O750">
        <v>7</v>
      </c>
      <c r="P750">
        <v>6</v>
      </c>
      <c r="Q750" t="s">
        <v>50</v>
      </c>
      <c r="R750">
        <v>2</v>
      </c>
      <c r="S750">
        <v>2</v>
      </c>
      <c r="T750">
        <v>2</v>
      </c>
      <c r="U750">
        <v>2</v>
      </c>
    </row>
    <row r="751" spans="1:21" x14ac:dyDescent="0.3">
      <c r="A751">
        <v>750</v>
      </c>
      <c r="B751" t="s">
        <v>29</v>
      </c>
      <c r="C751">
        <v>52</v>
      </c>
      <c r="D751" t="s">
        <v>28</v>
      </c>
      <c r="E751">
        <v>2</v>
      </c>
      <c r="F751" t="s">
        <v>11</v>
      </c>
      <c r="G751" t="s">
        <v>20</v>
      </c>
      <c r="H751" t="s">
        <v>25</v>
      </c>
      <c r="I751" t="s">
        <v>33</v>
      </c>
      <c r="J751">
        <v>19845</v>
      </c>
      <c r="K751">
        <v>1</v>
      </c>
      <c r="L751" t="s">
        <v>30</v>
      </c>
      <c r="M751">
        <v>15</v>
      </c>
      <c r="N751">
        <v>1</v>
      </c>
      <c r="O751">
        <v>33</v>
      </c>
      <c r="P751">
        <v>3</v>
      </c>
      <c r="Q751" t="s">
        <v>50</v>
      </c>
      <c r="R751">
        <v>32</v>
      </c>
      <c r="S751">
        <v>14</v>
      </c>
      <c r="T751">
        <v>6</v>
      </c>
      <c r="U751">
        <v>9</v>
      </c>
    </row>
    <row r="752" spans="1:21" x14ac:dyDescent="0.3">
      <c r="A752">
        <v>751</v>
      </c>
      <c r="B752" t="s">
        <v>30</v>
      </c>
      <c r="C752">
        <v>44</v>
      </c>
      <c r="D752" t="s">
        <v>28</v>
      </c>
      <c r="E752">
        <v>28</v>
      </c>
      <c r="F752" t="s">
        <v>13</v>
      </c>
      <c r="G752" t="s">
        <v>23</v>
      </c>
      <c r="H752" t="s">
        <v>25</v>
      </c>
      <c r="I752" t="s">
        <v>33</v>
      </c>
      <c r="J752">
        <v>13320</v>
      </c>
      <c r="K752">
        <v>3</v>
      </c>
      <c r="L752" t="s">
        <v>29</v>
      </c>
      <c r="M752">
        <v>18</v>
      </c>
      <c r="N752">
        <v>1</v>
      </c>
      <c r="O752">
        <v>23</v>
      </c>
      <c r="P752">
        <v>2</v>
      </c>
      <c r="Q752" t="s">
        <v>50</v>
      </c>
      <c r="R752">
        <v>12</v>
      </c>
      <c r="S752">
        <v>11</v>
      </c>
      <c r="T752">
        <v>11</v>
      </c>
      <c r="U752">
        <v>11</v>
      </c>
    </row>
    <row r="753" spans="1:21" x14ac:dyDescent="0.3">
      <c r="A753">
        <v>752</v>
      </c>
      <c r="B753" t="s">
        <v>30</v>
      </c>
      <c r="C753">
        <v>50</v>
      </c>
      <c r="D753" t="s">
        <v>26</v>
      </c>
      <c r="E753">
        <v>1</v>
      </c>
      <c r="F753" t="s">
        <v>13</v>
      </c>
      <c r="G753" t="s">
        <v>23</v>
      </c>
      <c r="H753" t="s">
        <v>25</v>
      </c>
      <c r="I753" t="s">
        <v>33</v>
      </c>
      <c r="J753">
        <v>6347</v>
      </c>
      <c r="K753">
        <v>0</v>
      </c>
      <c r="L753" t="s">
        <v>30</v>
      </c>
      <c r="M753">
        <v>12</v>
      </c>
      <c r="N753">
        <v>1</v>
      </c>
      <c r="O753">
        <v>19</v>
      </c>
      <c r="P753">
        <v>3</v>
      </c>
      <c r="Q753" t="s">
        <v>50</v>
      </c>
      <c r="R753">
        <v>18</v>
      </c>
      <c r="S753">
        <v>7</v>
      </c>
      <c r="T753">
        <v>0</v>
      </c>
      <c r="U753">
        <v>13</v>
      </c>
    </row>
    <row r="754" spans="1:21" x14ac:dyDescent="0.3">
      <c r="A754">
        <v>753</v>
      </c>
      <c r="B754" t="s">
        <v>29</v>
      </c>
      <c r="C754">
        <v>36</v>
      </c>
      <c r="D754" t="s">
        <v>28</v>
      </c>
      <c r="E754">
        <v>16</v>
      </c>
      <c r="F754" t="s">
        <v>14</v>
      </c>
      <c r="G754" t="s">
        <v>22</v>
      </c>
      <c r="H754" t="s">
        <v>25</v>
      </c>
      <c r="I754" t="s">
        <v>31</v>
      </c>
      <c r="J754">
        <v>2743</v>
      </c>
      <c r="K754">
        <v>1</v>
      </c>
      <c r="L754" t="s">
        <v>30</v>
      </c>
      <c r="M754">
        <v>16</v>
      </c>
      <c r="N754">
        <v>0</v>
      </c>
      <c r="O754">
        <v>18</v>
      </c>
      <c r="P754">
        <v>1</v>
      </c>
      <c r="Q754" t="s">
        <v>50</v>
      </c>
      <c r="R754">
        <v>17</v>
      </c>
      <c r="S754">
        <v>13</v>
      </c>
      <c r="T754">
        <v>15</v>
      </c>
      <c r="U754">
        <v>14</v>
      </c>
    </row>
    <row r="755" spans="1:21" x14ac:dyDescent="0.3">
      <c r="A755">
        <v>754</v>
      </c>
      <c r="B755" t="s">
        <v>30</v>
      </c>
      <c r="C755">
        <v>39</v>
      </c>
      <c r="D755" t="s">
        <v>27</v>
      </c>
      <c r="E755">
        <v>22</v>
      </c>
      <c r="F755" t="s">
        <v>13</v>
      </c>
      <c r="G755" t="s">
        <v>23</v>
      </c>
      <c r="H755" t="s">
        <v>25</v>
      </c>
      <c r="I755" t="s">
        <v>31</v>
      </c>
      <c r="J755">
        <v>10880</v>
      </c>
      <c r="K755">
        <v>1</v>
      </c>
      <c r="L755" t="s">
        <v>29</v>
      </c>
      <c r="M755">
        <v>13</v>
      </c>
      <c r="N755">
        <v>0</v>
      </c>
      <c r="O755">
        <v>21</v>
      </c>
      <c r="P755">
        <v>2</v>
      </c>
      <c r="Q755" t="s">
        <v>50</v>
      </c>
      <c r="R755">
        <v>21</v>
      </c>
      <c r="S755">
        <v>6</v>
      </c>
      <c r="T755">
        <v>2</v>
      </c>
      <c r="U755">
        <v>8</v>
      </c>
    </row>
    <row r="756" spans="1:21" x14ac:dyDescent="0.3">
      <c r="A756">
        <v>755</v>
      </c>
      <c r="B756" t="s">
        <v>30</v>
      </c>
      <c r="C756">
        <v>33</v>
      </c>
      <c r="D756" t="s">
        <v>26</v>
      </c>
      <c r="E756">
        <v>8</v>
      </c>
      <c r="F756" t="s">
        <v>11</v>
      </c>
      <c r="G756" t="s">
        <v>21</v>
      </c>
      <c r="H756" t="s">
        <v>25</v>
      </c>
      <c r="I756" t="s">
        <v>31</v>
      </c>
      <c r="J756">
        <v>2342</v>
      </c>
      <c r="K756">
        <v>0</v>
      </c>
      <c r="L756" t="s">
        <v>30</v>
      </c>
      <c r="M756">
        <v>19</v>
      </c>
      <c r="N756">
        <v>0</v>
      </c>
      <c r="O756">
        <v>3</v>
      </c>
      <c r="P756">
        <v>2</v>
      </c>
      <c r="Q756" t="s">
        <v>49</v>
      </c>
      <c r="R756">
        <v>2</v>
      </c>
      <c r="S756">
        <v>2</v>
      </c>
      <c r="T756">
        <v>2</v>
      </c>
      <c r="U756">
        <v>2</v>
      </c>
    </row>
    <row r="757" spans="1:21" x14ac:dyDescent="0.3">
      <c r="A757">
        <v>756</v>
      </c>
      <c r="B757" t="s">
        <v>30</v>
      </c>
      <c r="C757">
        <v>45</v>
      </c>
      <c r="D757" t="s">
        <v>28</v>
      </c>
      <c r="E757">
        <v>11</v>
      </c>
      <c r="F757" t="s">
        <v>12</v>
      </c>
      <c r="G757" t="s">
        <v>23</v>
      </c>
      <c r="H757" t="s">
        <v>25</v>
      </c>
      <c r="I757" t="s">
        <v>33</v>
      </c>
      <c r="J757">
        <v>17650</v>
      </c>
      <c r="K757">
        <v>3</v>
      </c>
      <c r="L757" t="s">
        <v>30</v>
      </c>
      <c r="M757">
        <v>13</v>
      </c>
      <c r="N757">
        <v>1</v>
      </c>
      <c r="O757">
        <v>26</v>
      </c>
      <c r="P757">
        <v>4</v>
      </c>
      <c r="Q757" t="s">
        <v>51</v>
      </c>
      <c r="R757">
        <v>9</v>
      </c>
      <c r="S757">
        <v>3</v>
      </c>
      <c r="T757">
        <v>1</v>
      </c>
      <c r="U757">
        <v>1</v>
      </c>
    </row>
    <row r="758" spans="1:21" x14ac:dyDescent="0.3">
      <c r="A758">
        <v>757</v>
      </c>
      <c r="B758" t="s">
        <v>30</v>
      </c>
      <c r="C758">
        <v>32</v>
      </c>
      <c r="D758" t="s">
        <v>26</v>
      </c>
      <c r="E758">
        <v>29</v>
      </c>
      <c r="F758" t="s">
        <v>14</v>
      </c>
      <c r="G758" t="s">
        <v>23</v>
      </c>
      <c r="H758" t="s">
        <v>25</v>
      </c>
      <c r="I758" t="s">
        <v>31</v>
      </c>
      <c r="J758">
        <v>4025</v>
      </c>
      <c r="K758">
        <v>9</v>
      </c>
      <c r="L758" t="s">
        <v>30</v>
      </c>
      <c r="M758">
        <v>12</v>
      </c>
      <c r="N758">
        <v>0</v>
      </c>
      <c r="O758">
        <v>10</v>
      </c>
      <c r="P758">
        <v>2</v>
      </c>
      <c r="Q758" t="s">
        <v>50</v>
      </c>
      <c r="R758">
        <v>8</v>
      </c>
      <c r="S758">
        <v>7</v>
      </c>
      <c r="T758">
        <v>7</v>
      </c>
      <c r="U758">
        <v>7</v>
      </c>
    </row>
    <row r="759" spans="1:21" x14ac:dyDescent="0.3">
      <c r="A759">
        <v>758</v>
      </c>
      <c r="B759" t="s">
        <v>30</v>
      </c>
      <c r="C759">
        <v>34</v>
      </c>
      <c r="D759" t="s">
        <v>28</v>
      </c>
      <c r="E759">
        <v>1</v>
      </c>
      <c r="F759" t="s">
        <v>14</v>
      </c>
      <c r="G759" t="s">
        <v>21</v>
      </c>
      <c r="H759" t="s">
        <v>24</v>
      </c>
      <c r="I759" t="s">
        <v>32</v>
      </c>
      <c r="J759">
        <v>9725</v>
      </c>
      <c r="K759">
        <v>0</v>
      </c>
      <c r="L759" t="s">
        <v>30</v>
      </c>
      <c r="M759">
        <v>11</v>
      </c>
      <c r="N759">
        <v>1</v>
      </c>
      <c r="O759">
        <v>16</v>
      </c>
      <c r="P759">
        <v>2</v>
      </c>
      <c r="Q759" t="s">
        <v>49</v>
      </c>
      <c r="R759">
        <v>15</v>
      </c>
      <c r="S759">
        <v>1</v>
      </c>
      <c r="T759">
        <v>0</v>
      </c>
      <c r="U759">
        <v>9</v>
      </c>
    </row>
    <row r="760" spans="1:21" x14ac:dyDescent="0.3">
      <c r="A760">
        <v>759</v>
      </c>
      <c r="B760" t="s">
        <v>30</v>
      </c>
      <c r="C760">
        <v>59</v>
      </c>
      <c r="D760" t="s">
        <v>28</v>
      </c>
      <c r="E760">
        <v>1</v>
      </c>
      <c r="F760" t="s">
        <v>12</v>
      </c>
      <c r="G760" t="s">
        <v>21</v>
      </c>
      <c r="H760" t="s">
        <v>24</v>
      </c>
      <c r="I760" t="s">
        <v>33</v>
      </c>
      <c r="J760">
        <v>11904</v>
      </c>
      <c r="K760">
        <v>3</v>
      </c>
      <c r="L760" t="s">
        <v>29</v>
      </c>
      <c r="M760">
        <v>14</v>
      </c>
      <c r="N760">
        <v>1</v>
      </c>
      <c r="O760">
        <v>14</v>
      </c>
      <c r="P760">
        <v>1</v>
      </c>
      <c r="Q760" t="s">
        <v>48</v>
      </c>
      <c r="R760">
        <v>6</v>
      </c>
      <c r="S760">
        <v>4</v>
      </c>
      <c r="T760">
        <v>0</v>
      </c>
      <c r="U760">
        <v>4</v>
      </c>
    </row>
    <row r="761" spans="1:21" x14ac:dyDescent="0.3">
      <c r="A761">
        <v>760</v>
      </c>
      <c r="B761" t="s">
        <v>30</v>
      </c>
      <c r="C761">
        <v>45</v>
      </c>
      <c r="D761" t="s">
        <v>28</v>
      </c>
      <c r="E761">
        <v>24</v>
      </c>
      <c r="F761" t="s">
        <v>14</v>
      </c>
      <c r="G761" t="s">
        <v>21</v>
      </c>
      <c r="H761" t="s">
        <v>24</v>
      </c>
      <c r="I761" t="s">
        <v>31</v>
      </c>
      <c r="J761">
        <v>2177</v>
      </c>
      <c r="K761">
        <v>1</v>
      </c>
      <c r="L761" t="s">
        <v>30</v>
      </c>
      <c r="M761">
        <v>16</v>
      </c>
      <c r="N761">
        <v>0</v>
      </c>
      <c r="O761">
        <v>6</v>
      </c>
      <c r="P761">
        <v>3</v>
      </c>
      <c r="Q761" t="s">
        <v>50</v>
      </c>
      <c r="R761">
        <v>6</v>
      </c>
      <c r="S761">
        <v>3</v>
      </c>
      <c r="T761">
        <v>0</v>
      </c>
      <c r="U761">
        <v>4</v>
      </c>
    </row>
    <row r="762" spans="1:21" x14ac:dyDescent="0.3">
      <c r="A762">
        <v>761</v>
      </c>
      <c r="B762" t="s">
        <v>30</v>
      </c>
      <c r="C762">
        <v>53</v>
      </c>
      <c r="D762" t="s">
        <v>27</v>
      </c>
      <c r="E762">
        <v>2</v>
      </c>
      <c r="F762" t="s">
        <v>13</v>
      </c>
      <c r="G762" t="s">
        <v>22</v>
      </c>
      <c r="H762" t="s">
        <v>25</v>
      </c>
      <c r="I762" t="s">
        <v>33</v>
      </c>
      <c r="J762">
        <v>7525</v>
      </c>
      <c r="K762">
        <v>2</v>
      </c>
      <c r="L762" t="s">
        <v>30</v>
      </c>
      <c r="M762">
        <v>12</v>
      </c>
      <c r="N762">
        <v>1</v>
      </c>
      <c r="O762">
        <v>30</v>
      </c>
      <c r="P762">
        <v>2</v>
      </c>
      <c r="Q762" t="s">
        <v>50</v>
      </c>
      <c r="R762">
        <v>15</v>
      </c>
      <c r="S762">
        <v>7</v>
      </c>
      <c r="T762">
        <v>6</v>
      </c>
      <c r="U762">
        <v>12</v>
      </c>
    </row>
    <row r="763" spans="1:21" x14ac:dyDescent="0.3">
      <c r="A763">
        <v>762</v>
      </c>
      <c r="B763" t="s">
        <v>29</v>
      </c>
      <c r="C763">
        <v>36</v>
      </c>
      <c r="D763" t="s">
        <v>28</v>
      </c>
      <c r="E763">
        <v>15</v>
      </c>
      <c r="F763" t="s">
        <v>13</v>
      </c>
      <c r="G763" t="s">
        <v>20</v>
      </c>
      <c r="H763" t="s">
        <v>24</v>
      </c>
      <c r="I763" t="s">
        <v>32</v>
      </c>
      <c r="J763">
        <v>4834</v>
      </c>
      <c r="K763">
        <v>7</v>
      </c>
      <c r="L763" t="s">
        <v>30</v>
      </c>
      <c r="M763">
        <v>14</v>
      </c>
      <c r="N763">
        <v>1</v>
      </c>
      <c r="O763">
        <v>9</v>
      </c>
      <c r="P763">
        <v>3</v>
      </c>
      <c r="Q763" t="s">
        <v>49</v>
      </c>
      <c r="R763">
        <v>1</v>
      </c>
      <c r="S763">
        <v>0</v>
      </c>
      <c r="T763">
        <v>0</v>
      </c>
      <c r="U763">
        <v>0</v>
      </c>
    </row>
    <row r="764" spans="1:21" x14ac:dyDescent="0.3">
      <c r="A764">
        <v>763</v>
      </c>
      <c r="B764" t="s">
        <v>29</v>
      </c>
      <c r="C764">
        <v>26</v>
      </c>
      <c r="D764" t="s">
        <v>27</v>
      </c>
      <c r="E764">
        <v>2</v>
      </c>
      <c r="F764" t="s">
        <v>13</v>
      </c>
      <c r="G764" t="s">
        <v>20</v>
      </c>
      <c r="H764" t="s">
        <v>24</v>
      </c>
      <c r="I764" t="s">
        <v>33</v>
      </c>
      <c r="J764">
        <v>2042</v>
      </c>
      <c r="K764">
        <v>6</v>
      </c>
      <c r="L764" t="s">
        <v>29</v>
      </c>
      <c r="M764">
        <v>14</v>
      </c>
      <c r="N764">
        <v>1</v>
      </c>
      <c r="O764">
        <v>6</v>
      </c>
      <c r="P764">
        <v>2</v>
      </c>
      <c r="Q764" t="s">
        <v>50</v>
      </c>
      <c r="R764">
        <v>3</v>
      </c>
      <c r="S764">
        <v>2</v>
      </c>
      <c r="T764">
        <v>1</v>
      </c>
      <c r="U764">
        <v>2</v>
      </c>
    </row>
    <row r="765" spans="1:21" x14ac:dyDescent="0.3">
      <c r="A765">
        <v>764</v>
      </c>
      <c r="B765" t="s">
        <v>30</v>
      </c>
      <c r="C765">
        <v>34</v>
      </c>
      <c r="D765" t="s">
        <v>28</v>
      </c>
      <c r="E765">
        <v>10</v>
      </c>
      <c r="F765" t="s">
        <v>14</v>
      </c>
      <c r="G765" t="s">
        <v>22</v>
      </c>
      <c r="H765" t="s">
        <v>25</v>
      </c>
      <c r="I765" t="s">
        <v>33</v>
      </c>
      <c r="J765">
        <v>2220</v>
      </c>
      <c r="K765">
        <v>1</v>
      </c>
      <c r="L765" t="s">
        <v>29</v>
      </c>
      <c r="M765">
        <v>19</v>
      </c>
      <c r="N765">
        <v>1</v>
      </c>
      <c r="O765">
        <v>1</v>
      </c>
      <c r="P765">
        <v>2</v>
      </c>
      <c r="Q765" t="s">
        <v>50</v>
      </c>
      <c r="R765">
        <v>1</v>
      </c>
      <c r="S765">
        <v>1</v>
      </c>
      <c r="T765">
        <v>0</v>
      </c>
      <c r="U765">
        <v>0</v>
      </c>
    </row>
    <row r="766" spans="1:21" x14ac:dyDescent="0.3">
      <c r="A766">
        <v>765</v>
      </c>
      <c r="B766" t="s">
        <v>30</v>
      </c>
      <c r="C766">
        <v>28</v>
      </c>
      <c r="D766" t="s">
        <v>28</v>
      </c>
      <c r="E766">
        <v>10</v>
      </c>
      <c r="F766" t="s">
        <v>11</v>
      </c>
      <c r="G766" t="s">
        <v>23</v>
      </c>
      <c r="H766" t="s">
        <v>24</v>
      </c>
      <c r="I766" t="s">
        <v>33</v>
      </c>
      <c r="J766">
        <v>1052</v>
      </c>
      <c r="K766">
        <v>1</v>
      </c>
      <c r="L766" t="s">
        <v>30</v>
      </c>
      <c r="M766">
        <v>22</v>
      </c>
      <c r="N766">
        <v>0</v>
      </c>
      <c r="O766">
        <v>1</v>
      </c>
      <c r="P766">
        <v>5</v>
      </c>
      <c r="Q766" t="s">
        <v>50</v>
      </c>
      <c r="R766">
        <v>1</v>
      </c>
      <c r="S766">
        <v>0</v>
      </c>
      <c r="T766">
        <v>0</v>
      </c>
      <c r="U766">
        <v>0</v>
      </c>
    </row>
    <row r="767" spans="1:21" x14ac:dyDescent="0.3">
      <c r="A767">
        <v>766</v>
      </c>
      <c r="B767" t="s">
        <v>30</v>
      </c>
      <c r="C767">
        <v>38</v>
      </c>
      <c r="D767" t="s">
        <v>27</v>
      </c>
      <c r="E767">
        <v>3</v>
      </c>
      <c r="F767" t="s">
        <v>14</v>
      </c>
      <c r="G767" t="s">
        <v>22</v>
      </c>
      <c r="H767" t="s">
        <v>24</v>
      </c>
      <c r="I767" t="s">
        <v>33</v>
      </c>
      <c r="J767">
        <v>2821</v>
      </c>
      <c r="K767">
        <v>3</v>
      </c>
      <c r="L767" t="s">
        <v>30</v>
      </c>
      <c r="M767">
        <v>16</v>
      </c>
      <c r="N767">
        <v>1</v>
      </c>
      <c r="O767">
        <v>8</v>
      </c>
      <c r="P767">
        <v>2</v>
      </c>
      <c r="Q767" t="s">
        <v>50</v>
      </c>
      <c r="R767">
        <v>2</v>
      </c>
      <c r="S767">
        <v>2</v>
      </c>
      <c r="T767">
        <v>2</v>
      </c>
      <c r="U767">
        <v>2</v>
      </c>
    </row>
    <row r="768" spans="1:21" x14ac:dyDescent="0.3">
      <c r="A768">
        <v>767</v>
      </c>
      <c r="B768" t="s">
        <v>30</v>
      </c>
      <c r="C768">
        <v>50</v>
      </c>
      <c r="D768" t="s">
        <v>28</v>
      </c>
      <c r="E768">
        <v>2</v>
      </c>
      <c r="F768" t="s">
        <v>14</v>
      </c>
      <c r="G768" t="s">
        <v>21</v>
      </c>
      <c r="H768" t="s">
        <v>24</v>
      </c>
      <c r="I768" t="s">
        <v>33</v>
      </c>
      <c r="J768">
        <v>19237</v>
      </c>
      <c r="K768">
        <v>2</v>
      </c>
      <c r="L768" t="s">
        <v>29</v>
      </c>
      <c r="M768">
        <v>11</v>
      </c>
      <c r="N768">
        <v>1</v>
      </c>
      <c r="O768">
        <v>29</v>
      </c>
      <c r="P768">
        <v>2</v>
      </c>
      <c r="Q768" t="s">
        <v>49</v>
      </c>
      <c r="R768">
        <v>8</v>
      </c>
      <c r="S768">
        <v>1</v>
      </c>
      <c r="T768">
        <v>7</v>
      </c>
      <c r="U768">
        <v>7</v>
      </c>
    </row>
    <row r="769" spans="1:21" x14ac:dyDescent="0.3">
      <c r="A769">
        <v>768</v>
      </c>
      <c r="B769" t="s">
        <v>30</v>
      </c>
      <c r="C769">
        <v>37</v>
      </c>
      <c r="D769" t="s">
        <v>28</v>
      </c>
      <c r="E769">
        <v>3</v>
      </c>
      <c r="F769" t="s">
        <v>13</v>
      </c>
      <c r="G769" t="s">
        <v>23</v>
      </c>
      <c r="H769" t="s">
        <v>25</v>
      </c>
      <c r="I769" t="s">
        <v>31</v>
      </c>
      <c r="J769">
        <v>4107</v>
      </c>
      <c r="K769">
        <v>3</v>
      </c>
      <c r="L769" t="s">
        <v>30</v>
      </c>
      <c r="M769">
        <v>15</v>
      </c>
      <c r="N769">
        <v>0</v>
      </c>
      <c r="O769">
        <v>8</v>
      </c>
      <c r="P769">
        <v>3</v>
      </c>
      <c r="Q769" t="s">
        <v>49</v>
      </c>
      <c r="R769">
        <v>4</v>
      </c>
      <c r="S769">
        <v>3</v>
      </c>
      <c r="T769">
        <v>0</v>
      </c>
      <c r="U769">
        <v>1</v>
      </c>
    </row>
    <row r="770" spans="1:21" x14ac:dyDescent="0.3">
      <c r="A770">
        <v>769</v>
      </c>
      <c r="B770" t="s">
        <v>30</v>
      </c>
      <c r="C770">
        <v>40</v>
      </c>
      <c r="D770" t="s">
        <v>28</v>
      </c>
      <c r="E770">
        <v>26</v>
      </c>
      <c r="F770" t="s">
        <v>13</v>
      </c>
      <c r="G770" t="s">
        <v>22</v>
      </c>
      <c r="H770" t="s">
        <v>24</v>
      </c>
      <c r="I770" t="s">
        <v>33</v>
      </c>
      <c r="J770">
        <v>8396</v>
      </c>
      <c r="K770">
        <v>1</v>
      </c>
      <c r="L770" t="s">
        <v>30</v>
      </c>
      <c r="M770">
        <v>14</v>
      </c>
      <c r="N770">
        <v>1</v>
      </c>
      <c r="O770">
        <v>8</v>
      </c>
      <c r="P770">
        <v>3</v>
      </c>
      <c r="Q770" t="s">
        <v>49</v>
      </c>
      <c r="R770">
        <v>7</v>
      </c>
      <c r="S770">
        <v>7</v>
      </c>
      <c r="T770">
        <v>7</v>
      </c>
      <c r="U770">
        <v>5</v>
      </c>
    </row>
    <row r="771" spans="1:21" x14ac:dyDescent="0.3">
      <c r="A771">
        <v>770</v>
      </c>
      <c r="B771" t="s">
        <v>30</v>
      </c>
      <c r="C771">
        <v>26</v>
      </c>
      <c r="D771" t="s">
        <v>27</v>
      </c>
      <c r="E771">
        <v>1</v>
      </c>
      <c r="F771" t="s">
        <v>11</v>
      </c>
      <c r="G771" t="s">
        <v>20</v>
      </c>
      <c r="H771" t="s">
        <v>25</v>
      </c>
      <c r="I771" t="s">
        <v>32</v>
      </c>
      <c r="J771">
        <v>2007</v>
      </c>
      <c r="K771">
        <v>1</v>
      </c>
      <c r="L771" t="s">
        <v>30</v>
      </c>
      <c r="M771">
        <v>13</v>
      </c>
      <c r="N771">
        <v>2</v>
      </c>
      <c r="O771">
        <v>5</v>
      </c>
      <c r="P771">
        <v>5</v>
      </c>
      <c r="Q771" t="s">
        <v>50</v>
      </c>
      <c r="R771">
        <v>5</v>
      </c>
      <c r="S771">
        <v>3</v>
      </c>
      <c r="T771">
        <v>1</v>
      </c>
      <c r="U771">
        <v>3</v>
      </c>
    </row>
    <row r="772" spans="1:21" x14ac:dyDescent="0.3">
      <c r="A772">
        <v>771</v>
      </c>
      <c r="B772" t="s">
        <v>30</v>
      </c>
      <c r="C772">
        <v>46</v>
      </c>
      <c r="D772" t="s">
        <v>28</v>
      </c>
      <c r="E772">
        <v>1</v>
      </c>
      <c r="F772" t="s">
        <v>14</v>
      </c>
      <c r="G772" t="s">
        <v>23</v>
      </c>
      <c r="H772" t="s">
        <v>24</v>
      </c>
      <c r="I772" t="s">
        <v>32</v>
      </c>
      <c r="J772">
        <v>19627</v>
      </c>
      <c r="K772">
        <v>9</v>
      </c>
      <c r="L772" t="s">
        <v>30</v>
      </c>
      <c r="M772">
        <v>17</v>
      </c>
      <c r="N772">
        <v>2</v>
      </c>
      <c r="O772">
        <v>23</v>
      </c>
      <c r="P772">
        <v>0</v>
      </c>
      <c r="Q772" t="s">
        <v>50</v>
      </c>
      <c r="R772">
        <v>2</v>
      </c>
      <c r="S772">
        <v>2</v>
      </c>
      <c r="T772">
        <v>2</v>
      </c>
      <c r="U772">
        <v>2</v>
      </c>
    </row>
    <row r="773" spans="1:21" x14ac:dyDescent="0.3">
      <c r="A773">
        <v>772</v>
      </c>
      <c r="B773" t="s">
        <v>30</v>
      </c>
      <c r="C773">
        <v>54</v>
      </c>
      <c r="D773" t="s">
        <v>28</v>
      </c>
      <c r="E773">
        <v>2</v>
      </c>
      <c r="F773" t="s">
        <v>14</v>
      </c>
      <c r="G773" t="s">
        <v>22</v>
      </c>
      <c r="H773" t="s">
        <v>25</v>
      </c>
      <c r="I773" t="s">
        <v>33</v>
      </c>
      <c r="J773">
        <v>10686</v>
      </c>
      <c r="K773">
        <v>6</v>
      </c>
      <c r="L773" t="s">
        <v>30</v>
      </c>
      <c r="M773">
        <v>11</v>
      </c>
      <c r="N773">
        <v>1</v>
      </c>
      <c r="O773">
        <v>13</v>
      </c>
      <c r="P773">
        <v>4</v>
      </c>
      <c r="Q773" t="s">
        <v>50</v>
      </c>
      <c r="R773">
        <v>9</v>
      </c>
      <c r="S773">
        <v>4</v>
      </c>
      <c r="T773">
        <v>7</v>
      </c>
      <c r="U773">
        <v>0</v>
      </c>
    </row>
    <row r="774" spans="1:21" x14ac:dyDescent="0.3">
      <c r="A774">
        <v>773</v>
      </c>
      <c r="B774" t="s">
        <v>30</v>
      </c>
      <c r="C774">
        <v>56</v>
      </c>
      <c r="D774" t="s">
        <v>27</v>
      </c>
      <c r="E774">
        <v>9</v>
      </c>
      <c r="F774" t="s">
        <v>13</v>
      </c>
      <c r="G774" t="s">
        <v>20</v>
      </c>
      <c r="H774" t="s">
        <v>25</v>
      </c>
      <c r="I774" t="s">
        <v>33</v>
      </c>
      <c r="J774">
        <v>2942</v>
      </c>
      <c r="K774">
        <v>2</v>
      </c>
      <c r="L774" t="s">
        <v>30</v>
      </c>
      <c r="M774">
        <v>19</v>
      </c>
      <c r="N774">
        <v>1</v>
      </c>
      <c r="O774">
        <v>18</v>
      </c>
      <c r="P774">
        <v>4</v>
      </c>
      <c r="Q774" t="s">
        <v>50</v>
      </c>
      <c r="R774">
        <v>5</v>
      </c>
      <c r="S774">
        <v>4</v>
      </c>
      <c r="T774">
        <v>0</v>
      </c>
      <c r="U774">
        <v>3</v>
      </c>
    </row>
    <row r="775" spans="1:21" x14ac:dyDescent="0.3">
      <c r="A775">
        <v>774</v>
      </c>
      <c r="B775" t="s">
        <v>30</v>
      </c>
      <c r="C775">
        <v>36</v>
      </c>
      <c r="D775" t="s">
        <v>28</v>
      </c>
      <c r="E775">
        <v>12</v>
      </c>
      <c r="F775" t="s">
        <v>15</v>
      </c>
      <c r="G775" t="s">
        <v>23</v>
      </c>
      <c r="H775" t="s">
        <v>25</v>
      </c>
      <c r="I775" t="s">
        <v>31</v>
      </c>
      <c r="J775">
        <v>8858</v>
      </c>
      <c r="K775">
        <v>0</v>
      </c>
      <c r="L775" t="s">
        <v>30</v>
      </c>
      <c r="M775">
        <v>11</v>
      </c>
      <c r="N775">
        <v>0</v>
      </c>
      <c r="O775">
        <v>15</v>
      </c>
      <c r="P775">
        <v>2</v>
      </c>
      <c r="Q775" t="s">
        <v>49</v>
      </c>
      <c r="R775">
        <v>14</v>
      </c>
      <c r="S775">
        <v>8</v>
      </c>
      <c r="T775">
        <v>7</v>
      </c>
      <c r="U775">
        <v>8</v>
      </c>
    </row>
    <row r="776" spans="1:21" x14ac:dyDescent="0.3">
      <c r="A776">
        <v>775</v>
      </c>
      <c r="B776" t="s">
        <v>30</v>
      </c>
      <c r="C776">
        <v>55</v>
      </c>
      <c r="D776" t="s">
        <v>26</v>
      </c>
      <c r="E776">
        <v>2</v>
      </c>
      <c r="F776" t="s">
        <v>11</v>
      </c>
      <c r="G776" t="s">
        <v>22</v>
      </c>
      <c r="H776" t="s">
        <v>24</v>
      </c>
      <c r="I776" t="s">
        <v>31</v>
      </c>
      <c r="J776">
        <v>16756</v>
      </c>
      <c r="K776">
        <v>7</v>
      </c>
      <c r="L776" t="s">
        <v>30</v>
      </c>
      <c r="M776">
        <v>15</v>
      </c>
      <c r="N776">
        <v>0</v>
      </c>
      <c r="O776">
        <v>31</v>
      </c>
      <c r="P776">
        <v>3</v>
      </c>
      <c r="Q776" t="s">
        <v>51</v>
      </c>
      <c r="R776">
        <v>9</v>
      </c>
      <c r="S776">
        <v>7</v>
      </c>
      <c r="T776">
        <v>6</v>
      </c>
      <c r="U776">
        <v>2</v>
      </c>
    </row>
    <row r="777" spans="1:21" x14ac:dyDescent="0.3">
      <c r="A777">
        <v>776</v>
      </c>
      <c r="B777" t="s">
        <v>30</v>
      </c>
      <c r="C777">
        <v>43</v>
      </c>
      <c r="D777" t="s">
        <v>28</v>
      </c>
      <c r="E777">
        <v>25</v>
      </c>
      <c r="F777" t="s">
        <v>13</v>
      </c>
      <c r="G777" t="s">
        <v>22</v>
      </c>
      <c r="H777" t="s">
        <v>24</v>
      </c>
      <c r="I777" t="s">
        <v>32</v>
      </c>
      <c r="J777">
        <v>10798</v>
      </c>
      <c r="K777">
        <v>5</v>
      </c>
      <c r="L777" t="s">
        <v>30</v>
      </c>
      <c r="M777">
        <v>13</v>
      </c>
      <c r="N777">
        <v>1</v>
      </c>
      <c r="O777">
        <v>18</v>
      </c>
      <c r="P777">
        <v>5</v>
      </c>
      <c r="Q777" t="s">
        <v>50</v>
      </c>
      <c r="R777">
        <v>1</v>
      </c>
      <c r="S777">
        <v>0</v>
      </c>
      <c r="T777">
        <v>0</v>
      </c>
      <c r="U777">
        <v>0</v>
      </c>
    </row>
    <row r="778" spans="1:21" x14ac:dyDescent="0.3">
      <c r="A778">
        <v>777</v>
      </c>
      <c r="B778" t="s">
        <v>29</v>
      </c>
      <c r="C778">
        <v>20</v>
      </c>
      <c r="D778" t="s">
        <v>27</v>
      </c>
      <c r="E778">
        <v>9</v>
      </c>
      <c r="F778" t="s">
        <v>13</v>
      </c>
      <c r="G778" t="s">
        <v>23</v>
      </c>
      <c r="H778" t="s">
        <v>25</v>
      </c>
      <c r="I778" t="s">
        <v>31</v>
      </c>
      <c r="J778">
        <v>2323</v>
      </c>
      <c r="K778">
        <v>1</v>
      </c>
      <c r="L778" t="s">
        <v>29</v>
      </c>
      <c r="M778">
        <v>14</v>
      </c>
      <c r="N778">
        <v>0</v>
      </c>
      <c r="O778">
        <v>2</v>
      </c>
      <c r="P778">
        <v>3</v>
      </c>
      <c r="Q778" t="s">
        <v>50</v>
      </c>
      <c r="R778">
        <v>2</v>
      </c>
      <c r="S778">
        <v>2</v>
      </c>
      <c r="T778">
        <v>0</v>
      </c>
      <c r="U778">
        <v>2</v>
      </c>
    </row>
    <row r="779" spans="1:21" x14ac:dyDescent="0.3">
      <c r="A779">
        <v>778</v>
      </c>
      <c r="B779" t="s">
        <v>29</v>
      </c>
      <c r="C779">
        <v>21</v>
      </c>
      <c r="D779" t="s">
        <v>28</v>
      </c>
      <c r="E779">
        <v>10</v>
      </c>
      <c r="F779" t="s">
        <v>13</v>
      </c>
      <c r="G779" t="s">
        <v>22</v>
      </c>
      <c r="H779" t="s">
        <v>25</v>
      </c>
      <c r="I779" t="s">
        <v>31</v>
      </c>
      <c r="J779">
        <v>1416</v>
      </c>
      <c r="K779">
        <v>1</v>
      </c>
      <c r="L779" t="s">
        <v>30</v>
      </c>
      <c r="M779">
        <v>13</v>
      </c>
      <c r="N779">
        <v>0</v>
      </c>
      <c r="O779">
        <v>1</v>
      </c>
      <c r="P779">
        <v>6</v>
      </c>
      <c r="Q779" t="s">
        <v>49</v>
      </c>
      <c r="R779">
        <v>1</v>
      </c>
      <c r="S779">
        <v>0</v>
      </c>
      <c r="T779">
        <v>1</v>
      </c>
      <c r="U779">
        <v>0</v>
      </c>
    </row>
    <row r="780" spans="1:21" x14ac:dyDescent="0.3">
      <c r="A780">
        <v>779</v>
      </c>
      <c r="B780" t="s">
        <v>30</v>
      </c>
      <c r="C780">
        <v>46</v>
      </c>
      <c r="D780" t="s">
        <v>28</v>
      </c>
      <c r="E780">
        <v>8</v>
      </c>
      <c r="F780" t="s">
        <v>14</v>
      </c>
      <c r="G780" t="s">
        <v>23</v>
      </c>
      <c r="H780" t="s">
        <v>25</v>
      </c>
      <c r="I780" t="s">
        <v>32</v>
      </c>
      <c r="J780">
        <v>4615</v>
      </c>
      <c r="K780">
        <v>8</v>
      </c>
      <c r="L780" t="s">
        <v>29</v>
      </c>
      <c r="M780">
        <v>23</v>
      </c>
      <c r="N780">
        <v>3</v>
      </c>
      <c r="O780">
        <v>19</v>
      </c>
      <c r="P780">
        <v>2</v>
      </c>
      <c r="Q780" t="s">
        <v>50</v>
      </c>
      <c r="R780">
        <v>16</v>
      </c>
      <c r="S780">
        <v>13</v>
      </c>
      <c r="T780">
        <v>1</v>
      </c>
      <c r="U780">
        <v>7</v>
      </c>
    </row>
    <row r="781" spans="1:21" x14ac:dyDescent="0.3">
      <c r="A781">
        <v>780</v>
      </c>
      <c r="B781" t="s">
        <v>29</v>
      </c>
      <c r="C781">
        <v>51</v>
      </c>
      <c r="D781" t="s">
        <v>28</v>
      </c>
      <c r="E781">
        <v>4</v>
      </c>
      <c r="F781" t="s">
        <v>14</v>
      </c>
      <c r="G781" t="s">
        <v>20</v>
      </c>
      <c r="H781" t="s">
        <v>24</v>
      </c>
      <c r="I781" t="s">
        <v>33</v>
      </c>
      <c r="J781">
        <v>2461</v>
      </c>
      <c r="K781">
        <v>9</v>
      </c>
      <c r="L781" t="s">
        <v>29</v>
      </c>
      <c r="M781">
        <v>12</v>
      </c>
      <c r="N781">
        <v>3</v>
      </c>
      <c r="O781">
        <v>18</v>
      </c>
      <c r="P781">
        <v>2</v>
      </c>
      <c r="Q781" t="s">
        <v>51</v>
      </c>
      <c r="R781">
        <v>10</v>
      </c>
      <c r="S781">
        <v>0</v>
      </c>
      <c r="T781">
        <v>2</v>
      </c>
      <c r="U781">
        <v>7</v>
      </c>
    </row>
    <row r="782" spans="1:21" x14ac:dyDescent="0.3">
      <c r="A782">
        <v>781</v>
      </c>
      <c r="B782" t="s">
        <v>29</v>
      </c>
      <c r="C782">
        <v>28</v>
      </c>
      <c r="D782" t="s">
        <v>26</v>
      </c>
      <c r="E782">
        <v>24</v>
      </c>
      <c r="F782" t="s">
        <v>12</v>
      </c>
      <c r="G782" t="s">
        <v>21</v>
      </c>
      <c r="H782" t="s">
        <v>24</v>
      </c>
      <c r="I782" t="s">
        <v>31</v>
      </c>
      <c r="J782">
        <v>8722</v>
      </c>
      <c r="K782">
        <v>1</v>
      </c>
      <c r="L782" t="s">
        <v>30</v>
      </c>
      <c r="M782">
        <v>12</v>
      </c>
      <c r="N782">
        <v>0</v>
      </c>
      <c r="O782">
        <v>10</v>
      </c>
      <c r="P782">
        <v>2</v>
      </c>
      <c r="Q782" t="s">
        <v>49</v>
      </c>
      <c r="R782">
        <v>10</v>
      </c>
      <c r="S782">
        <v>7</v>
      </c>
      <c r="T782">
        <v>1</v>
      </c>
      <c r="U782">
        <v>9</v>
      </c>
    </row>
    <row r="783" spans="1:21" x14ac:dyDescent="0.3">
      <c r="A783">
        <v>782</v>
      </c>
      <c r="B783" t="s">
        <v>30</v>
      </c>
      <c r="C783">
        <v>26</v>
      </c>
      <c r="D783" t="s">
        <v>28</v>
      </c>
      <c r="E783">
        <v>1</v>
      </c>
      <c r="F783" t="s">
        <v>12</v>
      </c>
      <c r="G783" t="s">
        <v>20</v>
      </c>
      <c r="H783" t="s">
        <v>24</v>
      </c>
      <c r="I783" t="s">
        <v>33</v>
      </c>
      <c r="J783">
        <v>3955</v>
      </c>
      <c r="K783">
        <v>1</v>
      </c>
      <c r="L783" t="s">
        <v>30</v>
      </c>
      <c r="M783">
        <v>16</v>
      </c>
      <c r="N783">
        <v>2</v>
      </c>
      <c r="O783">
        <v>6</v>
      </c>
      <c r="P783">
        <v>2</v>
      </c>
      <c r="Q783" t="s">
        <v>50</v>
      </c>
      <c r="R783">
        <v>5</v>
      </c>
      <c r="S783">
        <v>3</v>
      </c>
      <c r="T783">
        <v>1</v>
      </c>
      <c r="U783">
        <v>3</v>
      </c>
    </row>
    <row r="784" spans="1:21" x14ac:dyDescent="0.3">
      <c r="A784">
        <v>783</v>
      </c>
      <c r="B784" t="s">
        <v>30</v>
      </c>
      <c r="C784">
        <v>30</v>
      </c>
      <c r="D784" t="s">
        <v>28</v>
      </c>
      <c r="E784">
        <v>20</v>
      </c>
      <c r="F784" t="s">
        <v>13</v>
      </c>
      <c r="G784" t="s">
        <v>22</v>
      </c>
      <c r="H784" t="s">
        <v>24</v>
      </c>
      <c r="I784" t="s">
        <v>33</v>
      </c>
      <c r="J784">
        <v>9957</v>
      </c>
      <c r="K784">
        <v>0</v>
      </c>
      <c r="L784" t="s">
        <v>30</v>
      </c>
      <c r="M784">
        <v>15</v>
      </c>
      <c r="N784">
        <v>1</v>
      </c>
      <c r="O784">
        <v>7</v>
      </c>
      <c r="P784">
        <v>1</v>
      </c>
      <c r="Q784" t="s">
        <v>49</v>
      </c>
      <c r="R784">
        <v>6</v>
      </c>
      <c r="S784">
        <v>2</v>
      </c>
      <c r="T784">
        <v>0</v>
      </c>
      <c r="U784">
        <v>2</v>
      </c>
    </row>
    <row r="785" spans="1:21" x14ac:dyDescent="0.3">
      <c r="A785">
        <v>784</v>
      </c>
      <c r="B785" t="s">
        <v>30</v>
      </c>
      <c r="C785">
        <v>41</v>
      </c>
      <c r="D785" t="s">
        <v>28</v>
      </c>
      <c r="E785">
        <v>7</v>
      </c>
      <c r="F785" t="s">
        <v>12</v>
      </c>
      <c r="G785" t="s">
        <v>21</v>
      </c>
      <c r="H785" t="s">
        <v>25</v>
      </c>
      <c r="I785" t="s">
        <v>33</v>
      </c>
      <c r="J785">
        <v>3376</v>
      </c>
      <c r="K785">
        <v>1</v>
      </c>
      <c r="L785" t="s">
        <v>30</v>
      </c>
      <c r="M785">
        <v>13</v>
      </c>
      <c r="N785">
        <v>0</v>
      </c>
      <c r="O785">
        <v>10</v>
      </c>
      <c r="P785">
        <v>3</v>
      </c>
      <c r="Q785" t="s">
        <v>50</v>
      </c>
      <c r="R785">
        <v>10</v>
      </c>
      <c r="S785">
        <v>6</v>
      </c>
      <c r="T785">
        <v>0</v>
      </c>
      <c r="U785">
        <v>8</v>
      </c>
    </row>
    <row r="786" spans="1:21" x14ac:dyDescent="0.3">
      <c r="A786">
        <v>785</v>
      </c>
      <c r="B786" t="s">
        <v>30</v>
      </c>
      <c r="C786">
        <v>38</v>
      </c>
      <c r="D786" t="s">
        <v>28</v>
      </c>
      <c r="E786">
        <v>17</v>
      </c>
      <c r="F786" t="s">
        <v>11</v>
      </c>
      <c r="G786" t="s">
        <v>22</v>
      </c>
      <c r="H786" t="s">
        <v>25</v>
      </c>
      <c r="I786" t="s">
        <v>33</v>
      </c>
      <c r="J786">
        <v>8823</v>
      </c>
      <c r="K786">
        <v>0</v>
      </c>
      <c r="L786" t="s">
        <v>30</v>
      </c>
      <c r="M786">
        <v>18</v>
      </c>
      <c r="N786">
        <v>1</v>
      </c>
      <c r="O786">
        <v>20</v>
      </c>
      <c r="P786">
        <v>4</v>
      </c>
      <c r="Q786" t="s">
        <v>49</v>
      </c>
      <c r="R786">
        <v>19</v>
      </c>
      <c r="S786">
        <v>9</v>
      </c>
      <c r="T786">
        <v>1</v>
      </c>
      <c r="U786">
        <v>9</v>
      </c>
    </row>
    <row r="787" spans="1:21" x14ac:dyDescent="0.3">
      <c r="A787">
        <v>786</v>
      </c>
      <c r="B787" t="s">
        <v>30</v>
      </c>
      <c r="C787">
        <v>40</v>
      </c>
      <c r="D787" t="s">
        <v>28</v>
      </c>
      <c r="E787">
        <v>20</v>
      </c>
      <c r="F787" t="s">
        <v>14</v>
      </c>
      <c r="G787" t="s">
        <v>20</v>
      </c>
      <c r="H787" t="s">
        <v>24</v>
      </c>
      <c r="I787" t="s">
        <v>33</v>
      </c>
      <c r="J787">
        <v>10322</v>
      </c>
      <c r="K787">
        <v>4</v>
      </c>
      <c r="L787" t="s">
        <v>30</v>
      </c>
      <c r="M787">
        <v>20</v>
      </c>
      <c r="N787">
        <v>1</v>
      </c>
      <c r="O787">
        <v>14</v>
      </c>
      <c r="P787">
        <v>6</v>
      </c>
      <c r="Q787" t="s">
        <v>50</v>
      </c>
      <c r="R787">
        <v>11</v>
      </c>
      <c r="S787">
        <v>10</v>
      </c>
      <c r="T787">
        <v>11</v>
      </c>
      <c r="U787">
        <v>1</v>
      </c>
    </row>
    <row r="788" spans="1:21" x14ac:dyDescent="0.3">
      <c r="A788">
        <v>787</v>
      </c>
      <c r="B788" t="s">
        <v>30</v>
      </c>
      <c r="C788">
        <v>27</v>
      </c>
      <c r="D788" t="s">
        <v>26</v>
      </c>
      <c r="E788">
        <v>8</v>
      </c>
      <c r="F788" t="s">
        <v>15</v>
      </c>
      <c r="G788" t="s">
        <v>20</v>
      </c>
      <c r="H788" t="s">
        <v>24</v>
      </c>
      <c r="I788" t="s">
        <v>33</v>
      </c>
      <c r="J788">
        <v>4621</v>
      </c>
      <c r="K788">
        <v>1</v>
      </c>
      <c r="L788" t="s">
        <v>30</v>
      </c>
      <c r="M788">
        <v>19</v>
      </c>
      <c r="N788">
        <v>3</v>
      </c>
      <c r="O788">
        <v>3</v>
      </c>
      <c r="P788">
        <v>4</v>
      </c>
      <c r="Q788" t="s">
        <v>50</v>
      </c>
      <c r="R788">
        <v>3</v>
      </c>
      <c r="S788">
        <v>2</v>
      </c>
      <c r="T788">
        <v>1</v>
      </c>
      <c r="U788">
        <v>2</v>
      </c>
    </row>
    <row r="789" spans="1:21" x14ac:dyDescent="0.3">
      <c r="A789">
        <v>788</v>
      </c>
      <c r="B789" t="s">
        <v>30</v>
      </c>
      <c r="C789">
        <v>55</v>
      </c>
      <c r="D789" t="s">
        <v>27</v>
      </c>
      <c r="E789">
        <v>2</v>
      </c>
      <c r="F789" t="s">
        <v>11</v>
      </c>
      <c r="G789" t="s">
        <v>23</v>
      </c>
      <c r="H789" t="s">
        <v>24</v>
      </c>
      <c r="I789" t="s">
        <v>33</v>
      </c>
      <c r="J789">
        <v>10976</v>
      </c>
      <c r="K789">
        <v>3</v>
      </c>
      <c r="L789" t="s">
        <v>30</v>
      </c>
      <c r="M789">
        <v>18</v>
      </c>
      <c r="N789">
        <v>1</v>
      </c>
      <c r="O789">
        <v>23</v>
      </c>
      <c r="P789">
        <v>4</v>
      </c>
      <c r="Q789" t="s">
        <v>50</v>
      </c>
      <c r="R789">
        <v>3</v>
      </c>
      <c r="S789">
        <v>2</v>
      </c>
      <c r="T789">
        <v>1</v>
      </c>
      <c r="U789">
        <v>2</v>
      </c>
    </row>
    <row r="790" spans="1:21" x14ac:dyDescent="0.3">
      <c r="A790">
        <v>789</v>
      </c>
      <c r="B790" t="s">
        <v>30</v>
      </c>
      <c r="C790">
        <v>28</v>
      </c>
      <c r="D790" t="s">
        <v>28</v>
      </c>
      <c r="E790">
        <v>10</v>
      </c>
      <c r="F790" t="s">
        <v>13</v>
      </c>
      <c r="G790" t="s">
        <v>22</v>
      </c>
      <c r="H790" t="s">
        <v>25</v>
      </c>
      <c r="I790" t="s">
        <v>31</v>
      </c>
      <c r="J790">
        <v>3660</v>
      </c>
      <c r="K790">
        <v>3</v>
      </c>
      <c r="L790" t="s">
        <v>30</v>
      </c>
      <c r="M790">
        <v>13</v>
      </c>
      <c r="N790">
        <v>0</v>
      </c>
      <c r="O790">
        <v>10</v>
      </c>
      <c r="P790">
        <v>4</v>
      </c>
      <c r="Q790" t="s">
        <v>51</v>
      </c>
      <c r="R790">
        <v>8</v>
      </c>
      <c r="S790">
        <v>7</v>
      </c>
      <c r="T790">
        <v>1</v>
      </c>
      <c r="U790">
        <v>7</v>
      </c>
    </row>
    <row r="791" spans="1:21" x14ac:dyDescent="0.3">
      <c r="A791">
        <v>790</v>
      </c>
      <c r="B791" t="s">
        <v>29</v>
      </c>
      <c r="C791">
        <v>44</v>
      </c>
      <c r="D791" t="s">
        <v>28</v>
      </c>
      <c r="E791">
        <v>1</v>
      </c>
      <c r="F791" t="s">
        <v>12</v>
      </c>
      <c r="G791" t="s">
        <v>21</v>
      </c>
      <c r="H791" t="s">
        <v>24</v>
      </c>
      <c r="I791" t="s">
        <v>33</v>
      </c>
      <c r="J791">
        <v>10482</v>
      </c>
      <c r="K791">
        <v>9</v>
      </c>
      <c r="L791" t="s">
        <v>30</v>
      </c>
      <c r="M791">
        <v>14</v>
      </c>
      <c r="N791">
        <v>1</v>
      </c>
      <c r="O791">
        <v>24</v>
      </c>
      <c r="P791">
        <v>1</v>
      </c>
      <c r="Q791" t="s">
        <v>50</v>
      </c>
      <c r="R791">
        <v>20</v>
      </c>
      <c r="S791">
        <v>6</v>
      </c>
      <c r="T791">
        <v>3</v>
      </c>
      <c r="U791">
        <v>6</v>
      </c>
    </row>
    <row r="792" spans="1:21" x14ac:dyDescent="0.3">
      <c r="A792">
        <v>791</v>
      </c>
      <c r="B792" t="s">
        <v>30</v>
      </c>
      <c r="C792">
        <v>33</v>
      </c>
      <c r="D792" t="s">
        <v>28</v>
      </c>
      <c r="E792">
        <v>5</v>
      </c>
      <c r="F792" t="s">
        <v>13</v>
      </c>
      <c r="G792" t="s">
        <v>23</v>
      </c>
      <c r="H792" t="s">
        <v>24</v>
      </c>
      <c r="I792" t="s">
        <v>32</v>
      </c>
      <c r="J792">
        <v>7119</v>
      </c>
      <c r="K792">
        <v>4</v>
      </c>
      <c r="L792" t="s">
        <v>30</v>
      </c>
      <c r="M792">
        <v>15</v>
      </c>
      <c r="N792">
        <v>1</v>
      </c>
      <c r="O792">
        <v>9</v>
      </c>
      <c r="P792">
        <v>2</v>
      </c>
      <c r="Q792" t="s">
        <v>50</v>
      </c>
      <c r="R792">
        <v>3</v>
      </c>
      <c r="S792">
        <v>2</v>
      </c>
      <c r="T792">
        <v>1</v>
      </c>
      <c r="U792">
        <v>2</v>
      </c>
    </row>
    <row r="793" spans="1:21" x14ac:dyDescent="0.3">
      <c r="A793">
        <v>792</v>
      </c>
      <c r="B793" t="s">
        <v>29</v>
      </c>
      <c r="C793">
        <v>35</v>
      </c>
      <c r="D793" t="s">
        <v>28</v>
      </c>
      <c r="E793">
        <v>4</v>
      </c>
      <c r="F793" t="s">
        <v>13</v>
      </c>
      <c r="G793" t="s">
        <v>23</v>
      </c>
      <c r="H793" t="s">
        <v>24</v>
      </c>
      <c r="I793" t="s">
        <v>31</v>
      </c>
      <c r="J793">
        <v>9582</v>
      </c>
      <c r="K793">
        <v>0</v>
      </c>
      <c r="L793" t="s">
        <v>29</v>
      </c>
      <c r="M793">
        <v>22</v>
      </c>
      <c r="N793">
        <v>0</v>
      </c>
      <c r="O793">
        <v>9</v>
      </c>
      <c r="P793">
        <v>2</v>
      </c>
      <c r="Q793" t="s">
        <v>50</v>
      </c>
      <c r="R793">
        <v>8</v>
      </c>
      <c r="S793">
        <v>7</v>
      </c>
      <c r="T793">
        <v>4</v>
      </c>
      <c r="U793">
        <v>7</v>
      </c>
    </row>
    <row r="794" spans="1:21" x14ac:dyDescent="0.3">
      <c r="A794">
        <v>793</v>
      </c>
      <c r="B794" t="s">
        <v>29</v>
      </c>
      <c r="C794">
        <v>33</v>
      </c>
      <c r="D794" t="s">
        <v>27</v>
      </c>
      <c r="E794">
        <v>29</v>
      </c>
      <c r="F794" t="s">
        <v>14</v>
      </c>
      <c r="G794" t="s">
        <v>20</v>
      </c>
      <c r="H794" t="s">
        <v>25</v>
      </c>
      <c r="I794" t="s">
        <v>31</v>
      </c>
      <c r="J794">
        <v>4508</v>
      </c>
      <c r="K794">
        <v>1</v>
      </c>
      <c r="L794" t="s">
        <v>30</v>
      </c>
      <c r="M794">
        <v>22</v>
      </c>
      <c r="N794">
        <v>0</v>
      </c>
      <c r="O794">
        <v>14</v>
      </c>
      <c r="P794">
        <v>4</v>
      </c>
      <c r="Q794" t="s">
        <v>50</v>
      </c>
      <c r="R794">
        <v>13</v>
      </c>
      <c r="S794">
        <v>7</v>
      </c>
      <c r="T794">
        <v>3</v>
      </c>
      <c r="U794">
        <v>8</v>
      </c>
    </row>
    <row r="795" spans="1:21" x14ac:dyDescent="0.3">
      <c r="A795">
        <v>794</v>
      </c>
      <c r="B795" t="s">
        <v>30</v>
      </c>
      <c r="C795">
        <v>28</v>
      </c>
      <c r="D795" t="s">
        <v>28</v>
      </c>
      <c r="E795">
        <v>15</v>
      </c>
      <c r="F795" t="s">
        <v>12</v>
      </c>
      <c r="G795" t="s">
        <v>20</v>
      </c>
      <c r="H795" t="s">
        <v>24</v>
      </c>
      <c r="I795" t="s">
        <v>32</v>
      </c>
      <c r="J795">
        <v>2207</v>
      </c>
      <c r="K795">
        <v>1</v>
      </c>
      <c r="L795" t="s">
        <v>30</v>
      </c>
      <c r="M795">
        <v>16</v>
      </c>
      <c r="N795">
        <v>1</v>
      </c>
      <c r="O795">
        <v>4</v>
      </c>
      <c r="P795">
        <v>5</v>
      </c>
      <c r="Q795" t="s">
        <v>49</v>
      </c>
      <c r="R795">
        <v>4</v>
      </c>
      <c r="S795">
        <v>2</v>
      </c>
      <c r="T795">
        <v>2</v>
      </c>
      <c r="U795">
        <v>2</v>
      </c>
    </row>
    <row r="796" spans="1:21" x14ac:dyDescent="0.3">
      <c r="A796">
        <v>795</v>
      </c>
      <c r="B796" t="s">
        <v>30</v>
      </c>
      <c r="C796">
        <v>34</v>
      </c>
      <c r="D796" t="s">
        <v>27</v>
      </c>
      <c r="E796">
        <v>3</v>
      </c>
      <c r="F796" t="s">
        <v>11</v>
      </c>
      <c r="G796" t="s">
        <v>20</v>
      </c>
      <c r="H796" t="s">
        <v>24</v>
      </c>
      <c r="I796" t="s">
        <v>31</v>
      </c>
      <c r="J796">
        <v>7756</v>
      </c>
      <c r="K796">
        <v>0</v>
      </c>
      <c r="L796" t="s">
        <v>30</v>
      </c>
      <c r="M796">
        <v>17</v>
      </c>
      <c r="N796">
        <v>0</v>
      </c>
      <c r="O796">
        <v>7</v>
      </c>
      <c r="P796">
        <v>1</v>
      </c>
      <c r="Q796" t="s">
        <v>49</v>
      </c>
      <c r="R796">
        <v>6</v>
      </c>
      <c r="S796">
        <v>2</v>
      </c>
      <c r="T796">
        <v>0</v>
      </c>
      <c r="U796">
        <v>4</v>
      </c>
    </row>
    <row r="797" spans="1:21" x14ac:dyDescent="0.3">
      <c r="A797">
        <v>796</v>
      </c>
      <c r="B797" t="s">
        <v>30</v>
      </c>
      <c r="C797">
        <v>37</v>
      </c>
      <c r="D797" t="s">
        <v>28</v>
      </c>
      <c r="E797">
        <v>10</v>
      </c>
      <c r="F797" t="s">
        <v>14</v>
      </c>
      <c r="G797" t="s">
        <v>23</v>
      </c>
      <c r="H797" t="s">
        <v>25</v>
      </c>
      <c r="I797" t="s">
        <v>32</v>
      </c>
      <c r="J797">
        <v>6694</v>
      </c>
      <c r="K797">
        <v>2</v>
      </c>
      <c r="L797" t="s">
        <v>29</v>
      </c>
      <c r="M797">
        <v>14</v>
      </c>
      <c r="N797">
        <v>3</v>
      </c>
      <c r="O797">
        <v>8</v>
      </c>
      <c r="P797">
        <v>5</v>
      </c>
      <c r="Q797" t="s">
        <v>50</v>
      </c>
      <c r="R797">
        <v>1</v>
      </c>
      <c r="S797">
        <v>0</v>
      </c>
      <c r="T797">
        <v>0</v>
      </c>
      <c r="U797">
        <v>0</v>
      </c>
    </row>
    <row r="798" spans="1:21" x14ac:dyDescent="0.3">
      <c r="A798">
        <v>797</v>
      </c>
      <c r="B798" t="s">
        <v>29</v>
      </c>
      <c r="C798">
        <v>25</v>
      </c>
      <c r="D798" t="s">
        <v>28</v>
      </c>
      <c r="E798">
        <v>4</v>
      </c>
      <c r="F798" t="s">
        <v>11</v>
      </c>
      <c r="G798" t="s">
        <v>23</v>
      </c>
      <c r="H798" t="s">
        <v>24</v>
      </c>
      <c r="I798" t="s">
        <v>33</v>
      </c>
      <c r="J798">
        <v>3691</v>
      </c>
      <c r="K798">
        <v>1</v>
      </c>
      <c r="L798" t="s">
        <v>29</v>
      </c>
      <c r="M798">
        <v>15</v>
      </c>
      <c r="N798">
        <v>1</v>
      </c>
      <c r="O798">
        <v>7</v>
      </c>
      <c r="P798">
        <v>3</v>
      </c>
      <c r="Q798" t="s">
        <v>51</v>
      </c>
      <c r="R798">
        <v>7</v>
      </c>
      <c r="S798">
        <v>7</v>
      </c>
      <c r="T798">
        <v>5</v>
      </c>
      <c r="U798">
        <v>6</v>
      </c>
    </row>
    <row r="799" spans="1:21" x14ac:dyDescent="0.3">
      <c r="A799">
        <v>798</v>
      </c>
      <c r="B799" t="s">
        <v>29</v>
      </c>
      <c r="C799">
        <v>26</v>
      </c>
      <c r="D799" t="s">
        <v>28</v>
      </c>
      <c r="E799">
        <v>21</v>
      </c>
      <c r="F799" t="s">
        <v>13</v>
      </c>
      <c r="G799" t="s">
        <v>20</v>
      </c>
      <c r="H799" t="s">
        <v>24</v>
      </c>
      <c r="I799" t="s">
        <v>32</v>
      </c>
      <c r="J799">
        <v>2377</v>
      </c>
      <c r="K799">
        <v>1</v>
      </c>
      <c r="L799" t="s">
        <v>30</v>
      </c>
      <c r="M799">
        <v>20</v>
      </c>
      <c r="N799">
        <v>1</v>
      </c>
      <c r="O799">
        <v>1</v>
      </c>
      <c r="P799">
        <v>0</v>
      </c>
      <c r="Q799" t="s">
        <v>49</v>
      </c>
      <c r="R799">
        <v>1</v>
      </c>
      <c r="S799">
        <v>1</v>
      </c>
      <c r="T799">
        <v>0</v>
      </c>
      <c r="U799">
        <v>0</v>
      </c>
    </row>
    <row r="800" spans="1:21" x14ac:dyDescent="0.3">
      <c r="A800">
        <v>799</v>
      </c>
      <c r="B800" t="s">
        <v>29</v>
      </c>
      <c r="C800">
        <v>33</v>
      </c>
      <c r="D800" t="s">
        <v>28</v>
      </c>
      <c r="E800">
        <v>25</v>
      </c>
      <c r="F800" t="s">
        <v>13</v>
      </c>
      <c r="G800" t="s">
        <v>20</v>
      </c>
      <c r="H800" t="s">
        <v>24</v>
      </c>
      <c r="I800" t="s">
        <v>31</v>
      </c>
      <c r="J800">
        <v>2313</v>
      </c>
      <c r="K800">
        <v>4</v>
      </c>
      <c r="L800" t="s">
        <v>29</v>
      </c>
      <c r="M800">
        <v>20</v>
      </c>
      <c r="N800">
        <v>0</v>
      </c>
      <c r="O800">
        <v>5</v>
      </c>
      <c r="P800">
        <v>0</v>
      </c>
      <c r="Q800" t="s">
        <v>50</v>
      </c>
      <c r="R800">
        <v>2</v>
      </c>
      <c r="S800">
        <v>2</v>
      </c>
      <c r="T800">
        <v>2</v>
      </c>
      <c r="U800">
        <v>2</v>
      </c>
    </row>
    <row r="801" spans="1:21" x14ac:dyDescent="0.3">
      <c r="A801">
        <v>800</v>
      </c>
      <c r="B801" t="s">
        <v>30</v>
      </c>
      <c r="C801">
        <v>42</v>
      </c>
      <c r="D801" t="s">
        <v>28</v>
      </c>
      <c r="E801">
        <v>2</v>
      </c>
      <c r="F801" t="s">
        <v>12</v>
      </c>
      <c r="G801" t="s">
        <v>23</v>
      </c>
      <c r="H801" t="s">
        <v>24</v>
      </c>
      <c r="I801" t="s">
        <v>33</v>
      </c>
      <c r="J801">
        <v>17665</v>
      </c>
      <c r="K801">
        <v>0</v>
      </c>
      <c r="L801" t="s">
        <v>30</v>
      </c>
      <c r="M801">
        <v>17</v>
      </c>
      <c r="N801">
        <v>1</v>
      </c>
      <c r="O801">
        <v>23</v>
      </c>
      <c r="P801">
        <v>3</v>
      </c>
      <c r="Q801" t="s">
        <v>50</v>
      </c>
      <c r="R801">
        <v>22</v>
      </c>
      <c r="S801">
        <v>6</v>
      </c>
      <c r="T801">
        <v>13</v>
      </c>
      <c r="U801">
        <v>7</v>
      </c>
    </row>
    <row r="802" spans="1:21" x14ac:dyDescent="0.3">
      <c r="A802">
        <v>801</v>
      </c>
      <c r="B802" t="s">
        <v>29</v>
      </c>
      <c r="C802">
        <v>28</v>
      </c>
      <c r="D802" t="s">
        <v>27</v>
      </c>
      <c r="E802">
        <v>1</v>
      </c>
      <c r="F802" t="s">
        <v>13</v>
      </c>
      <c r="G802" t="s">
        <v>20</v>
      </c>
      <c r="H802" t="s">
        <v>24</v>
      </c>
      <c r="I802" t="s">
        <v>32</v>
      </c>
      <c r="J802">
        <v>2596</v>
      </c>
      <c r="K802">
        <v>1</v>
      </c>
      <c r="L802" t="s">
        <v>30</v>
      </c>
      <c r="M802">
        <v>15</v>
      </c>
      <c r="N802">
        <v>2</v>
      </c>
      <c r="O802">
        <v>1</v>
      </c>
      <c r="P802">
        <v>2</v>
      </c>
      <c r="Q802" t="s">
        <v>50</v>
      </c>
      <c r="R802">
        <v>1</v>
      </c>
      <c r="S802">
        <v>0</v>
      </c>
      <c r="T802">
        <v>0</v>
      </c>
      <c r="U802">
        <v>0</v>
      </c>
    </row>
    <row r="803" spans="1:21" x14ac:dyDescent="0.3">
      <c r="A803">
        <v>802</v>
      </c>
      <c r="B803" t="s">
        <v>29</v>
      </c>
      <c r="C803">
        <v>50</v>
      </c>
      <c r="D803" t="s">
        <v>27</v>
      </c>
      <c r="E803">
        <v>1</v>
      </c>
      <c r="F803" t="s">
        <v>14</v>
      </c>
      <c r="G803" t="s">
        <v>23</v>
      </c>
      <c r="H803" t="s">
        <v>24</v>
      </c>
      <c r="I803" t="s">
        <v>31</v>
      </c>
      <c r="J803">
        <v>4728</v>
      </c>
      <c r="K803">
        <v>3</v>
      </c>
      <c r="L803" t="s">
        <v>29</v>
      </c>
      <c r="M803">
        <v>14</v>
      </c>
      <c r="N803">
        <v>0</v>
      </c>
      <c r="O803">
        <v>5</v>
      </c>
      <c r="P803">
        <v>4</v>
      </c>
      <c r="Q803" t="s">
        <v>50</v>
      </c>
      <c r="R803">
        <v>0</v>
      </c>
      <c r="S803">
        <v>0</v>
      </c>
      <c r="T803">
        <v>0</v>
      </c>
      <c r="U803">
        <v>0</v>
      </c>
    </row>
    <row r="804" spans="1:21" x14ac:dyDescent="0.3">
      <c r="A804">
        <v>803</v>
      </c>
      <c r="B804" t="s">
        <v>30</v>
      </c>
      <c r="C804">
        <v>33</v>
      </c>
      <c r="D804" t="s">
        <v>27</v>
      </c>
      <c r="E804">
        <v>7</v>
      </c>
      <c r="F804" t="s">
        <v>13</v>
      </c>
      <c r="G804" t="s">
        <v>23</v>
      </c>
      <c r="H804" t="s">
        <v>25</v>
      </c>
      <c r="I804" t="s">
        <v>33</v>
      </c>
      <c r="J804">
        <v>4302</v>
      </c>
      <c r="K804">
        <v>0</v>
      </c>
      <c r="L804" t="s">
        <v>30</v>
      </c>
      <c r="M804">
        <v>17</v>
      </c>
      <c r="N804">
        <v>1</v>
      </c>
      <c r="O804">
        <v>4</v>
      </c>
      <c r="P804">
        <v>3</v>
      </c>
      <c r="Q804" t="s">
        <v>50</v>
      </c>
      <c r="R804">
        <v>3</v>
      </c>
      <c r="S804">
        <v>2</v>
      </c>
      <c r="T804">
        <v>0</v>
      </c>
      <c r="U804">
        <v>2</v>
      </c>
    </row>
    <row r="805" spans="1:21" x14ac:dyDescent="0.3">
      <c r="A805">
        <v>804</v>
      </c>
      <c r="B805" t="s">
        <v>30</v>
      </c>
      <c r="C805">
        <v>34</v>
      </c>
      <c r="D805" t="s">
        <v>26</v>
      </c>
      <c r="E805">
        <v>3</v>
      </c>
      <c r="F805" t="s">
        <v>14</v>
      </c>
      <c r="G805" t="s">
        <v>22</v>
      </c>
      <c r="H805" t="s">
        <v>24</v>
      </c>
      <c r="I805" t="s">
        <v>33</v>
      </c>
      <c r="J805">
        <v>2979</v>
      </c>
      <c r="K805">
        <v>3</v>
      </c>
      <c r="L805" t="s">
        <v>30</v>
      </c>
      <c r="M805">
        <v>17</v>
      </c>
      <c r="N805">
        <v>3</v>
      </c>
      <c r="O805">
        <v>6</v>
      </c>
      <c r="P805">
        <v>2</v>
      </c>
      <c r="Q805" t="s">
        <v>50</v>
      </c>
      <c r="R805">
        <v>0</v>
      </c>
      <c r="S805">
        <v>0</v>
      </c>
      <c r="T805">
        <v>0</v>
      </c>
      <c r="U805">
        <v>0</v>
      </c>
    </row>
    <row r="806" spans="1:21" x14ac:dyDescent="0.3">
      <c r="A806">
        <v>805</v>
      </c>
      <c r="B806" t="s">
        <v>30</v>
      </c>
      <c r="C806">
        <v>48</v>
      </c>
      <c r="D806" t="s">
        <v>26</v>
      </c>
      <c r="E806">
        <v>1</v>
      </c>
      <c r="F806" t="s">
        <v>14</v>
      </c>
      <c r="G806" t="s">
        <v>20</v>
      </c>
      <c r="H806" t="s">
        <v>24</v>
      </c>
      <c r="I806" t="s">
        <v>31</v>
      </c>
      <c r="J806">
        <v>16885</v>
      </c>
      <c r="K806">
        <v>2</v>
      </c>
      <c r="L806" t="s">
        <v>30</v>
      </c>
      <c r="M806">
        <v>22</v>
      </c>
      <c r="N806">
        <v>0</v>
      </c>
      <c r="O806">
        <v>27</v>
      </c>
      <c r="P806">
        <v>3</v>
      </c>
      <c r="Q806" t="s">
        <v>49</v>
      </c>
      <c r="R806">
        <v>5</v>
      </c>
      <c r="S806">
        <v>4</v>
      </c>
      <c r="T806">
        <v>2</v>
      </c>
      <c r="U806">
        <v>1</v>
      </c>
    </row>
    <row r="807" spans="1:21" x14ac:dyDescent="0.3">
      <c r="A807">
        <v>806</v>
      </c>
      <c r="B807" t="s">
        <v>30</v>
      </c>
      <c r="C807">
        <v>45</v>
      </c>
      <c r="D807" t="s">
        <v>26</v>
      </c>
      <c r="E807">
        <v>9</v>
      </c>
      <c r="F807" t="s">
        <v>14</v>
      </c>
      <c r="G807" t="s">
        <v>21</v>
      </c>
      <c r="H807" t="s">
        <v>25</v>
      </c>
      <c r="I807" t="s">
        <v>33</v>
      </c>
      <c r="J807">
        <v>5593</v>
      </c>
      <c r="K807">
        <v>1</v>
      </c>
      <c r="L807" t="s">
        <v>30</v>
      </c>
      <c r="M807">
        <v>13</v>
      </c>
      <c r="N807">
        <v>1</v>
      </c>
      <c r="O807">
        <v>15</v>
      </c>
      <c r="P807">
        <v>2</v>
      </c>
      <c r="Q807" t="s">
        <v>50</v>
      </c>
      <c r="R807">
        <v>15</v>
      </c>
      <c r="S807">
        <v>10</v>
      </c>
      <c r="T807">
        <v>4</v>
      </c>
      <c r="U807">
        <v>12</v>
      </c>
    </row>
    <row r="808" spans="1:21" x14ac:dyDescent="0.3">
      <c r="A808">
        <v>807</v>
      </c>
      <c r="B808" t="s">
        <v>30</v>
      </c>
      <c r="C808">
        <v>52</v>
      </c>
      <c r="D808" t="s">
        <v>28</v>
      </c>
      <c r="E808">
        <v>7</v>
      </c>
      <c r="F808" t="s">
        <v>14</v>
      </c>
      <c r="G808" t="s">
        <v>21</v>
      </c>
      <c r="H808" t="s">
        <v>24</v>
      </c>
      <c r="I808" t="s">
        <v>31</v>
      </c>
      <c r="J808">
        <v>10445</v>
      </c>
      <c r="K808">
        <v>7</v>
      </c>
      <c r="L808" t="s">
        <v>30</v>
      </c>
      <c r="M808">
        <v>19</v>
      </c>
      <c r="N808">
        <v>0</v>
      </c>
      <c r="O808">
        <v>18</v>
      </c>
      <c r="P808">
        <v>4</v>
      </c>
      <c r="Q808" t="s">
        <v>50</v>
      </c>
      <c r="R808">
        <v>8</v>
      </c>
      <c r="S808">
        <v>6</v>
      </c>
      <c r="T808">
        <v>4</v>
      </c>
      <c r="U808">
        <v>0</v>
      </c>
    </row>
    <row r="809" spans="1:21" x14ac:dyDescent="0.3">
      <c r="A809">
        <v>808</v>
      </c>
      <c r="B809" t="s">
        <v>30</v>
      </c>
      <c r="C809">
        <v>38</v>
      </c>
      <c r="D809" t="s">
        <v>28</v>
      </c>
      <c r="E809">
        <v>10</v>
      </c>
      <c r="F809" t="s">
        <v>14</v>
      </c>
      <c r="G809" t="s">
        <v>22</v>
      </c>
      <c r="H809" t="s">
        <v>24</v>
      </c>
      <c r="I809" t="s">
        <v>32</v>
      </c>
      <c r="J809">
        <v>8740</v>
      </c>
      <c r="K809">
        <v>0</v>
      </c>
      <c r="L809" t="s">
        <v>29</v>
      </c>
      <c r="M809">
        <v>14</v>
      </c>
      <c r="N809">
        <v>2</v>
      </c>
      <c r="O809">
        <v>9</v>
      </c>
      <c r="P809">
        <v>2</v>
      </c>
      <c r="Q809" t="s">
        <v>50</v>
      </c>
      <c r="R809">
        <v>8</v>
      </c>
      <c r="S809">
        <v>7</v>
      </c>
      <c r="T809">
        <v>2</v>
      </c>
      <c r="U809">
        <v>7</v>
      </c>
    </row>
    <row r="810" spans="1:21" x14ac:dyDescent="0.3">
      <c r="A810">
        <v>809</v>
      </c>
      <c r="B810" t="s">
        <v>30</v>
      </c>
      <c r="C810">
        <v>29</v>
      </c>
      <c r="D810" t="s">
        <v>28</v>
      </c>
      <c r="E810">
        <v>28</v>
      </c>
      <c r="F810" t="s">
        <v>14</v>
      </c>
      <c r="G810" t="s">
        <v>22</v>
      </c>
      <c r="H810" t="s">
        <v>25</v>
      </c>
      <c r="I810" t="s">
        <v>32</v>
      </c>
      <c r="J810">
        <v>2514</v>
      </c>
      <c r="K810">
        <v>4</v>
      </c>
      <c r="L810" t="s">
        <v>30</v>
      </c>
      <c r="M810">
        <v>22</v>
      </c>
      <c r="N810">
        <v>1</v>
      </c>
      <c r="O810">
        <v>11</v>
      </c>
      <c r="P810">
        <v>1</v>
      </c>
      <c r="Q810" t="s">
        <v>50</v>
      </c>
      <c r="R810">
        <v>7</v>
      </c>
      <c r="S810">
        <v>5</v>
      </c>
      <c r="T810">
        <v>1</v>
      </c>
      <c r="U810">
        <v>7</v>
      </c>
    </row>
    <row r="811" spans="1:21" x14ac:dyDescent="0.3">
      <c r="A811">
        <v>810</v>
      </c>
      <c r="B811" t="s">
        <v>30</v>
      </c>
      <c r="C811">
        <v>28</v>
      </c>
      <c r="D811" t="s">
        <v>28</v>
      </c>
      <c r="E811">
        <v>3</v>
      </c>
      <c r="F811" t="s">
        <v>13</v>
      </c>
      <c r="G811" t="s">
        <v>23</v>
      </c>
      <c r="H811" t="s">
        <v>25</v>
      </c>
      <c r="I811" t="s">
        <v>32</v>
      </c>
      <c r="J811">
        <v>7655</v>
      </c>
      <c r="K811">
        <v>0</v>
      </c>
      <c r="L811" t="s">
        <v>30</v>
      </c>
      <c r="M811">
        <v>17</v>
      </c>
      <c r="N811">
        <v>3</v>
      </c>
      <c r="O811">
        <v>10</v>
      </c>
      <c r="P811">
        <v>3</v>
      </c>
      <c r="Q811" t="s">
        <v>49</v>
      </c>
      <c r="R811">
        <v>9</v>
      </c>
      <c r="S811">
        <v>7</v>
      </c>
      <c r="T811">
        <v>1</v>
      </c>
      <c r="U811">
        <v>7</v>
      </c>
    </row>
    <row r="812" spans="1:21" x14ac:dyDescent="0.3">
      <c r="A812">
        <v>811</v>
      </c>
      <c r="B812" t="s">
        <v>30</v>
      </c>
      <c r="C812">
        <v>46</v>
      </c>
      <c r="D812" t="s">
        <v>28</v>
      </c>
      <c r="E812">
        <v>3</v>
      </c>
      <c r="F812" t="s">
        <v>11</v>
      </c>
      <c r="G812" t="s">
        <v>20</v>
      </c>
      <c r="H812" t="s">
        <v>24</v>
      </c>
      <c r="I812" t="s">
        <v>33</v>
      </c>
      <c r="J812">
        <v>17465</v>
      </c>
      <c r="K812">
        <v>3</v>
      </c>
      <c r="L812" t="s">
        <v>30</v>
      </c>
      <c r="M812">
        <v>12</v>
      </c>
      <c r="N812">
        <v>1</v>
      </c>
      <c r="O812">
        <v>23</v>
      </c>
      <c r="P812">
        <v>3</v>
      </c>
      <c r="Q812" t="s">
        <v>50</v>
      </c>
      <c r="R812">
        <v>12</v>
      </c>
      <c r="S812">
        <v>9</v>
      </c>
      <c r="T812">
        <v>4</v>
      </c>
      <c r="U812">
        <v>9</v>
      </c>
    </row>
    <row r="813" spans="1:21" x14ac:dyDescent="0.3">
      <c r="A813">
        <v>812</v>
      </c>
      <c r="B813" t="s">
        <v>30</v>
      </c>
      <c r="C813">
        <v>38</v>
      </c>
      <c r="D813" t="s">
        <v>28</v>
      </c>
      <c r="E813">
        <v>2</v>
      </c>
      <c r="F813" t="s">
        <v>12</v>
      </c>
      <c r="G813" t="s">
        <v>23</v>
      </c>
      <c r="H813" t="s">
        <v>24</v>
      </c>
      <c r="I813" t="s">
        <v>31</v>
      </c>
      <c r="J813">
        <v>7351</v>
      </c>
      <c r="K813">
        <v>7</v>
      </c>
      <c r="L813" t="s">
        <v>30</v>
      </c>
      <c r="M813">
        <v>16</v>
      </c>
      <c r="N813">
        <v>0</v>
      </c>
      <c r="O813">
        <v>10</v>
      </c>
      <c r="P813">
        <v>2</v>
      </c>
      <c r="Q813" t="s">
        <v>50</v>
      </c>
      <c r="R813">
        <v>1</v>
      </c>
      <c r="S813">
        <v>0</v>
      </c>
      <c r="T813">
        <v>0</v>
      </c>
      <c r="U813">
        <v>0</v>
      </c>
    </row>
    <row r="814" spans="1:21" x14ac:dyDescent="0.3">
      <c r="A814">
        <v>813</v>
      </c>
      <c r="B814" t="s">
        <v>30</v>
      </c>
      <c r="C814">
        <v>43</v>
      </c>
      <c r="D814" t="s">
        <v>27</v>
      </c>
      <c r="E814">
        <v>27</v>
      </c>
      <c r="F814" t="s">
        <v>13</v>
      </c>
      <c r="G814" t="s">
        <v>22</v>
      </c>
      <c r="H814" t="s">
        <v>25</v>
      </c>
      <c r="I814" t="s">
        <v>33</v>
      </c>
      <c r="J814">
        <v>10820</v>
      </c>
      <c r="K814">
        <v>8</v>
      </c>
      <c r="L814" t="s">
        <v>30</v>
      </c>
      <c r="M814">
        <v>11</v>
      </c>
      <c r="N814">
        <v>1</v>
      </c>
      <c r="O814">
        <v>18</v>
      </c>
      <c r="P814">
        <v>1</v>
      </c>
      <c r="Q814" t="s">
        <v>50</v>
      </c>
      <c r="R814">
        <v>8</v>
      </c>
      <c r="S814">
        <v>7</v>
      </c>
      <c r="T814">
        <v>0</v>
      </c>
      <c r="U814">
        <v>1</v>
      </c>
    </row>
    <row r="815" spans="1:21" x14ac:dyDescent="0.3">
      <c r="A815">
        <v>814</v>
      </c>
      <c r="B815" t="s">
        <v>29</v>
      </c>
      <c r="C815">
        <v>39</v>
      </c>
      <c r="D815" t="s">
        <v>27</v>
      </c>
      <c r="E815">
        <v>2</v>
      </c>
      <c r="F815" t="s">
        <v>13</v>
      </c>
      <c r="G815" t="s">
        <v>20</v>
      </c>
      <c r="H815" t="s">
        <v>24</v>
      </c>
      <c r="I815" t="s">
        <v>32</v>
      </c>
      <c r="J815">
        <v>12169</v>
      </c>
      <c r="K815">
        <v>7</v>
      </c>
      <c r="L815" t="s">
        <v>30</v>
      </c>
      <c r="M815">
        <v>11</v>
      </c>
      <c r="N815">
        <v>3</v>
      </c>
      <c r="O815">
        <v>21</v>
      </c>
      <c r="P815">
        <v>4</v>
      </c>
      <c r="Q815" t="s">
        <v>50</v>
      </c>
      <c r="R815">
        <v>18</v>
      </c>
      <c r="S815">
        <v>7</v>
      </c>
      <c r="T815">
        <v>11</v>
      </c>
      <c r="U815">
        <v>5</v>
      </c>
    </row>
    <row r="816" spans="1:21" x14ac:dyDescent="0.3">
      <c r="A816">
        <v>815</v>
      </c>
      <c r="B816" t="s">
        <v>30</v>
      </c>
      <c r="C816">
        <v>40</v>
      </c>
      <c r="D816" t="s">
        <v>28</v>
      </c>
      <c r="E816">
        <v>14</v>
      </c>
      <c r="F816" t="s">
        <v>13</v>
      </c>
      <c r="G816" t="s">
        <v>22</v>
      </c>
      <c r="H816" t="s">
        <v>24</v>
      </c>
      <c r="I816" t="s">
        <v>31</v>
      </c>
      <c r="J816">
        <v>19626</v>
      </c>
      <c r="K816">
        <v>1</v>
      </c>
      <c r="L816" t="s">
        <v>30</v>
      </c>
      <c r="M816">
        <v>14</v>
      </c>
      <c r="N816">
        <v>0</v>
      </c>
      <c r="O816">
        <v>21</v>
      </c>
      <c r="P816">
        <v>2</v>
      </c>
      <c r="Q816" t="s">
        <v>51</v>
      </c>
      <c r="R816">
        <v>20</v>
      </c>
      <c r="S816">
        <v>7</v>
      </c>
      <c r="T816">
        <v>4</v>
      </c>
      <c r="U816">
        <v>9</v>
      </c>
    </row>
    <row r="817" spans="1:21" x14ac:dyDescent="0.3">
      <c r="A817">
        <v>816</v>
      </c>
      <c r="B817" t="s">
        <v>30</v>
      </c>
      <c r="C817">
        <v>21</v>
      </c>
      <c r="D817" t="s">
        <v>28</v>
      </c>
      <c r="E817">
        <v>1</v>
      </c>
      <c r="F817" t="s">
        <v>11</v>
      </c>
      <c r="G817" t="s">
        <v>23</v>
      </c>
      <c r="H817" t="s">
        <v>25</v>
      </c>
      <c r="I817" t="s">
        <v>31</v>
      </c>
      <c r="J817">
        <v>2070</v>
      </c>
      <c r="K817">
        <v>1</v>
      </c>
      <c r="L817" t="s">
        <v>29</v>
      </c>
      <c r="M817">
        <v>11</v>
      </c>
      <c r="N817">
        <v>0</v>
      </c>
      <c r="O817">
        <v>2</v>
      </c>
      <c r="P817">
        <v>6</v>
      </c>
      <c r="Q817" t="s">
        <v>51</v>
      </c>
      <c r="R817">
        <v>2</v>
      </c>
      <c r="S817">
        <v>2</v>
      </c>
      <c r="T817">
        <v>2</v>
      </c>
      <c r="U817">
        <v>2</v>
      </c>
    </row>
    <row r="818" spans="1:21" x14ac:dyDescent="0.3">
      <c r="A818">
        <v>817</v>
      </c>
      <c r="B818" t="s">
        <v>30</v>
      </c>
      <c r="C818">
        <v>39</v>
      </c>
      <c r="D818" t="s">
        <v>26</v>
      </c>
      <c r="E818">
        <v>9</v>
      </c>
      <c r="F818" t="s">
        <v>13</v>
      </c>
      <c r="G818" t="s">
        <v>22</v>
      </c>
      <c r="H818" t="s">
        <v>24</v>
      </c>
      <c r="I818" t="s">
        <v>31</v>
      </c>
      <c r="J818">
        <v>6782</v>
      </c>
      <c r="K818">
        <v>9</v>
      </c>
      <c r="L818" t="s">
        <v>30</v>
      </c>
      <c r="M818">
        <v>15</v>
      </c>
      <c r="N818">
        <v>0</v>
      </c>
      <c r="O818">
        <v>9</v>
      </c>
      <c r="P818">
        <v>2</v>
      </c>
      <c r="Q818" t="s">
        <v>49</v>
      </c>
      <c r="R818">
        <v>5</v>
      </c>
      <c r="S818">
        <v>4</v>
      </c>
      <c r="T818">
        <v>0</v>
      </c>
      <c r="U818">
        <v>3</v>
      </c>
    </row>
    <row r="819" spans="1:21" x14ac:dyDescent="0.3">
      <c r="A819">
        <v>818</v>
      </c>
      <c r="B819" t="s">
        <v>30</v>
      </c>
      <c r="C819">
        <v>36</v>
      </c>
      <c r="D819" t="s">
        <v>26</v>
      </c>
      <c r="E819">
        <v>18</v>
      </c>
      <c r="F819" t="s">
        <v>14</v>
      </c>
      <c r="G819" t="s">
        <v>20</v>
      </c>
      <c r="H819" t="s">
        <v>24</v>
      </c>
      <c r="I819" t="s">
        <v>31</v>
      </c>
      <c r="J819">
        <v>7779</v>
      </c>
      <c r="K819">
        <v>2</v>
      </c>
      <c r="L819" t="s">
        <v>30</v>
      </c>
      <c r="M819">
        <v>20</v>
      </c>
      <c r="N819">
        <v>0</v>
      </c>
      <c r="O819">
        <v>18</v>
      </c>
      <c r="P819">
        <v>0</v>
      </c>
      <c r="Q819" t="s">
        <v>50</v>
      </c>
      <c r="R819">
        <v>11</v>
      </c>
      <c r="S819">
        <v>9</v>
      </c>
      <c r="T819">
        <v>0</v>
      </c>
      <c r="U819">
        <v>9</v>
      </c>
    </row>
    <row r="820" spans="1:21" x14ac:dyDescent="0.3">
      <c r="A820">
        <v>819</v>
      </c>
      <c r="B820" t="s">
        <v>30</v>
      </c>
      <c r="C820">
        <v>31</v>
      </c>
      <c r="D820" t="s">
        <v>27</v>
      </c>
      <c r="E820">
        <v>20</v>
      </c>
      <c r="F820" t="s">
        <v>13</v>
      </c>
      <c r="G820" t="s">
        <v>22</v>
      </c>
      <c r="H820" t="s">
        <v>24</v>
      </c>
      <c r="I820" t="s">
        <v>33</v>
      </c>
      <c r="J820">
        <v>2791</v>
      </c>
      <c r="K820">
        <v>0</v>
      </c>
      <c r="L820" t="s">
        <v>30</v>
      </c>
      <c r="M820">
        <v>12</v>
      </c>
      <c r="N820">
        <v>1</v>
      </c>
      <c r="O820">
        <v>3</v>
      </c>
      <c r="P820">
        <v>4</v>
      </c>
      <c r="Q820" t="s">
        <v>50</v>
      </c>
      <c r="R820">
        <v>2</v>
      </c>
      <c r="S820">
        <v>2</v>
      </c>
      <c r="T820">
        <v>2</v>
      </c>
      <c r="U820">
        <v>2</v>
      </c>
    </row>
    <row r="821" spans="1:21" x14ac:dyDescent="0.3">
      <c r="A821">
        <v>820</v>
      </c>
      <c r="B821" t="s">
        <v>30</v>
      </c>
      <c r="C821">
        <v>28</v>
      </c>
      <c r="D821" t="s">
        <v>28</v>
      </c>
      <c r="E821">
        <v>2</v>
      </c>
      <c r="F821" t="s">
        <v>11</v>
      </c>
      <c r="G821" t="s">
        <v>20</v>
      </c>
      <c r="H821" t="s">
        <v>24</v>
      </c>
      <c r="I821" t="s">
        <v>33</v>
      </c>
      <c r="J821">
        <v>3201</v>
      </c>
      <c r="K821">
        <v>0</v>
      </c>
      <c r="L821" t="s">
        <v>30</v>
      </c>
      <c r="M821">
        <v>17</v>
      </c>
      <c r="N821">
        <v>0</v>
      </c>
      <c r="O821">
        <v>6</v>
      </c>
      <c r="P821">
        <v>2</v>
      </c>
      <c r="Q821" t="s">
        <v>48</v>
      </c>
      <c r="R821">
        <v>5</v>
      </c>
      <c r="S821">
        <v>3</v>
      </c>
      <c r="T821">
        <v>0</v>
      </c>
      <c r="U821">
        <v>4</v>
      </c>
    </row>
    <row r="822" spans="1:21" x14ac:dyDescent="0.3">
      <c r="A822">
        <v>821</v>
      </c>
      <c r="B822" t="s">
        <v>30</v>
      </c>
      <c r="C822">
        <v>35</v>
      </c>
      <c r="D822" t="s">
        <v>27</v>
      </c>
      <c r="E822">
        <v>11</v>
      </c>
      <c r="F822" t="s">
        <v>12</v>
      </c>
      <c r="G822" t="s">
        <v>23</v>
      </c>
      <c r="H822" t="s">
        <v>24</v>
      </c>
      <c r="I822" t="s">
        <v>32</v>
      </c>
      <c r="J822">
        <v>4968</v>
      </c>
      <c r="K822">
        <v>1</v>
      </c>
      <c r="L822" t="s">
        <v>30</v>
      </c>
      <c r="M822">
        <v>11</v>
      </c>
      <c r="N822">
        <v>1</v>
      </c>
      <c r="O822">
        <v>5</v>
      </c>
      <c r="P822">
        <v>3</v>
      </c>
      <c r="Q822" t="s">
        <v>50</v>
      </c>
      <c r="R822">
        <v>5</v>
      </c>
      <c r="S822">
        <v>2</v>
      </c>
      <c r="T822">
        <v>0</v>
      </c>
      <c r="U822">
        <v>2</v>
      </c>
    </row>
    <row r="823" spans="1:21" x14ac:dyDescent="0.3">
      <c r="A823">
        <v>822</v>
      </c>
      <c r="B823" t="s">
        <v>30</v>
      </c>
      <c r="C823">
        <v>49</v>
      </c>
      <c r="D823" t="s">
        <v>28</v>
      </c>
      <c r="E823">
        <v>8</v>
      </c>
      <c r="F823" t="s">
        <v>14</v>
      </c>
      <c r="G823" t="s">
        <v>23</v>
      </c>
      <c r="H823" t="s">
        <v>24</v>
      </c>
      <c r="I823" t="s">
        <v>33</v>
      </c>
      <c r="J823">
        <v>13120</v>
      </c>
      <c r="K823">
        <v>6</v>
      </c>
      <c r="L823" t="s">
        <v>30</v>
      </c>
      <c r="M823">
        <v>17</v>
      </c>
      <c r="N823">
        <v>1</v>
      </c>
      <c r="O823">
        <v>22</v>
      </c>
      <c r="P823">
        <v>3</v>
      </c>
      <c r="Q823" t="s">
        <v>50</v>
      </c>
      <c r="R823">
        <v>9</v>
      </c>
      <c r="S823">
        <v>8</v>
      </c>
      <c r="T823">
        <v>2</v>
      </c>
      <c r="U823">
        <v>3</v>
      </c>
    </row>
    <row r="824" spans="1:21" x14ac:dyDescent="0.3">
      <c r="A824">
        <v>823</v>
      </c>
      <c r="B824" t="s">
        <v>30</v>
      </c>
      <c r="C824">
        <v>34</v>
      </c>
      <c r="D824" t="s">
        <v>27</v>
      </c>
      <c r="E824">
        <v>2</v>
      </c>
      <c r="F824" t="s">
        <v>12</v>
      </c>
      <c r="G824" t="s">
        <v>23</v>
      </c>
      <c r="H824" t="s">
        <v>24</v>
      </c>
      <c r="I824" t="s">
        <v>31</v>
      </c>
      <c r="J824">
        <v>4033</v>
      </c>
      <c r="K824">
        <v>2</v>
      </c>
      <c r="L824" t="s">
        <v>30</v>
      </c>
      <c r="M824">
        <v>11</v>
      </c>
      <c r="N824">
        <v>0</v>
      </c>
      <c r="O824">
        <v>5</v>
      </c>
      <c r="P824">
        <v>3</v>
      </c>
      <c r="Q824" t="s">
        <v>49</v>
      </c>
      <c r="R824">
        <v>3</v>
      </c>
      <c r="S824">
        <v>2</v>
      </c>
      <c r="T824">
        <v>0</v>
      </c>
      <c r="U824">
        <v>2</v>
      </c>
    </row>
    <row r="825" spans="1:21" x14ac:dyDescent="0.3">
      <c r="A825">
        <v>824</v>
      </c>
      <c r="B825" t="s">
        <v>30</v>
      </c>
      <c r="C825">
        <v>29</v>
      </c>
      <c r="D825" t="s">
        <v>27</v>
      </c>
      <c r="E825">
        <v>10</v>
      </c>
      <c r="F825" t="s">
        <v>13</v>
      </c>
      <c r="G825" t="s">
        <v>23</v>
      </c>
      <c r="H825" t="s">
        <v>25</v>
      </c>
      <c r="I825" t="s">
        <v>32</v>
      </c>
      <c r="J825">
        <v>3291</v>
      </c>
      <c r="K825">
        <v>0</v>
      </c>
      <c r="L825" t="s">
        <v>30</v>
      </c>
      <c r="M825">
        <v>14</v>
      </c>
      <c r="N825">
        <v>2</v>
      </c>
      <c r="O825">
        <v>8</v>
      </c>
      <c r="P825">
        <v>2</v>
      </c>
      <c r="Q825" t="s">
        <v>49</v>
      </c>
      <c r="R825">
        <v>7</v>
      </c>
      <c r="S825">
        <v>5</v>
      </c>
      <c r="T825">
        <v>1</v>
      </c>
      <c r="U825">
        <v>1</v>
      </c>
    </row>
    <row r="826" spans="1:21" x14ac:dyDescent="0.3">
      <c r="A826">
        <v>825</v>
      </c>
      <c r="B826" t="s">
        <v>30</v>
      </c>
      <c r="C826">
        <v>42</v>
      </c>
      <c r="D826" t="s">
        <v>28</v>
      </c>
      <c r="E826">
        <v>29</v>
      </c>
      <c r="F826" t="s">
        <v>13</v>
      </c>
      <c r="G826" t="s">
        <v>21</v>
      </c>
      <c r="H826" t="s">
        <v>24</v>
      </c>
      <c r="I826" t="s">
        <v>31</v>
      </c>
      <c r="J826">
        <v>4272</v>
      </c>
      <c r="K826">
        <v>4</v>
      </c>
      <c r="L826" t="s">
        <v>30</v>
      </c>
      <c r="M826">
        <v>19</v>
      </c>
      <c r="N826">
        <v>0</v>
      </c>
      <c r="O826">
        <v>16</v>
      </c>
      <c r="P826">
        <v>3</v>
      </c>
      <c r="Q826" t="s">
        <v>50</v>
      </c>
      <c r="R826">
        <v>1</v>
      </c>
      <c r="S826">
        <v>0</v>
      </c>
      <c r="T826">
        <v>0</v>
      </c>
      <c r="U826">
        <v>0</v>
      </c>
    </row>
    <row r="827" spans="1:21" x14ac:dyDescent="0.3">
      <c r="A827">
        <v>826</v>
      </c>
      <c r="B827" t="s">
        <v>30</v>
      </c>
      <c r="C827">
        <v>29</v>
      </c>
      <c r="D827" t="s">
        <v>28</v>
      </c>
      <c r="E827">
        <v>8</v>
      </c>
      <c r="F827" t="s">
        <v>11</v>
      </c>
      <c r="G827" t="s">
        <v>21</v>
      </c>
      <c r="H827" t="s">
        <v>24</v>
      </c>
      <c r="I827" t="s">
        <v>33</v>
      </c>
      <c r="J827">
        <v>5056</v>
      </c>
      <c r="K827">
        <v>1</v>
      </c>
      <c r="L827" t="s">
        <v>29</v>
      </c>
      <c r="M827">
        <v>15</v>
      </c>
      <c r="N827">
        <v>1</v>
      </c>
      <c r="O827">
        <v>10</v>
      </c>
      <c r="P827">
        <v>2</v>
      </c>
      <c r="Q827" t="s">
        <v>49</v>
      </c>
      <c r="R827">
        <v>10</v>
      </c>
      <c r="S827">
        <v>7</v>
      </c>
      <c r="T827">
        <v>1</v>
      </c>
      <c r="U827">
        <v>2</v>
      </c>
    </row>
    <row r="828" spans="1:21" x14ac:dyDescent="0.3">
      <c r="A828">
        <v>827</v>
      </c>
      <c r="B828" t="s">
        <v>30</v>
      </c>
      <c r="C828">
        <v>38</v>
      </c>
      <c r="D828" t="s">
        <v>28</v>
      </c>
      <c r="E828">
        <v>1</v>
      </c>
      <c r="F828" t="s">
        <v>13</v>
      </c>
      <c r="G828" t="s">
        <v>22</v>
      </c>
      <c r="H828" t="s">
        <v>24</v>
      </c>
      <c r="I828" t="s">
        <v>33</v>
      </c>
      <c r="J828">
        <v>2844</v>
      </c>
      <c r="K828">
        <v>1</v>
      </c>
      <c r="L828" t="s">
        <v>30</v>
      </c>
      <c r="M828">
        <v>13</v>
      </c>
      <c r="N828">
        <v>1</v>
      </c>
      <c r="O828">
        <v>7</v>
      </c>
      <c r="P828">
        <v>2</v>
      </c>
      <c r="Q828" t="s">
        <v>51</v>
      </c>
      <c r="R828">
        <v>7</v>
      </c>
      <c r="S828">
        <v>6</v>
      </c>
      <c r="T828">
        <v>5</v>
      </c>
      <c r="U828">
        <v>0</v>
      </c>
    </row>
    <row r="829" spans="1:21" x14ac:dyDescent="0.3">
      <c r="A829">
        <v>828</v>
      </c>
      <c r="B829" t="s">
        <v>30</v>
      </c>
      <c r="C829">
        <v>28</v>
      </c>
      <c r="D829" t="s">
        <v>27</v>
      </c>
      <c r="E829">
        <v>6</v>
      </c>
      <c r="F829" t="s">
        <v>13</v>
      </c>
      <c r="G829" t="s">
        <v>22</v>
      </c>
      <c r="H829" t="s">
        <v>24</v>
      </c>
      <c r="I829" t="s">
        <v>32</v>
      </c>
      <c r="J829">
        <v>2703</v>
      </c>
      <c r="K829">
        <v>1</v>
      </c>
      <c r="L829" t="s">
        <v>29</v>
      </c>
      <c r="M829">
        <v>14</v>
      </c>
      <c r="N829">
        <v>1</v>
      </c>
      <c r="O829">
        <v>3</v>
      </c>
      <c r="P829">
        <v>2</v>
      </c>
      <c r="Q829" t="s">
        <v>50</v>
      </c>
      <c r="R829">
        <v>3</v>
      </c>
      <c r="S829">
        <v>1</v>
      </c>
      <c r="T829">
        <v>0</v>
      </c>
      <c r="U829">
        <v>2</v>
      </c>
    </row>
    <row r="830" spans="1:21" x14ac:dyDescent="0.3">
      <c r="A830">
        <v>829</v>
      </c>
      <c r="B830" t="s">
        <v>29</v>
      </c>
      <c r="C830">
        <v>18</v>
      </c>
      <c r="D830" t="s">
        <v>26</v>
      </c>
      <c r="E830">
        <v>8</v>
      </c>
      <c r="F830" t="s">
        <v>11</v>
      </c>
      <c r="G830" t="s">
        <v>22</v>
      </c>
      <c r="H830" t="s">
        <v>24</v>
      </c>
      <c r="I830" t="s">
        <v>31</v>
      </c>
      <c r="J830">
        <v>1904</v>
      </c>
      <c r="K830">
        <v>1</v>
      </c>
      <c r="L830" t="s">
        <v>30</v>
      </c>
      <c r="M830">
        <v>12</v>
      </c>
      <c r="N830">
        <v>0</v>
      </c>
      <c r="O830">
        <v>0</v>
      </c>
      <c r="P830">
        <v>0</v>
      </c>
      <c r="Q830" t="s">
        <v>50</v>
      </c>
      <c r="R830">
        <v>0</v>
      </c>
      <c r="S830">
        <v>0</v>
      </c>
      <c r="T830">
        <v>0</v>
      </c>
      <c r="U830">
        <v>0</v>
      </c>
    </row>
    <row r="831" spans="1:21" x14ac:dyDescent="0.3">
      <c r="A831">
        <v>830</v>
      </c>
      <c r="B831" t="s">
        <v>29</v>
      </c>
      <c r="C831">
        <v>33</v>
      </c>
      <c r="D831" t="s">
        <v>28</v>
      </c>
      <c r="E831">
        <v>9</v>
      </c>
      <c r="F831" t="s">
        <v>14</v>
      </c>
      <c r="G831" t="s">
        <v>20</v>
      </c>
      <c r="H831" t="s">
        <v>25</v>
      </c>
      <c r="I831" t="s">
        <v>31</v>
      </c>
      <c r="J831">
        <v>8224</v>
      </c>
      <c r="K831">
        <v>0</v>
      </c>
      <c r="L831" t="s">
        <v>29</v>
      </c>
      <c r="M831">
        <v>17</v>
      </c>
      <c r="N831">
        <v>0</v>
      </c>
      <c r="O831">
        <v>6</v>
      </c>
      <c r="P831">
        <v>3</v>
      </c>
      <c r="Q831" t="s">
        <v>50</v>
      </c>
      <c r="R831">
        <v>5</v>
      </c>
      <c r="S831">
        <v>2</v>
      </c>
      <c r="T831">
        <v>0</v>
      </c>
      <c r="U831">
        <v>3</v>
      </c>
    </row>
    <row r="832" spans="1:21" x14ac:dyDescent="0.3">
      <c r="A832">
        <v>831</v>
      </c>
      <c r="B832" t="s">
        <v>30</v>
      </c>
      <c r="C832">
        <v>41</v>
      </c>
      <c r="D832" t="s">
        <v>28</v>
      </c>
      <c r="E832">
        <v>12</v>
      </c>
      <c r="F832" t="s">
        <v>14</v>
      </c>
      <c r="G832" t="s">
        <v>21</v>
      </c>
      <c r="H832" t="s">
        <v>24</v>
      </c>
      <c r="I832" t="s">
        <v>33</v>
      </c>
      <c r="J832">
        <v>4766</v>
      </c>
      <c r="K832">
        <v>3</v>
      </c>
      <c r="L832" t="s">
        <v>29</v>
      </c>
      <c r="M832">
        <v>11</v>
      </c>
      <c r="N832">
        <v>1</v>
      </c>
      <c r="O832">
        <v>6</v>
      </c>
      <c r="P832">
        <v>4</v>
      </c>
      <c r="Q832" t="s">
        <v>50</v>
      </c>
      <c r="R832">
        <v>1</v>
      </c>
      <c r="S832">
        <v>0</v>
      </c>
      <c r="T832">
        <v>0</v>
      </c>
      <c r="U832">
        <v>0</v>
      </c>
    </row>
    <row r="833" spans="1:21" x14ac:dyDescent="0.3">
      <c r="A833">
        <v>832</v>
      </c>
      <c r="B833" t="s">
        <v>29</v>
      </c>
      <c r="C833">
        <v>31</v>
      </c>
      <c r="D833" t="s">
        <v>27</v>
      </c>
      <c r="E833">
        <v>15</v>
      </c>
      <c r="F833" t="s">
        <v>13</v>
      </c>
      <c r="G833" t="s">
        <v>22</v>
      </c>
      <c r="H833" t="s">
        <v>24</v>
      </c>
      <c r="I833" t="s">
        <v>33</v>
      </c>
      <c r="J833">
        <v>2610</v>
      </c>
      <c r="K833">
        <v>1</v>
      </c>
      <c r="L833" t="s">
        <v>30</v>
      </c>
      <c r="M833">
        <v>12</v>
      </c>
      <c r="N833">
        <v>1</v>
      </c>
      <c r="O833">
        <v>2</v>
      </c>
      <c r="P833">
        <v>5</v>
      </c>
      <c r="Q833" t="s">
        <v>49</v>
      </c>
      <c r="R833">
        <v>2</v>
      </c>
      <c r="S833">
        <v>2</v>
      </c>
      <c r="T833">
        <v>2</v>
      </c>
      <c r="U833">
        <v>2</v>
      </c>
    </row>
    <row r="834" spans="1:21" x14ac:dyDescent="0.3">
      <c r="A834">
        <v>833</v>
      </c>
      <c r="B834" t="s">
        <v>30</v>
      </c>
      <c r="C834">
        <v>37</v>
      </c>
      <c r="D834" t="s">
        <v>28</v>
      </c>
      <c r="E834">
        <v>25</v>
      </c>
      <c r="F834" t="s">
        <v>12</v>
      </c>
      <c r="G834" t="s">
        <v>22</v>
      </c>
      <c r="H834" t="s">
        <v>25</v>
      </c>
      <c r="I834" t="s">
        <v>32</v>
      </c>
      <c r="J834">
        <v>5731</v>
      </c>
      <c r="K834">
        <v>7</v>
      </c>
      <c r="L834" t="s">
        <v>30</v>
      </c>
      <c r="M834">
        <v>13</v>
      </c>
      <c r="N834">
        <v>2</v>
      </c>
      <c r="O834">
        <v>9</v>
      </c>
      <c r="P834">
        <v>2</v>
      </c>
      <c r="Q834" t="s">
        <v>50</v>
      </c>
      <c r="R834">
        <v>6</v>
      </c>
      <c r="S834">
        <v>2</v>
      </c>
      <c r="T834">
        <v>1</v>
      </c>
      <c r="U834">
        <v>3</v>
      </c>
    </row>
    <row r="835" spans="1:21" x14ac:dyDescent="0.3">
      <c r="A835">
        <v>834</v>
      </c>
      <c r="B835" t="s">
        <v>30</v>
      </c>
      <c r="C835">
        <v>27</v>
      </c>
      <c r="D835" t="s">
        <v>28</v>
      </c>
      <c r="E835">
        <v>6</v>
      </c>
      <c r="F835" t="s">
        <v>13</v>
      </c>
      <c r="G835" t="s">
        <v>23</v>
      </c>
      <c r="H835" t="s">
        <v>24</v>
      </c>
      <c r="I835" t="s">
        <v>33</v>
      </c>
      <c r="J835">
        <v>2539</v>
      </c>
      <c r="K835">
        <v>1</v>
      </c>
      <c r="L835" t="s">
        <v>30</v>
      </c>
      <c r="M835">
        <v>13</v>
      </c>
      <c r="N835">
        <v>1</v>
      </c>
      <c r="O835">
        <v>4</v>
      </c>
      <c r="P835">
        <v>0</v>
      </c>
      <c r="Q835" t="s">
        <v>50</v>
      </c>
      <c r="R835">
        <v>4</v>
      </c>
      <c r="S835">
        <v>2</v>
      </c>
      <c r="T835">
        <v>2</v>
      </c>
      <c r="U835">
        <v>2</v>
      </c>
    </row>
    <row r="836" spans="1:21" x14ac:dyDescent="0.3">
      <c r="A836">
        <v>835</v>
      </c>
      <c r="B836" t="s">
        <v>30</v>
      </c>
      <c r="C836">
        <v>34</v>
      </c>
      <c r="D836" t="s">
        <v>28</v>
      </c>
      <c r="E836">
        <v>9</v>
      </c>
      <c r="F836" t="s">
        <v>11</v>
      </c>
      <c r="G836" t="s">
        <v>21</v>
      </c>
      <c r="H836" t="s">
        <v>25</v>
      </c>
      <c r="I836" t="s">
        <v>33</v>
      </c>
      <c r="J836">
        <v>5714</v>
      </c>
      <c r="K836">
        <v>1</v>
      </c>
      <c r="L836" t="s">
        <v>30</v>
      </c>
      <c r="M836">
        <v>20</v>
      </c>
      <c r="N836">
        <v>0</v>
      </c>
      <c r="O836">
        <v>6</v>
      </c>
      <c r="P836">
        <v>3</v>
      </c>
      <c r="Q836" t="s">
        <v>49</v>
      </c>
      <c r="R836">
        <v>6</v>
      </c>
      <c r="S836">
        <v>5</v>
      </c>
      <c r="T836">
        <v>1</v>
      </c>
      <c r="U836">
        <v>3</v>
      </c>
    </row>
    <row r="837" spans="1:21" x14ac:dyDescent="0.3">
      <c r="A837">
        <v>836</v>
      </c>
      <c r="B837" t="s">
        <v>30</v>
      </c>
      <c r="C837">
        <v>35</v>
      </c>
      <c r="D837" t="s">
        <v>28</v>
      </c>
      <c r="E837">
        <v>8</v>
      </c>
      <c r="F837" t="s">
        <v>14</v>
      </c>
      <c r="G837" t="s">
        <v>22</v>
      </c>
      <c r="H837" t="s">
        <v>24</v>
      </c>
      <c r="I837" t="s">
        <v>31</v>
      </c>
      <c r="J837">
        <v>4323</v>
      </c>
      <c r="K837">
        <v>1</v>
      </c>
      <c r="L837" t="s">
        <v>30</v>
      </c>
      <c r="M837">
        <v>17</v>
      </c>
      <c r="N837">
        <v>0</v>
      </c>
      <c r="O837">
        <v>6</v>
      </c>
      <c r="P837">
        <v>2</v>
      </c>
      <c r="Q837" t="s">
        <v>48</v>
      </c>
      <c r="R837">
        <v>5</v>
      </c>
      <c r="S837">
        <v>4</v>
      </c>
      <c r="T837">
        <v>1</v>
      </c>
      <c r="U837">
        <v>4</v>
      </c>
    </row>
    <row r="838" spans="1:21" x14ac:dyDescent="0.3">
      <c r="A838">
        <v>837</v>
      </c>
      <c r="B838" t="s">
        <v>29</v>
      </c>
      <c r="C838">
        <v>29</v>
      </c>
      <c r="D838" t="s">
        <v>28</v>
      </c>
      <c r="E838">
        <v>23</v>
      </c>
      <c r="F838" t="s">
        <v>11</v>
      </c>
      <c r="G838" t="s">
        <v>23</v>
      </c>
      <c r="H838" t="s">
        <v>25</v>
      </c>
      <c r="I838" t="s">
        <v>33</v>
      </c>
      <c r="J838">
        <v>7336</v>
      </c>
      <c r="K838">
        <v>1</v>
      </c>
      <c r="L838" t="s">
        <v>30</v>
      </c>
      <c r="M838">
        <v>13</v>
      </c>
      <c r="N838">
        <v>1</v>
      </c>
      <c r="O838">
        <v>11</v>
      </c>
      <c r="P838">
        <v>3</v>
      </c>
      <c r="Q838" t="s">
        <v>48</v>
      </c>
      <c r="R838">
        <v>11</v>
      </c>
      <c r="S838">
        <v>8</v>
      </c>
      <c r="T838">
        <v>3</v>
      </c>
      <c r="U838">
        <v>10</v>
      </c>
    </row>
    <row r="839" spans="1:21" x14ac:dyDescent="0.3">
      <c r="A839">
        <v>838</v>
      </c>
      <c r="B839" t="s">
        <v>30</v>
      </c>
      <c r="C839">
        <v>40</v>
      </c>
      <c r="D839" t="s">
        <v>27</v>
      </c>
      <c r="E839">
        <v>9</v>
      </c>
      <c r="F839" t="s">
        <v>14</v>
      </c>
      <c r="G839" t="s">
        <v>21</v>
      </c>
      <c r="H839" t="s">
        <v>25</v>
      </c>
      <c r="I839" t="s">
        <v>31</v>
      </c>
      <c r="J839">
        <v>13499</v>
      </c>
      <c r="K839">
        <v>9</v>
      </c>
      <c r="L839" t="s">
        <v>30</v>
      </c>
      <c r="M839">
        <v>17</v>
      </c>
      <c r="N839">
        <v>0</v>
      </c>
      <c r="O839">
        <v>20</v>
      </c>
      <c r="P839">
        <v>3</v>
      </c>
      <c r="Q839" t="s">
        <v>49</v>
      </c>
      <c r="R839">
        <v>18</v>
      </c>
      <c r="S839">
        <v>7</v>
      </c>
      <c r="T839">
        <v>2</v>
      </c>
      <c r="U839">
        <v>13</v>
      </c>
    </row>
    <row r="840" spans="1:21" x14ac:dyDescent="0.3">
      <c r="A840">
        <v>839</v>
      </c>
      <c r="B840" t="s">
        <v>29</v>
      </c>
      <c r="C840">
        <v>42</v>
      </c>
      <c r="D840" t="s">
        <v>27</v>
      </c>
      <c r="E840">
        <v>12</v>
      </c>
      <c r="F840" t="s">
        <v>13</v>
      </c>
      <c r="G840" t="s">
        <v>22</v>
      </c>
      <c r="H840" t="s">
        <v>24</v>
      </c>
      <c r="I840" t="s">
        <v>31</v>
      </c>
      <c r="J840">
        <v>13758</v>
      </c>
      <c r="K840">
        <v>0</v>
      </c>
      <c r="L840" t="s">
        <v>29</v>
      </c>
      <c r="M840">
        <v>12</v>
      </c>
      <c r="N840">
        <v>0</v>
      </c>
      <c r="O840">
        <v>22</v>
      </c>
      <c r="P840">
        <v>2</v>
      </c>
      <c r="Q840" t="s">
        <v>49</v>
      </c>
      <c r="R840">
        <v>21</v>
      </c>
      <c r="S840">
        <v>9</v>
      </c>
      <c r="T840">
        <v>13</v>
      </c>
      <c r="U840">
        <v>14</v>
      </c>
    </row>
    <row r="841" spans="1:21" x14ac:dyDescent="0.3">
      <c r="A841">
        <v>840</v>
      </c>
      <c r="B841" t="s">
        <v>30</v>
      </c>
      <c r="C841">
        <v>42</v>
      </c>
      <c r="D841" t="s">
        <v>28</v>
      </c>
      <c r="E841">
        <v>4</v>
      </c>
      <c r="F841" t="s">
        <v>14</v>
      </c>
      <c r="G841" t="s">
        <v>21</v>
      </c>
      <c r="H841" t="s">
        <v>24</v>
      </c>
      <c r="I841" t="s">
        <v>31</v>
      </c>
      <c r="J841">
        <v>5155</v>
      </c>
      <c r="K841">
        <v>7</v>
      </c>
      <c r="L841" t="s">
        <v>30</v>
      </c>
      <c r="M841">
        <v>13</v>
      </c>
      <c r="N841">
        <v>0</v>
      </c>
      <c r="O841">
        <v>9</v>
      </c>
      <c r="P841">
        <v>3</v>
      </c>
      <c r="Q841" t="s">
        <v>51</v>
      </c>
      <c r="R841">
        <v>6</v>
      </c>
      <c r="S841">
        <v>4</v>
      </c>
      <c r="T841">
        <v>1</v>
      </c>
      <c r="U841">
        <v>5</v>
      </c>
    </row>
    <row r="842" spans="1:21" x14ac:dyDescent="0.3">
      <c r="A842">
        <v>841</v>
      </c>
      <c r="B842" t="s">
        <v>30</v>
      </c>
      <c r="C842">
        <v>35</v>
      </c>
      <c r="D842" t="s">
        <v>28</v>
      </c>
      <c r="E842">
        <v>1</v>
      </c>
      <c r="F842" t="s">
        <v>14</v>
      </c>
      <c r="G842" t="s">
        <v>23</v>
      </c>
      <c r="H842" t="s">
        <v>24</v>
      </c>
      <c r="I842" t="s">
        <v>33</v>
      </c>
      <c r="J842">
        <v>2258</v>
      </c>
      <c r="K842">
        <v>6</v>
      </c>
      <c r="L842" t="s">
        <v>30</v>
      </c>
      <c r="M842">
        <v>12</v>
      </c>
      <c r="N842">
        <v>1</v>
      </c>
      <c r="O842">
        <v>10</v>
      </c>
      <c r="P842">
        <v>2</v>
      </c>
      <c r="Q842" t="s">
        <v>50</v>
      </c>
      <c r="R842">
        <v>8</v>
      </c>
      <c r="S842">
        <v>0</v>
      </c>
      <c r="T842">
        <v>1</v>
      </c>
      <c r="U842">
        <v>7</v>
      </c>
    </row>
    <row r="843" spans="1:21" x14ac:dyDescent="0.3">
      <c r="A843">
        <v>842</v>
      </c>
      <c r="B843" t="s">
        <v>30</v>
      </c>
      <c r="C843">
        <v>24</v>
      </c>
      <c r="D843" t="s">
        <v>28</v>
      </c>
      <c r="E843">
        <v>24</v>
      </c>
      <c r="F843" t="s">
        <v>13</v>
      </c>
      <c r="G843" t="s">
        <v>23</v>
      </c>
      <c r="H843" t="s">
        <v>24</v>
      </c>
      <c r="I843" t="s">
        <v>31</v>
      </c>
      <c r="J843">
        <v>3597</v>
      </c>
      <c r="K843">
        <v>8</v>
      </c>
      <c r="L843" t="s">
        <v>30</v>
      </c>
      <c r="M843">
        <v>22</v>
      </c>
      <c r="N843">
        <v>0</v>
      </c>
      <c r="O843">
        <v>6</v>
      </c>
      <c r="P843">
        <v>2</v>
      </c>
      <c r="Q843" t="s">
        <v>50</v>
      </c>
      <c r="R843">
        <v>4</v>
      </c>
      <c r="S843">
        <v>3</v>
      </c>
      <c r="T843">
        <v>1</v>
      </c>
      <c r="U843">
        <v>2</v>
      </c>
    </row>
    <row r="844" spans="1:21" x14ac:dyDescent="0.3">
      <c r="A844">
        <v>843</v>
      </c>
      <c r="B844" t="s">
        <v>29</v>
      </c>
      <c r="C844">
        <v>28</v>
      </c>
      <c r="D844" t="s">
        <v>28</v>
      </c>
      <c r="E844">
        <v>12</v>
      </c>
      <c r="F844" t="s">
        <v>11</v>
      </c>
      <c r="G844" t="s">
        <v>22</v>
      </c>
      <c r="H844" t="s">
        <v>25</v>
      </c>
      <c r="I844" t="s">
        <v>33</v>
      </c>
      <c r="J844">
        <v>2515</v>
      </c>
      <c r="K844">
        <v>1</v>
      </c>
      <c r="L844" t="s">
        <v>29</v>
      </c>
      <c r="M844">
        <v>11</v>
      </c>
      <c r="N844">
        <v>0</v>
      </c>
      <c r="O844">
        <v>1</v>
      </c>
      <c r="P844">
        <v>4</v>
      </c>
      <c r="Q844" t="s">
        <v>49</v>
      </c>
      <c r="R844">
        <v>1</v>
      </c>
      <c r="S844">
        <v>1</v>
      </c>
      <c r="T844">
        <v>0</v>
      </c>
      <c r="U844">
        <v>0</v>
      </c>
    </row>
    <row r="845" spans="1:21" x14ac:dyDescent="0.3">
      <c r="A845">
        <v>844</v>
      </c>
      <c r="B845" t="s">
        <v>30</v>
      </c>
      <c r="C845">
        <v>26</v>
      </c>
      <c r="D845" t="s">
        <v>28</v>
      </c>
      <c r="E845">
        <v>3</v>
      </c>
      <c r="F845" t="s">
        <v>14</v>
      </c>
      <c r="G845" t="s">
        <v>20</v>
      </c>
      <c r="H845" t="s">
        <v>24</v>
      </c>
      <c r="I845" t="s">
        <v>33</v>
      </c>
      <c r="J845">
        <v>4420</v>
      </c>
      <c r="K845">
        <v>1</v>
      </c>
      <c r="L845" t="s">
        <v>30</v>
      </c>
      <c r="M845">
        <v>22</v>
      </c>
      <c r="N845">
        <v>1</v>
      </c>
      <c r="O845">
        <v>8</v>
      </c>
      <c r="P845">
        <v>2</v>
      </c>
      <c r="Q845" t="s">
        <v>50</v>
      </c>
      <c r="R845">
        <v>8</v>
      </c>
      <c r="S845">
        <v>7</v>
      </c>
      <c r="T845">
        <v>0</v>
      </c>
      <c r="U845">
        <v>7</v>
      </c>
    </row>
    <row r="846" spans="1:21" x14ac:dyDescent="0.3">
      <c r="A846">
        <v>845</v>
      </c>
      <c r="B846" t="s">
        <v>30</v>
      </c>
      <c r="C846">
        <v>30</v>
      </c>
      <c r="D846" t="s">
        <v>28</v>
      </c>
      <c r="E846">
        <v>10</v>
      </c>
      <c r="F846" t="s">
        <v>13</v>
      </c>
      <c r="G846" t="s">
        <v>22</v>
      </c>
      <c r="H846" t="s">
        <v>24</v>
      </c>
      <c r="I846" t="s">
        <v>33</v>
      </c>
      <c r="J846">
        <v>6578</v>
      </c>
      <c r="K846">
        <v>1</v>
      </c>
      <c r="L846" t="s">
        <v>30</v>
      </c>
      <c r="M846">
        <v>18</v>
      </c>
      <c r="N846">
        <v>1</v>
      </c>
      <c r="O846">
        <v>10</v>
      </c>
      <c r="P846">
        <v>3</v>
      </c>
      <c r="Q846" t="s">
        <v>50</v>
      </c>
      <c r="R846">
        <v>10</v>
      </c>
      <c r="S846">
        <v>3</v>
      </c>
      <c r="T846">
        <v>1</v>
      </c>
      <c r="U846">
        <v>4</v>
      </c>
    </row>
    <row r="847" spans="1:21" x14ac:dyDescent="0.3">
      <c r="A847">
        <v>846</v>
      </c>
      <c r="B847" t="s">
        <v>30</v>
      </c>
      <c r="C847">
        <v>40</v>
      </c>
      <c r="D847" t="s">
        <v>27</v>
      </c>
      <c r="E847">
        <v>26</v>
      </c>
      <c r="F847" t="s">
        <v>12</v>
      </c>
      <c r="G847" t="s">
        <v>22</v>
      </c>
      <c r="H847" t="s">
        <v>25</v>
      </c>
      <c r="I847" t="s">
        <v>33</v>
      </c>
      <c r="J847">
        <v>4422</v>
      </c>
      <c r="K847">
        <v>3</v>
      </c>
      <c r="L847" t="s">
        <v>29</v>
      </c>
      <c r="M847">
        <v>13</v>
      </c>
      <c r="N847">
        <v>1</v>
      </c>
      <c r="O847">
        <v>16</v>
      </c>
      <c r="P847">
        <v>3</v>
      </c>
      <c r="Q847" t="s">
        <v>48</v>
      </c>
      <c r="R847">
        <v>1</v>
      </c>
      <c r="S847">
        <v>1</v>
      </c>
      <c r="T847">
        <v>0</v>
      </c>
      <c r="U847">
        <v>0</v>
      </c>
    </row>
    <row r="848" spans="1:21" x14ac:dyDescent="0.3">
      <c r="A848">
        <v>847</v>
      </c>
      <c r="B848" t="s">
        <v>30</v>
      </c>
      <c r="C848">
        <v>35</v>
      </c>
      <c r="D848" t="s">
        <v>28</v>
      </c>
      <c r="E848">
        <v>2</v>
      </c>
      <c r="F848" t="s">
        <v>13</v>
      </c>
      <c r="G848" t="s">
        <v>22</v>
      </c>
      <c r="H848" t="s">
        <v>24</v>
      </c>
      <c r="I848" t="s">
        <v>32</v>
      </c>
      <c r="J848">
        <v>10274</v>
      </c>
      <c r="K848">
        <v>2</v>
      </c>
      <c r="L848" t="s">
        <v>30</v>
      </c>
      <c r="M848">
        <v>18</v>
      </c>
      <c r="N848">
        <v>1</v>
      </c>
      <c r="O848">
        <v>15</v>
      </c>
      <c r="P848">
        <v>2</v>
      </c>
      <c r="Q848" t="s">
        <v>51</v>
      </c>
      <c r="R848">
        <v>7</v>
      </c>
      <c r="S848">
        <v>7</v>
      </c>
      <c r="T848">
        <v>6</v>
      </c>
      <c r="U848">
        <v>4</v>
      </c>
    </row>
    <row r="849" spans="1:21" x14ac:dyDescent="0.3">
      <c r="A849">
        <v>848</v>
      </c>
      <c r="B849" t="s">
        <v>30</v>
      </c>
      <c r="C849">
        <v>34</v>
      </c>
      <c r="D849" t="s">
        <v>27</v>
      </c>
      <c r="E849">
        <v>1</v>
      </c>
      <c r="F849" t="s">
        <v>13</v>
      </c>
      <c r="G849" t="s">
        <v>23</v>
      </c>
      <c r="H849" t="s">
        <v>24</v>
      </c>
      <c r="I849" t="s">
        <v>31</v>
      </c>
      <c r="J849">
        <v>5343</v>
      </c>
      <c r="K849">
        <v>0</v>
      </c>
      <c r="L849" t="s">
        <v>30</v>
      </c>
      <c r="M849">
        <v>20</v>
      </c>
      <c r="N849">
        <v>0</v>
      </c>
      <c r="O849">
        <v>14</v>
      </c>
      <c r="P849">
        <v>3</v>
      </c>
      <c r="Q849" t="s">
        <v>50</v>
      </c>
      <c r="R849">
        <v>13</v>
      </c>
      <c r="S849">
        <v>9</v>
      </c>
      <c r="T849">
        <v>4</v>
      </c>
      <c r="U849">
        <v>9</v>
      </c>
    </row>
    <row r="850" spans="1:21" x14ac:dyDescent="0.3">
      <c r="A850">
        <v>849</v>
      </c>
      <c r="B850" t="s">
        <v>30</v>
      </c>
      <c r="C850">
        <v>35</v>
      </c>
      <c r="D850" t="s">
        <v>27</v>
      </c>
      <c r="E850">
        <v>4</v>
      </c>
      <c r="F850" t="s">
        <v>14</v>
      </c>
      <c r="G850" t="s">
        <v>23</v>
      </c>
      <c r="H850" t="s">
        <v>24</v>
      </c>
      <c r="I850" t="s">
        <v>33</v>
      </c>
      <c r="J850">
        <v>2376</v>
      </c>
      <c r="K850">
        <v>1</v>
      </c>
      <c r="L850" t="s">
        <v>30</v>
      </c>
      <c r="M850">
        <v>13</v>
      </c>
      <c r="N850">
        <v>1</v>
      </c>
      <c r="O850">
        <v>2</v>
      </c>
      <c r="P850">
        <v>2</v>
      </c>
      <c r="Q850" t="s">
        <v>51</v>
      </c>
      <c r="R850">
        <v>2</v>
      </c>
      <c r="S850">
        <v>2</v>
      </c>
      <c r="T850">
        <v>2</v>
      </c>
      <c r="U850">
        <v>2</v>
      </c>
    </row>
    <row r="851" spans="1:21" x14ac:dyDescent="0.3">
      <c r="A851">
        <v>850</v>
      </c>
      <c r="B851" t="s">
        <v>29</v>
      </c>
      <c r="C851">
        <v>43</v>
      </c>
      <c r="D851" t="s">
        <v>28</v>
      </c>
      <c r="E851">
        <v>9</v>
      </c>
      <c r="F851" t="s">
        <v>13</v>
      </c>
      <c r="G851" t="s">
        <v>20</v>
      </c>
      <c r="H851" t="s">
        <v>25</v>
      </c>
      <c r="I851" t="s">
        <v>31</v>
      </c>
      <c r="J851">
        <v>5346</v>
      </c>
      <c r="K851">
        <v>8</v>
      </c>
      <c r="L851" t="s">
        <v>30</v>
      </c>
      <c r="M851">
        <v>13</v>
      </c>
      <c r="N851">
        <v>0</v>
      </c>
      <c r="O851">
        <v>7</v>
      </c>
      <c r="P851">
        <v>2</v>
      </c>
      <c r="Q851" t="s">
        <v>49</v>
      </c>
      <c r="R851">
        <v>4</v>
      </c>
      <c r="S851">
        <v>3</v>
      </c>
      <c r="T851">
        <v>1</v>
      </c>
      <c r="U851">
        <v>3</v>
      </c>
    </row>
    <row r="852" spans="1:21" x14ac:dyDescent="0.3">
      <c r="A852">
        <v>851</v>
      </c>
      <c r="B852" t="s">
        <v>30</v>
      </c>
      <c r="C852">
        <v>32</v>
      </c>
      <c r="D852" t="s">
        <v>26</v>
      </c>
      <c r="E852">
        <v>2</v>
      </c>
      <c r="F852" t="s">
        <v>11</v>
      </c>
      <c r="G852" t="s">
        <v>22</v>
      </c>
      <c r="H852" t="s">
        <v>25</v>
      </c>
      <c r="I852" t="s">
        <v>32</v>
      </c>
      <c r="J852">
        <v>2827</v>
      </c>
      <c r="K852">
        <v>1</v>
      </c>
      <c r="L852" t="s">
        <v>30</v>
      </c>
      <c r="M852">
        <v>12</v>
      </c>
      <c r="N852">
        <v>3</v>
      </c>
      <c r="O852">
        <v>1</v>
      </c>
      <c r="P852">
        <v>3</v>
      </c>
      <c r="Q852" t="s">
        <v>50</v>
      </c>
      <c r="R852">
        <v>1</v>
      </c>
      <c r="S852">
        <v>0</v>
      </c>
      <c r="T852">
        <v>0</v>
      </c>
      <c r="U852">
        <v>0</v>
      </c>
    </row>
    <row r="853" spans="1:21" x14ac:dyDescent="0.3">
      <c r="A853">
        <v>852</v>
      </c>
      <c r="B853" t="s">
        <v>30</v>
      </c>
      <c r="C853">
        <v>56</v>
      </c>
      <c r="D853" t="s">
        <v>28</v>
      </c>
      <c r="E853">
        <v>4</v>
      </c>
      <c r="F853" t="s">
        <v>14</v>
      </c>
      <c r="G853" t="s">
        <v>23</v>
      </c>
      <c r="H853" t="s">
        <v>25</v>
      </c>
      <c r="I853" t="s">
        <v>32</v>
      </c>
      <c r="J853">
        <v>19943</v>
      </c>
      <c r="K853">
        <v>4</v>
      </c>
      <c r="L853" t="s">
        <v>30</v>
      </c>
      <c r="M853">
        <v>13</v>
      </c>
      <c r="N853">
        <v>1</v>
      </c>
      <c r="O853">
        <v>28</v>
      </c>
      <c r="P853">
        <v>2</v>
      </c>
      <c r="Q853" t="s">
        <v>50</v>
      </c>
      <c r="R853">
        <v>5</v>
      </c>
      <c r="S853">
        <v>2</v>
      </c>
      <c r="T853">
        <v>4</v>
      </c>
      <c r="U853">
        <v>2</v>
      </c>
    </row>
    <row r="854" spans="1:21" x14ac:dyDescent="0.3">
      <c r="A854">
        <v>853</v>
      </c>
      <c r="B854" t="s">
        <v>30</v>
      </c>
      <c r="C854">
        <v>29</v>
      </c>
      <c r="D854" t="s">
        <v>28</v>
      </c>
      <c r="E854">
        <v>6</v>
      </c>
      <c r="F854" t="s">
        <v>11</v>
      </c>
      <c r="G854" t="s">
        <v>21</v>
      </c>
      <c r="H854" t="s">
        <v>25</v>
      </c>
      <c r="I854" t="s">
        <v>33</v>
      </c>
      <c r="J854">
        <v>3131</v>
      </c>
      <c r="K854">
        <v>1</v>
      </c>
      <c r="L854" t="s">
        <v>30</v>
      </c>
      <c r="M854">
        <v>13</v>
      </c>
      <c r="N854">
        <v>1</v>
      </c>
      <c r="O854">
        <v>10</v>
      </c>
      <c r="P854">
        <v>5</v>
      </c>
      <c r="Q854" t="s">
        <v>50</v>
      </c>
      <c r="R854">
        <v>10</v>
      </c>
      <c r="S854">
        <v>8</v>
      </c>
      <c r="T854">
        <v>0</v>
      </c>
      <c r="U854">
        <v>8</v>
      </c>
    </row>
    <row r="855" spans="1:21" x14ac:dyDescent="0.3">
      <c r="A855">
        <v>854</v>
      </c>
      <c r="B855" t="s">
        <v>30</v>
      </c>
      <c r="C855">
        <v>19</v>
      </c>
      <c r="D855" t="s">
        <v>28</v>
      </c>
      <c r="E855">
        <v>9</v>
      </c>
      <c r="F855" t="s">
        <v>12</v>
      </c>
      <c r="G855" t="s">
        <v>22</v>
      </c>
      <c r="H855" t="s">
        <v>24</v>
      </c>
      <c r="I855" t="s">
        <v>31</v>
      </c>
      <c r="J855">
        <v>2552</v>
      </c>
      <c r="K855">
        <v>1</v>
      </c>
      <c r="L855" t="s">
        <v>30</v>
      </c>
      <c r="M855">
        <v>25</v>
      </c>
      <c r="N855">
        <v>0</v>
      </c>
      <c r="O855">
        <v>1</v>
      </c>
      <c r="P855">
        <v>4</v>
      </c>
      <c r="Q855" t="s">
        <v>50</v>
      </c>
      <c r="R855">
        <v>1</v>
      </c>
      <c r="S855">
        <v>1</v>
      </c>
      <c r="T855">
        <v>0</v>
      </c>
      <c r="U855">
        <v>0</v>
      </c>
    </row>
    <row r="856" spans="1:21" x14ac:dyDescent="0.3">
      <c r="A856">
        <v>855</v>
      </c>
      <c r="B856" t="s">
        <v>30</v>
      </c>
      <c r="C856">
        <v>45</v>
      </c>
      <c r="D856" t="s">
        <v>28</v>
      </c>
      <c r="E856">
        <v>7</v>
      </c>
      <c r="F856" t="s">
        <v>13</v>
      </c>
      <c r="G856" t="s">
        <v>20</v>
      </c>
      <c r="H856" t="s">
        <v>25</v>
      </c>
      <c r="I856" t="s">
        <v>33</v>
      </c>
      <c r="J856">
        <v>4477</v>
      </c>
      <c r="K856">
        <v>4</v>
      </c>
      <c r="L856" t="s">
        <v>29</v>
      </c>
      <c r="M856">
        <v>19</v>
      </c>
      <c r="N856">
        <v>1</v>
      </c>
      <c r="O856">
        <v>7</v>
      </c>
      <c r="P856">
        <v>2</v>
      </c>
      <c r="Q856" t="s">
        <v>49</v>
      </c>
      <c r="R856">
        <v>3</v>
      </c>
      <c r="S856">
        <v>2</v>
      </c>
      <c r="T856">
        <v>0</v>
      </c>
      <c r="U856">
        <v>2</v>
      </c>
    </row>
    <row r="857" spans="1:21" x14ac:dyDescent="0.3">
      <c r="A857">
        <v>856</v>
      </c>
      <c r="B857" t="s">
        <v>30</v>
      </c>
      <c r="C857">
        <v>37</v>
      </c>
      <c r="D857" t="s">
        <v>28</v>
      </c>
      <c r="E857">
        <v>1</v>
      </c>
      <c r="F857" t="s">
        <v>13</v>
      </c>
      <c r="G857" t="s">
        <v>23</v>
      </c>
      <c r="H857" t="s">
        <v>25</v>
      </c>
      <c r="I857" t="s">
        <v>33</v>
      </c>
      <c r="J857">
        <v>6474</v>
      </c>
      <c r="K857">
        <v>1</v>
      </c>
      <c r="L857" t="s">
        <v>30</v>
      </c>
      <c r="M857">
        <v>13</v>
      </c>
      <c r="N857">
        <v>1</v>
      </c>
      <c r="O857">
        <v>14</v>
      </c>
      <c r="P857">
        <v>2</v>
      </c>
      <c r="Q857" t="s">
        <v>49</v>
      </c>
      <c r="R857">
        <v>14</v>
      </c>
      <c r="S857">
        <v>8</v>
      </c>
      <c r="T857">
        <v>3</v>
      </c>
      <c r="U857">
        <v>11</v>
      </c>
    </row>
    <row r="858" spans="1:21" x14ac:dyDescent="0.3">
      <c r="A858">
        <v>857</v>
      </c>
      <c r="B858" t="s">
        <v>30</v>
      </c>
      <c r="C858">
        <v>20</v>
      </c>
      <c r="D858" t="s">
        <v>28</v>
      </c>
      <c r="E858">
        <v>3</v>
      </c>
      <c r="F858" t="s">
        <v>13</v>
      </c>
      <c r="G858" t="s">
        <v>20</v>
      </c>
      <c r="H858" t="s">
        <v>24</v>
      </c>
      <c r="I858" t="s">
        <v>31</v>
      </c>
      <c r="J858">
        <v>3033</v>
      </c>
      <c r="K858">
        <v>1</v>
      </c>
      <c r="L858" t="s">
        <v>30</v>
      </c>
      <c r="M858">
        <v>12</v>
      </c>
      <c r="N858">
        <v>0</v>
      </c>
      <c r="O858">
        <v>2</v>
      </c>
      <c r="P858">
        <v>2</v>
      </c>
      <c r="Q858" t="s">
        <v>49</v>
      </c>
      <c r="R858">
        <v>2</v>
      </c>
      <c r="S858">
        <v>2</v>
      </c>
      <c r="T858">
        <v>1</v>
      </c>
      <c r="U858">
        <v>2</v>
      </c>
    </row>
    <row r="859" spans="1:21" x14ac:dyDescent="0.3">
      <c r="A859">
        <v>858</v>
      </c>
      <c r="B859" t="s">
        <v>29</v>
      </c>
      <c r="C859">
        <v>44</v>
      </c>
      <c r="D859" t="s">
        <v>28</v>
      </c>
      <c r="E859">
        <v>10</v>
      </c>
      <c r="F859" t="s">
        <v>14</v>
      </c>
      <c r="G859" t="s">
        <v>22</v>
      </c>
      <c r="H859" t="s">
        <v>24</v>
      </c>
      <c r="I859" t="s">
        <v>31</v>
      </c>
      <c r="J859">
        <v>2936</v>
      </c>
      <c r="K859">
        <v>1</v>
      </c>
      <c r="L859" t="s">
        <v>29</v>
      </c>
      <c r="M859">
        <v>11</v>
      </c>
      <c r="N859">
        <v>0</v>
      </c>
      <c r="O859">
        <v>6</v>
      </c>
      <c r="P859">
        <v>4</v>
      </c>
      <c r="Q859" t="s">
        <v>50</v>
      </c>
      <c r="R859">
        <v>6</v>
      </c>
      <c r="S859">
        <v>4</v>
      </c>
      <c r="T859">
        <v>0</v>
      </c>
      <c r="U859">
        <v>2</v>
      </c>
    </row>
    <row r="860" spans="1:21" x14ac:dyDescent="0.3">
      <c r="A860">
        <v>859</v>
      </c>
      <c r="B860" t="s">
        <v>30</v>
      </c>
      <c r="C860">
        <v>53</v>
      </c>
      <c r="D860" t="s">
        <v>28</v>
      </c>
      <c r="E860">
        <v>7</v>
      </c>
      <c r="F860" t="s">
        <v>12</v>
      </c>
      <c r="G860" t="s">
        <v>23</v>
      </c>
      <c r="H860" t="s">
        <v>25</v>
      </c>
      <c r="I860" t="s">
        <v>32</v>
      </c>
      <c r="J860">
        <v>18606</v>
      </c>
      <c r="K860">
        <v>3</v>
      </c>
      <c r="L860" t="s">
        <v>30</v>
      </c>
      <c r="M860">
        <v>18</v>
      </c>
      <c r="N860">
        <v>1</v>
      </c>
      <c r="O860">
        <v>26</v>
      </c>
      <c r="P860">
        <v>6</v>
      </c>
      <c r="Q860" t="s">
        <v>50</v>
      </c>
      <c r="R860">
        <v>7</v>
      </c>
      <c r="S860">
        <v>7</v>
      </c>
      <c r="T860">
        <v>4</v>
      </c>
      <c r="U860">
        <v>7</v>
      </c>
    </row>
    <row r="861" spans="1:21" x14ac:dyDescent="0.3">
      <c r="A861">
        <v>860</v>
      </c>
      <c r="B861" t="s">
        <v>30</v>
      </c>
      <c r="C861">
        <v>29</v>
      </c>
      <c r="D861" t="s">
        <v>28</v>
      </c>
      <c r="E861">
        <v>15</v>
      </c>
      <c r="F861" t="s">
        <v>11</v>
      </c>
      <c r="G861" t="s">
        <v>21</v>
      </c>
      <c r="H861" t="s">
        <v>25</v>
      </c>
      <c r="I861" t="s">
        <v>33</v>
      </c>
      <c r="J861">
        <v>2168</v>
      </c>
      <c r="K861">
        <v>0</v>
      </c>
      <c r="L861" t="s">
        <v>29</v>
      </c>
      <c r="M861">
        <v>18</v>
      </c>
      <c r="N861">
        <v>1</v>
      </c>
      <c r="O861">
        <v>6</v>
      </c>
      <c r="P861">
        <v>2</v>
      </c>
      <c r="Q861" t="s">
        <v>49</v>
      </c>
      <c r="R861">
        <v>5</v>
      </c>
      <c r="S861">
        <v>4</v>
      </c>
      <c r="T861">
        <v>1</v>
      </c>
      <c r="U861">
        <v>3</v>
      </c>
    </row>
    <row r="862" spans="1:21" x14ac:dyDescent="0.3">
      <c r="A862">
        <v>861</v>
      </c>
      <c r="B862" t="s">
        <v>29</v>
      </c>
      <c r="C862">
        <v>22</v>
      </c>
      <c r="D862" t="s">
        <v>27</v>
      </c>
      <c r="E862">
        <v>3</v>
      </c>
      <c r="F862" t="s">
        <v>14</v>
      </c>
      <c r="G862" t="s">
        <v>22</v>
      </c>
      <c r="H862" t="s">
        <v>24</v>
      </c>
      <c r="I862" t="s">
        <v>33</v>
      </c>
      <c r="J862">
        <v>2853</v>
      </c>
      <c r="K862">
        <v>0</v>
      </c>
      <c r="L862" t="s">
        <v>29</v>
      </c>
      <c r="M862">
        <v>11</v>
      </c>
      <c r="N862">
        <v>1</v>
      </c>
      <c r="O862">
        <v>1</v>
      </c>
      <c r="P862">
        <v>5</v>
      </c>
      <c r="Q862" t="s">
        <v>50</v>
      </c>
      <c r="R862">
        <v>0</v>
      </c>
      <c r="S862">
        <v>0</v>
      </c>
      <c r="T862">
        <v>0</v>
      </c>
      <c r="U862">
        <v>0</v>
      </c>
    </row>
    <row r="863" spans="1:21" x14ac:dyDescent="0.3">
      <c r="A863">
        <v>862</v>
      </c>
      <c r="B863" t="s">
        <v>30</v>
      </c>
      <c r="C863">
        <v>46</v>
      </c>
      <c r="D863" t="s">
        <v>28</v>
      </c>
      <c r="E863">
        <v>2</v>
      </c>
      <c r="F863" t="s">
        <v>13</v>
      </c>
      <c r="G863" t="s">
        <v>22</v>
      </c>
      <c r="H863" t="s">
        <v>25</v>
      </c>
      <c r="I863" t="s">
        <v>33</v>
      </c>
      <c r="J863">
        <v>17048</v>
      </c>
      <c r="K863">
        <v>8</v>
      </c>
      <c r="L863" t="s">
        <v>30</v>
      </c>
      <c r="M863">
        <v>23</v>
      </c>
      <c r="N863">
        <v>0</v>
      </c>
      <c r="O863">
        <v>28</v>
      </c>
      <c r="P863">
        <v>2</v>
      </c>
      <c r="Q863" t="s">
        <v>50</v>
      </c>
      <c r="R863">
        <v>26</v>
      </c>
      <c r="S863">
        <v>15</v>
      </c>
      <c r="T863">
        <v>15</v>
      </c>
      <c r="U863">
        <v>9</v>
      </c>
    </row>
    <row r="864" spans="1:21" x14ac:dyDescent="0.3">
      <c r="A864">
        <v>863</v>
      </c>
      <c r="B864" t="s">
        <v>30</v>
      </c>
      <c r="C864">
        <v>44</v>
      </c>
      <c r="D864" t="s">
        <v>26</v>
      </c>
      <c r="E864">
        <v>17</v>
      </c>
      <c r="F864" t="s">
        <v>13</v>
      </c>
      <c r="G864" t="s">
        <v>23</v>
      </c>
      <c r="H864" t="s">
        <v>24</v>
      </c>
      <c r="I864" t="s">
        <v>31</v>
      </c>
      <c r="J864">
        <v>2290</v>
      </c>
      <c r="K864">
        <v>2</v>
      </c>
      <c r="L864" t="s">
        <v>30</v>
      </c>
      <c r="M864">
        <v>13</v>
      </c>
      <c r="N864">
        <v>0</v>
      </c>
      <c r="O864">
        <v>6</v>
      </c>
      <c r="P864">
        <v>3</v>
      </c>
      <c r="Q864" t="s">
        <v>50</v>
      </c>
      <c r="R864">
        <v>0</v>
      </c>
      <c r="S864">
        <v>0</v>
      </c>
      <c r="T864">
        <v>0</v>
      </c>
      <c r="U864">
        <v>0</v>
      </c>
    </row>
    <row r="865" spans="1:21" x14ac:dyDescent="0.3">
      <c r="A865">
        <v>864</v>
      </c>
      <c r="B865" t="s">
        <v>30</v>
      </c>
      <c r="C865">
        <v>33</v>
      </c>
      <c r="D865" t="s">
        <v>28</v>
      </c>
      <c r="E865">
        <v>2</v>
      </c>
      <c r="F865" t="s">
        <v>13</v>
      </c>
      <c r="G865" t="s">
        <v>21</v>
      </c>
      <c r="H865" t="s">
        <v>24</v>
      </c>
      <c r="I865" t="s">
        <v>33</v>
      </c>
      <c r="J865">
        <v>3600</v>
      </c>
      <c r="K865">
        <v>1</v>
      </c>
      <c r="L865" t="s">
        <v>30</v>
      </c>
      <c r="M865">
        <v>13</v>
      </c>
      <c r="N865">
        <v>1</v>
      </c>
      <c r="O865">
        <v>5</v>
      </c>
      <c r="P865">
        <v>2</v>
      </c>
      <c r="Q865" t="s">
        <v>50</v>
      </c>
      <c r="R865">
        <v>5</v>
      </c>
      <c r="S865">
        <v>4</v>
      </c>
      <c r="T865">
        <v>1</v>
      </c>
      <c r="U865">
        <v>4</v>
      </c>
    </row>
    <row r="866" spans="1:21" x14ac:dyDescent="0.3">
      <c r="A866">
        <v>865</v>
      </c>
      <c r="B866" t="s">
        <v>29</v>
      </c>
      <c r="C866">
        <v>41</v>
      </c>
      <c r="D866" t="s">
        <v>26</v>
      </c>
      <c r="E866">
        <v>5</v>
      </c>
      <c r="F866" t="s">
        <v>12</v>
      </c>
      <c r="G866" t="s">
        <v>20</v>
      </c>
      <c r="H866" t="s">
        <v>24</v>
      </c>
      <c r="I866" t="s">
        <v>32</v>
      </c>
      <c r="J866">
        <v>2107</v>
      </c>
      <c r="K866">
        <v>6</v>
      </c>
      <c r="L866" t="s">
        <v>30</v>
      </c>
      <c r="M866">
        <v>17</v>
      </c>
      <c r="N866">
        <v>1</v>
      </c>
      <c r="O866">
        <v>5</v>
      </c>
      <c r="P866">
        <v>2</v>
      </c>
      <c r="Q866" t="s">
        <v>48</v>
      </c>
      <c r="R866">
        <v>1</v>
      </c>
      <c r="S866">
        <v>0</v>
      </c>
      <c r="T866">
        <v>0</v>
      </c>
      <c r="U866">
        <v>0</v>
      </c>
    </row>
    <row r="867" spans="1:21" x14ac:dyDescent="0.3">
      <c r="A867">
        <v>866</v>
      </c>
      <c r="B867" t="s">
        <v>30</v>
      </c>
      <c r="C867">
        <v>30</v>
      </c>
      <c r="D867" t="s">
        <v>28</v>
      </c>
      <c r="E867">
        <v>29</v>
      </c>
      <c r="F867" t="s">
        <v>14</v>
      </c>
      <c r="G867" t="s">
        <v>22</v>
      </c>
      <c r="H867" t="s">
        <v>24</v>
      </c>
      <c r="I867" t="s">
        <v>32</v>
      </c>
      <c r="J867">
        <v>4115</v>
      </c>
      <c r="K867">
        <v>8</v>
      </c>
      <c r="L867" t="s">
        <v>30</v>
      </c>
      <c r="M867">
        <v>19</v>
      </c>
      <c r="N867">
        <v>3</v>
      </c>
      <c r="O867">
        <v>8</v>
      </c>
      <c r="P867">
        <v>3</v>
      </c>
      <c r="Q867" t="s">
        <v>50</v>
      </c>
      <c r="R867">
        <v>4</v>
      </c>
      <c r="S867">
        <v>3</v>
      </c>
      <c r="T867">
        <v>0</v>
      </c>
      <c r="U867">
        <v>3</v>
      </c>
    </row>
    <row r="868" spans="1:21" x14ac:dyDescent="0.3">
      <c r="A868">
        <v>867</v>
      </c>
      <c r="B868" t="s">
        <v>30</v>
      </c>
      <c r="C868">
        <v>40</v>
      </c>
      <c r="D868" t="s">
        <v>27</v>
      </c>
      <c r="E868">
        <v>2</v>
      </c>
      <c r="F868" t="s">
        <v>14</v>
      </c>
      <c r="G868" t="s">
        <v>21</v>
      </c>
      <c r="H868" t="s">
        <v>24</v>
      </c>
      <c r="I868" t="s">
        <v>33</v>
      </c>
      <c r="J868">
        <v>4327</v>
      </c>
      <c r="K868">
        <v>5</v>
      </c>
      <c r="L868" t="s">
        <v>30</v>
      </c>
      <c r="M868">
        <v>12</v>
      </c>
      <c r="N868">
        <v>3</v>
      </c>
      <c r="O868">
        <v>5</v>
      </c>
      <c r="P868">
        <v>2</v>
      </c>
      <c r="Q868" t="s">
        <v>50</v>
      </c>
      <c r="R868">
        <v>0</v>
      </c>
      <c r="S868">
        <v>0</v>
      </c>
      <c r="T868">
        <v>0</v>
      </c>
      <c r="U868">
        <v>0</v>
      </c>
    </row>
    <row r="869" spans="1:21" x14ac:dyDescent="0.3">
      <c r="A869">
        <v>868</v>
      </c>
      <c r="B869" t="s">
        <v>30</v>
      </c>
      <c r="C869">
        <v>50</v>
      </c>
      <c r="D869" t="s">
        <v>27</v>
      </c>
      <c r="E869">
        <v>2</v>
      </c>
      <c r="F869" t="s">
        <v>13</v>
      </c>
      <c r="G869" t="s">
        <v>23</v>
      </c>
      <c r="H869" t="s">
        <v>25</v>
      </c>
      <c r="I869" t="s">
        <v>33</v>
      </c>
      <c r="J869">
        <v>17856</v>
      </c>
      <c r="K869">
        <v>2</v>
      </c>
      <c r="L869" t="s">
        <v>30</v>
      </c>
      <c r="M869">
        <v>22</v>
      </c>
      <c r="N869">
        <v>1</v>
      </c>
      <c r="O869">
        <v>32</v>
      </c>
      <c r="P869">
        <v>3</v>
      </c>
      <c r="Q869" t="s">
        <v>50</v>
      </c>
      <c r="R869">
        <v>2</v>
      </c>
      <c r="S869">
        <v>2</v>
      </c>
      <c r="T869">
        <v>2</v>
      </c>
      <c r="U869">
        <v>2</v>
      </c>
    </row>
    <row r="870" spans="1:21" x14ac:dyDescent="0.3">
      <c r="A870">
        <v>869</v>
      </c>
      <c r="B870" t="s">
        <v>30</v>
      </c>
      <c r="C870">
        <v>28</v>
      </c>
      <c r="D870" t="s">
        <v>28</v>
      </c>
      <c r="E870">
        <v>19</v>
      </c>
      <c r="F870" t="s">
        <v>14</v>
      </c>
      <c r="G870" t="s">
        <v>23</v>
      </c>
      <c r="H870" t="s">
        <v>24</v>
      </c>
      <c r="I870" t="s">
        <v>33</v>
      </c>
      <c r="J870">
        <v>3196</v>
      </c>
      <c r="K870">
        <v>1</v>
      </c>
      <c r="L870" t="s">
        <v>30</v>
      </c>
      <c r="M870">
        <v>12</v>
      </c>
      <c r="N870">
        <v>3</v>
      </c>
      <c r="O870">
        <v>6</v>
      </c>
      <c r="P870">
        <v>2</v>
      </c>
      <c r="Q870" t="s">
        <v>50</v>
      </c>
      <c r="R870">
        <v>6</v>
      </c>
      <c r="S870">
        <v>5</v>
      </c>
      <c r="T870">
        <v>3</v>
      </c>
      <c r="U870">
        <v>3</v>
      </c>
    </row>
    <row r="871" spans="1:21" x14ac:dyDescent="0.3">
      <c r="A871">
        <v>870</v>
      </c>
      <c r="B871" t="s">
        <v>30</v>
      </c>
      <c r="C871">
        <v>46</v>
      </c>
      <c r="D871" t="s">
        <v>28</v>
      </c>
      <c r="E871">
        <v>15</v>
      </c>
      <c r="F871" t="s">
        <v>12</v>
      </c>
      <c r="G871" t="s">
        <v>23</v>
      </c>
      <c r="H871" t="s">
        <v>24</v>
      </c>
      <c r="I871" t="s">
        <v>33</v>
      </c>
      <c r="J871">
        <v>19081</v>
      </c>
      <c r="K871">
        <v>5</v>
      </c>
      <c r="L871" t="s">
        <v>30</v>
      </c>
      <c r="M871">
        <v>11</v>
      </c>
      <c r="N871">
        <v>1</v>
      </c>
      <c r="O871">
        <v>25</v>
      </c>
      <c r="P871">
        <v>2</v>
      </c>
      <c r="Q871" t="s">
        <v>50</v>
      </c>
      <c r="R871">
        <v>4</v>
      </c>
      <c r="S871">
        <v>2</v>
      </c>
      <c r="T871">
        <v>0</v>
      </c>
      <c r="U871">
        <v>3</v>
      </c>
    </row>
    <row r="872" spans="1:21" x14ac:dyDescent="0.3">
      <c r="A872">
        <v>871</v>
      </c>
      <c r="B872" t="s">
        <v>30</v>
      </c>
      <c r="C872">
        <v>35</v>
      </c>
      <c r="D872" t="s">
        <v>28</v>
      </c>
      <c r="E872">
        <v>17</v>
      </c>
      <c r="F872" t="s">
        <v>14</v>
      </c>
      <c r="G872" t="s">
        <v>22</v>
      </c>
      <c r="H872" t="s">
        <v>24</v>
      </c>
      <c r="I872" t="s">
        <v>33</v>
      </c>
      <c r="J872">
        <v>8966</v>
      </c>
      <c r="K872">
        <v>3</v>
      </c>
      <c r="L872" t="s">
        <v>29</v>
      </c>
      <c r="M872">
        <v>15</v>
      </c>
      <c r="N872">
        <v>3</v>
      </c>
      <c r="O872">
        <v>15</v>
      </c>
      <c r="P872">
        <v>2</v>
      </c>
      <c r="Q872" t="s">
        <v>50</v>
      </c>
      <c r="R872">
        <v>7</v>
      </c>
      <c r="S872">
        <v>7</v>
      </c>
      <c r="T872">
        <v>1</v>
      </c>
      <c r="U872">
        <v>7</v>
      </c>
    </row>
    <row r="873" spans="1:21" x14ac:dyDescent="0.3">
      <c r="A873">
        <v>872</v>
      </c>
      <c r="B873" t="s">
        <v>29</v>
      </c>
      <c r="C873">
        <v>24</v>
      </c>
      <c r="D873" t="s">
        <v>28</v>
      </c>
      <c r="E873">
        <v>17</v>
      </c>
      <c r="F873" t="s">
        <v>12</v>
      </c>
      <c r="G873" t="s">
        <v>23</v>
      </c>
      <c r="H873" t="s">
        <v>25</v>
      </c>
      <c r="I873" t="s">
        <v>33</v>
      </c>
      <c r="J873">
        <v>2210</v>
      </c>
      <c r="K873">
        <v>1</v>
      </c>
      <c r="L873" t="s">
        <v>30</v>
      </c>
      <c r="M873">
        <v>13</v>
      </c>
      <c r="N873">
        <v>1</v>
      </c>
      <c r="O873">
        <v>1</v>
      </c>
      <c r="P873">
        <v>3</v>
      </c>
      <c r="Q873" t="s">
        <v>48</v>
      </c>
      <c r="R873">
        <v>1</v>
      </c>
      <c r="S873">
        <v>0</v>
      </c>
      <c r="T873">
        <v>0</v>
      </c>
      <c r="U873">
        <v>0</v>
      </c>
    </row>
    <row r="874" spans="1:21" x14ac:dyDescent="0.3">
      <c r="A874">
        <v>873</v>
      </c>
      <c r="B874" t="s">
        <v>30</v>
      </c>
      <c r="C874">
        <v>33</v>
      </c>
      <c r="D874" t="s">
        <v>27</v>
      </c>
      <c r="E874">
        <v>25</v>
      </c>
      <c r="F874" t="s">
        <v>13</v>
      </c>
      <c r="G874" t="s">
        <v>21</v>
      </c>
      <c r="H874" t="s">
        <v>25</v>
      </c>
      <c r="I874" t="s">
        <v>33</v>
      </c>
      <c r="J874">
        <v>4539</v>
      </c>
      <c r="K874">
        <v>1</v>
      </c>
      <c r="L874" t="s">
        <v>30</v>
      </c>
      <c r="M874">
        <v>12</v>
      </c>
      <c r="N874">
        <v>1</v>
      </c>
      <c r="O874">
        <v>10</v>
      </c>
      <c r="P874">
        <v>3</v>
      </c>
      <c r="Q874" t="s">
        <v>49</v>
      </c>
      <c r="R874">
        <v>10</v>
      </c>
      <c r="S874">
        <v>7</v>
      </c>
      <c r="T874">
        <v>0</v>
      </c>
      <c r="U874">
        <v>1</v>
      </c>
    </row>
    <row r="875" spans="1:21" x14ac:dyDescent="0.3">
      <c r="A875">
        <v>874</v>
      </c>
      <c r="B875" t="s">
        <v>30</v>
      </c>
      <c r="C875">
        <v>36</v>
      </c>
      <c r="D875" t="s">
        <v>28</v>
      </c>
      <c r="E875">
        <v>6</v>
      </c>
      <c r="F875" t="s">
        <v>14</v>
      </c>
      <c r="G875" t="s">
        <v>22</v>
      </c>
      <c r="H875" t="s">
        <v>24</v>
      </c>
      <c r="I875" t="s">
        <v>32</v>
      </c>
      <c r="J875">
        <v>2741</v>
      </c>
      <c r="K875">
        <v>1</v>
      </c>
      <c r="L875" t="s">
        <v>30</v>
      </c>
      <c r="M875">
        <v>14</v>
      </c>
      <c r="N875">
        <v>1</v>
      </c>
      <c r="O875">
        <v>7</v>
      </c>
      <c r="P875">
        <v>4</v>
      </c>
      <c r="Q875" t="s">
        <v>50</v>
      </c>
      <c r="R875">
        <v>7</v>
      </c>
      <c r="S875">
        <v>7</v>
      </c>
      <c r="T875">
        <v>1</v>
      </c>
      <c r="U875">
        <v>7</v>
      </c>
    </row>
    <row r="876" spans="1:21" x14ac:dyDescent="0.3">
      <c r="A876">
        <v>875</v>
      </c>
      <c r="B876" t="s">
        <v>30</v>
      </c>
      <c r="C876">
        <v>30</v>
      </c>
      <c r="D876" t="s">
        <v>28</v>
      </c>
      <c r="E876">
        <v>7</v>
      </c>
      <c r="F876" t="s">
        <v>14</v>
      </c>
      <c r="G876" t="s">
        <v>22</v>
      </c>
      <c r="H876" t="s">
        <v>24</v>
      </c>
      <c r="I876" t="s">
        <v>32</v>
      </c>
      <c r="J876">
        <v>3491</v>
      </c>
      <c r="K876">
        <v>1</v>
      </c>
      <c r="L876" t="s">
        <v>30</v>
      </c>
      <c r="M876">
        <v>13</v>
      </c>
      <c r="N876">
        <v>3</v>
      </c>
      <c r="O876">
        <v>10</v>
      </c>
      <c r="P876">
        <v>4</v>
      </c>
      <c r="Q876" t="s">
        <v>49</v>
      </c>
      <c r="R876">
        <v>10</v>
      </c>
      <c r="S876">
        <v>7</v>
      </c>
      <c r="T876">
        <v>8</v>
      </c>
      <c r="U876">
        <v>9</v>
      </c>
    </row>
    <row r="877" spans="1:21" x14ac:dyDescent="0.3">
      <c r="A877">
        <v>876</v>
      </c>
      <c r="B877" t="s">
        <v>30</v>
      </c>
      <c r="C877">
        <v>44</v>
      </c>
      <c r="D877" t="s">
        <v>28</v>
      </c>
      <c r="E877">
        <v>29</v>
      </c>
      <c r="F877" t="s">
        <v>14</v>
      </c>
      <c r="G877" t="s">
        <v>23</v>
      </c>
      <c r="H877" t="s">
        <v>24</v>
      </c>
      <c r="I877" t="s">
        <v>31</v>
      </c>
      <c r="J877">
        <v>4541</v>
      </c>
      <c r="K877">
        <v>1</v>
      </c>
      <c r="L877" t="s">
        <v>30</v>
      </c>
      <c r="M877">
        <v>25</v>
      </c>
      <c r="N877">
        <v>0</v>
      </c>
      <c r="O877">
        <v>20</v>
      </c>
      <c r="P877">
        <v>3</v>
      </c>
      <c r="Q877" t="s">
        <v>50</v>
      </c>
      <c r="R877">
        <v>20</v>
      </c>
      <c r="S877">
        <v>11</v>
      </c>
      <c r="T877">
        <v>13</v>
      </c>
      <c r="U877">
        <v>17</v>
      </c>
    </row>
    <row r="878" spans="1:21" x14ac:dyDescent="0.3">
      <c r="A878">
        <v>877</v>
      </c>
      <c r="B878" t="s">
        <v>30</v>
      </c>
      <c r="C878">
        <v>20</v>
      </c>
      <c r="D878" t="s">
        <v>28</v>
      </c>
      <c r="E878">
        <v>21</v>
      </c>
      <c r="F878" t="s">
        <v>13</v>
      </c>
      <c r="G878" t="s">
        <v>22</v>
      </c>
      <c r="H878" t="s">
        <v>24</v>
      </c>
      <c r="I878" t="s">
        <v>31</v>
      </c>
      <c r="J878">
        <v>2678</v>
      </c>
      <c r="K878">
        <v>1</v>
      </c>
      <c r="L878" t="s">
        <v>30</v>
      </c>
      <c r="M878">
        <v>17</v>
      </c>
      <c r="N878">
        <v>0</v>
      </c>
      <c r="O878">
        <v>2</v>
      </c>
      <c r="P878">
        <v>2</v>
      </c>
      <c r="Q878" t="s">
        <v>50</v>
      </c>
      <c r="R878">
        <v>2</v>
      </c>
      <c r="S878">
        <v>1</v>
      </c>
      <c r="T878">
        <v>2</v>
      </c>
      <c r="U878">
        <v>2</v>
      </c>
    </row>
    <row r="879" spans="1:21" x14ac:dyDescent="0.3">
      <c r="A879">
        <v>878</v>
      </c>
      <c r="B879" t="s">
        <v>30</v>
      </c>
      <c r="C879">
        <v>46</v>
      </c>
      <c r="D879" t="s">
        <v>28</v>
      </c>
      <c r="E879">
        <v>2</v>
      </c>
      <c r="F879" t="s">
        <v>14</v>
      </c>
      <c r="G879" t="s">
        <v>23</v>
      </c>
      <c r="H879" t="s">
        <v>24</v>
      </c>
      <c r="I879" t="s">
        <v>32</v>
      </c>
      <c r="J879">
        <v>7379</v>
      </c>
      <c r="K879">
        <v>2</v>
      </c>
      <c r="L879" t="s">
        <v>30</v>
      </c>
      <c r="M879">
        <v>11</v>
      </c>
      <c r="N879">
        <v>1</v>
      </c>
      <c r="O879">
        <v>12</v>
      </c>
      <c r="P879">
        <v>3</v>
      </c>
      <c r="Q879" t="s">
        <v>49</v>
      </c>
      <c r="R879">
        <v>6</v>
      </c>
      <c r="S879">
        <v>3</v>
      </c>
      <c r="T879">
        <v>1</v>
      </c>
      <c r="U879">
        <v>4</v>
      </c>
    </row>
    <row r="880" spans="1:21" x14ac:dyDescent="0.3">
      <c r="A880">
        <v>879</v>
      </c>
      <c r="B880" t="s">
        <v>30</v>
      </c>
      <c r="C880">
        <v>42</v>
      </c>
      <c r="D880" t="s">
        <v>26</v>
      </c>
      <c r="E880">
        <v>2</v>
      </c>
      <c r="F880" t="s">
        <v>15</v>
      </c>
      <c r="G880" t="s">
        <v>23</v>
      </c>
      <c r="H880" t="s">
        <v>24</v>
      </c>
      <c r="I880" t="s">
        <v>33</v>
      </c>
      <c r="J880">
        <v>6272</v>
      </c>
      <c r="K880">
        <v>7</v>
      </c>
      <c r="L880" t="s">
        <v>30</v>
      </c>
      <c r="M880">
        <v>16</v>
      </c>
      <c r="N880">
        <v>1</v>
      </c>
      <c r="O880">
        <v>10</v>
      </c>
      <c r="P880">
        <v>3</v>
      </c>
      <c r="Q880" t="s">
        <v>51</v>
      </c>
      <c r="R880">
        <v>4</v>
      </c>
      <c r="S880">
        <v>3</v>
      </c>
      <c r="T880">
        <v>0</v>
      </c>
      <c r="U880">
        <v>3</v>
      </c>
    </row>
    <row r="881" spans="1:21" x14ac:dyDescent="0.3">
      <c r="A881">
        <v>880</v>
      </c>
      <c r="B881" t="s">
        <v>30</v>
      </c>
      <c r="C881">
        <v>60</v>
      </c>
      <c r="D881" t="s">
        <v>28</v>
      </c>
      <c r="E881">
        <v>7</v>
      </c>
      <c r="F881" t="s">
        <v>14</v>
      </c>
      <c r="G881" t="s">
        <v>21</v>
      </c>
      <c r="H881" t="s">
        <v>24</v>
      </c>
      <c r="I881" t="s">
        <v>32</v>
      </c>
      <c r="J881">
        <v>5220</v>
      </c>
      <c r="K881">
        <v>0</v>
      </c>
      <c r="L881" t="s">
        <v>29</v>
      </c>
      <c r="M881">
        <v>18</v>
      </c>
      <c r="N881">
        <v>1</v>
      </c>
      <c r="O881">
        <v>12</v>
      </c>
      <c r="P881">
        <v>3</v>
      </c>
      <c r="Q881" t="s">
        <v>50</v>
      </c>
      <c r="R881">
        <v>11</v>
      </c>
      <c r="S881">
        <v>7</v>
      </c>
      <c r="T881">
        <v>1</v>
      </c>
      <c r="U881">
        <v>9</v>
      </c>
    </row>
    <row r="882" spans="1:21" x14ac:dyDescent="0.3">
      <c r="A882">
        <v>881</v>
      </c>
      <c r="B882" t="s">
        <v>30</v>
      </c>
      <c r="C882">
        <v>32</v>
      </c>
      <c r="D882" t="s">
        <v>27</v>
      </c>
      <c r="E882">
        <v>13</v>
      </c>
      <c r="F882" t="s">
        <v>13</v>
      </c>
      <c r="G882" t="s">
        <v>22</v>
      </c>
      <c r="H882" t="s">
        <v>25</v>
      </c>
      <c r="I882" t="s">
        <v>33</v>
      </c>
      <c r="J882">
        <v>2743</v>
      </c>
      <c r="K882">
        <v>1</v>
      </c>
      <c r="L882" t="s">
        <v>30</v>
      </c>
      <c r="M882">
        <v>20</v>
      </c>
      <c r="N882">
        <v>1</v>
      </c>
      <c r="O882">
        <v>2</v>
      </c>
      <c r="P882">
        <v>2</v>
      </c>
      <c r="Q882" t="s">
        <v>50</v>
      </c>
      <c r="R882">
        <v>2</v>
      </c>
      <c r="S882">
        <v>2</v>
      </c>
      <c r="T882">
        <v>2</v>
      </c>
      <c r="U882">
        <v>2</v>
      </c>
    </row>
    <row r="883" spans="1:21" x14ac:dyDescent="0.3">
      <c r="A883">
        <v>882</v>
      </c>
      <c r="B883" t="s">
        <v>30</v>
      </c>
      <c r="C883">
        <v>32</v>
      </c>
      <c r="D883" t="s">
        <v>27</v>
      </c>
      <c r="E883">
        <v>2</v>
      </c>
      <c r="F883" t="s">
        <v>12</v>
      </c>
      <c r="G883" t="s">
        <v>23</v>
      </c>
      <c r="H883" t="s">
        <v>25</v>
      </c>
      <c r="I883" t="s">
        <v>31</v>
      </c>
      <c r="J883">
        <v>4998</v>
      </c>
      <c r="K883">
        <v>4</v>
      </c>
      <c r="L883" t="s">
        <v>29</v>
      </c>
      <c r="M883">
        <v>14</v>
      </c>
      <c r="N883">
        <v>0</v>
      </c>
      <c r="O883">
        <v>10</v>
      </c>
      <c r="P883">
        <v>2</v>
      </c>
      <c r="Q883" t="s">
        <v>50</v>
      </c>
      <c r="R883">
        <v>8</v>
      </c>
      <c r="S883">
        <v>7</v>
      </c>
      <c r="T883">
        <v>0</v>
      </c>
      <c r="U883">
        <v>7</v>
      </c>
    </row>
    <row r="884" spans="1:21" x14ac:dyDescent="0.3">
      <c r="A884">
        <v>883</v>
      </c>
      <c r="B884" t="s">
        <v>30</v>
      </c>
      <c r="C884">
        <v>36</v>
      </c>
      <c r="D884" t="s">
        <v>28</v>
      </c>
      <c r="E884">
        <v>1</v>
      </c>
      <c r="F884" t="s">
        <v>13</v>
      </c>
      <c r="G884" t="s">
        <v>22</v>
      </c>
      <c r="H884" t="s">
        <v>25</v>
      </c>
      <c r="I884" t="s">
        <v>32</v>
      </c>
      <c r="J884">
        <v>10252</v>
      </c>
      <c r="K884">
        <v>2</v>
      </c>
      <c r="L884" t="s">
        <v>29</v>
      </c>
      <c r="M884">
        <v>21</v>
      </c>
      <c r="N884">
        <v>1</v>
      </c>
      <c r="O884">
        <v>17</v>
      </c>
      <c r="P884">
        <v>2</v>
      </c>
      <c r="Q884" t="s">
        <v>50</v>
      </c>
      <c r="R884">
        <v>7</v>
      </c>
      <c r="S884">
        <v>7</v>
      </c>
      <c r="T884">
        <v>7</v>
      </c>
      <c r="U884">
        <v>7</v>
      </c>
    </row>
    <row r="885" spans="1:21" x14ac:dyDescent="0.3">
      <c r="A885">
        <v>884</v>
      </c>
      <c r="B885" t="s">
        <v>30</v>
      </c>
      <c r="C885">
        <v>33</v>
      </c>
      <c r="D885" t="s">
        <v>28</v>
      </c>
      <c r="E885">
        <v>9</v>
      </c>
      <c r="F885" t="s">
        <v>13</v>
      </c>
      <c r="G885" t="s">
        <v>20</v>
      </c>
      <c r="H885" t="s">
        <v>24</v>
      </c>
      <c r="I885" t="s">
        <v>33</v>
      </c>
      <c r="J885">
        <v>2781</v>
      </c>
      <c r="K885">
        <v>0</v>
      </c>
      <c r="L885" t="s">
        <v>30</v>
      </c>
      <c r="M885">
        <v>13</v>
      </c>
      <c r="N885">
        <v>1</v>
      </c>
      <c r="O885">
        <v>15</v>
      </c>
      <c r="P885">
        <v>5</v>
      </c>
      <c r="Q885" t="s">
        <v>50</v>
      </c>
      <c r="R885">
        <v>14</v>
      </c>
      <c r="S885">
        <v>10</v>
      </c>
      <c r="T885">
        <v>4</v>
      </c>
      <c r="U885">
        <v>10</v>
      </c>
    </row>
    <row r="886" spans="1:21" x14ac:dyDescent="0.3">
      <c r="A886">
        <v>885</v>
      </c>
      <c r="B886" t="s">
        <v>30</v>
      </c>
      <c r="C886">
        <v>40</v>
      </c>
      <c r="D886" t="s">
        <v>28</v>
      </c>
      <c r="E886">
        <v>10</v>
      </c>
      <c r="F886" t="s">
        <v>13</v>
      </c>
      <c r="G886" t="s">
        <v>21</v>
      </c>
      <c r="H886" t="s">
        <v>25</v>
      </c>
      <c r="I886" t="s">
        <v>32</v>
      </c>
      <c r="J886">
        <v>6852</v>
      </c>
      <c r="K886">
        <v>7</v>
      </c>
      <c r="L886" t="s">
        <v>30</v>
      </c>
      <c r="M886">
        <v>12</v>
      </c>
      <c r="N886">
        <v>1</v>
      </c>
      <c r="O886">
        <v>7</v>
      </c>
      <c r="P886">
        <v>2</v>
      </c>
      <c r="Q886" t="s">
        <v>51</v>
      </c>
      <c r="R886">
        <v>5</v>
      </c>
      <c r="S886">
        <v>1</v>
      </c>
      <c r="T886">
        <v>1</v>
      </c>
      <c r="U886">
        <v>3</v>
      </c>
    </row>
    <row r="887" spans="1:21" x14ac:dyDescent="0.3">
      <c r="A887">
        <v>886</v>
      </c>
      <c r="B887" t="s">
        <v>30</v>
      </c>
      <c r="C887">
        <v>25</v>
      </c>
      <c r="D887" t="s">
        <v>28</v>
      </c>
      <c r="E887">
        <v>10</v>
      </c>
      <c r="F887" t="s">
        <v>14</v>
      </c>
      <c r="G887" t="s">
        <v>22</v>
      </c>
      <c r="H887" t="s">
        <v>24</v>
      </c>
      <c r="I887" t="s">
        <v>31</v>
      </c>
      <c r="J887">
        <v>4950</v>
      </c>
      <c r="K887">
        <v>0</v>
      </c>
      <c r="L887" t="s">
        <v>30</v>
      </c>
      <c r="M887">
        <v>14</v>
      </c>
      <c r="N887">
        <v>0</v>
      </c>
      <c r="O887">
        <v>5</v>
      </c>
      <c r="P887">
        <v>4</v>
      </c>
      <c r="Q887" t="s">
        <v>50</v>
      </c>
      <c r="R887">
        <v>4</v>
      </c>
      <c r="S887">
        <v>3</v>
      </c>
      <c r="T887">
        <v>1</v>
      </c>
      <c r="U887">
        <v>1</v>
      </c>
    </row>
    <row r="888" spans="1:21" x14ac:dyDescent="0.3">
      <c r="A888">
        <v>887</v>
      </c>
      <c r="B888" t="s">
        <v>30</v>
      </c>
      <c r="C888">
        <v>30</v>
      </c>
      <c r="D888" t="s">
        <v>28</v>
      </c>
      <c r="E888">
        <v>1</v>
      </c>
      <c r="F888" t="s">
        <v>13</v>
      </c>
      <c r="G888" t="s">
        <v>23</v>
      </c>
      <c r="H888" t="s">
        <v>24</v>
      </c>
      <c r="I888" t="s">
        <v>33</v>
      </c>
      <c r="J888">
        <v>3579</v>
      </c>
      <c r="K888">
        <v>0</v>
      </c>
      <c r="L888" t="s">
        <v>29</v>
      </c>
      <c r="M888">
        <v>21</v>
      </c>
      <c r="N888">
        <v>1</v>
      </c>
      <c r="O888">
        <v>12</v>
      </c>
      <c r="P888">
        <v>2</v>
      </c>
      <c r="Q888" t="s">
        <v>50</v>
      </c>
      <c r="R888">
        <v>11</v>
      </c>
      <c r="S888">
        <v>9</v>
      </c>
      <c r="T888">
        <v>5</v>
      </c>
      <c r="U888">
        <v>7</v>
      </c>
    </row>
    <row r="889" spans="1:21" x14ac:dyDescent="0.3">
      <c r="A889">
        <v>888</v>
      </c>
      <c r="B889" t="s">
        <v>30</v>
      </c>
      <c r="C889">
        <v>42</v>
      </c>
      <c r="D889" t="s">
        <v>27</v>
      </c>
      <c r="E889">
        <v>26</v>
      </c>
      <c r="F889" t="s">
        <v>15</v>
      </c>
      <c r="G889" t="s">
        <v>20</v>
      </c>
      <c r="H889" t="s">
        <v>25</v>
      </c>
      <c r="I889" t="s">
        <v>33</v>
      </c>
      <c r="J889">
        <v>13191</v>
      </c>
      <c r="K889">
        <v>3</v>
      </c>
      <c r="L889" t="s">
        <v>29</v>
      </c>
      <c r="M889">
        <v>17</v>
      </c>
      <c r="N889">
        <v>0</v>
      </c>
      <c r="O889">
        <v>20</v>
      </c>
      <c r="P889">
        <v>6</v>
      </c>
      <c r="Q889" t="s">
        <v>50</v>
      </c>
      <c r="R889">
        <v>1</v>
      </c>
      <c r="S889">
        <v>0</v>
      </c>
      <c r="T889">
        <v>0</v>
      </c>
      <c r="U889">
        <v>0</v>
      </c>
    </row>
    <row r="890" spans="1:21" x14ac:dyDescent="0.3">
      <c r="A890">
        <v>889</v>
      </c>
      <c r="B890" t="s">
        <v>30</v>
      </c>
      <c r="C890">
        <v>35</v>
      </c>
      <c r="D890" t="s">
        <v>26</v>
      </c>
      <c r="E890">
        <v>8</v>
      </c>
      <c r="F890" t="s">
        <v>12</v>
      </c>
      <c r="G890" t="s">
        <v>22</v>
      </c>
      <c r="H890" t="s">
        <v>25</v>
      </c>
      <c r="I890" t="s">
        <v>33</v>
      </c>
      <c r="J890">
        <v>10377</v>
      </c>
      <c r="K890">
        <v>4</v>
      </c>
      <c r="L890" t="s">
        <v>29</v>
      </c>
      <c r="M890">
        <v>11</v>
      </c>
      <c r="N890">
        <v>1</v>
      </c>
      <c r="O890">
        <v>16</v>
      </c>
      <c r="P890">
        <v>6</v>
      </c>
      <c r="Q890" t="s">
        <v>49</v>
      </c>
      <c r="R890">
        <v>13</v>
      </c>
      <c r="S890">
        <v>2</v>
      </c>
      <c r="T890">
        <v>4</v>
      </c>
      <c r="U890">
        <v>12</v>
      </c>
    </row>
    <row r="891" spans="1:21" x14ac:dyDescent="0.3">
      <c r="A891">
        <v>890</v>
      </c>
      <c r="B891" t="s">
        <v>30</v>
      </c>
      <c r="C891">
        <v>27</v>
      </c>
      <c r="D891" t="s">
        <v>28</v>
      </c>
      <c r="E891">
        <v>14</v>
      </c>
      <c r="F891" t="s">
        <v>13</v>
      </c>
      <c r="G891" t="s">
        <v>20</v>
      </c>
      <c r="H891" t="s">
        <v>24</v>
      </c>
      <c r="I891" t="s">
        <v>33</v>
      </c>
      <c r="J891">
        <v>2235</v>
      </c>
      <c r="K891">
        <v>1</v>
      </c>
      <c r="L891" t="s">
        <v>29</v>
      </c>
      <c r="M891">
        <v>14</v>
      </c>
      <c r="N891">
        <v>2</v>
      </c>
      <c r="O891">
        <v>9</v>
      </c>
      <c r="P891">
        <v>3</v>
      </c>
      <c r="Q891" t="s">
        <v>49</v>
      </c>
      <c r="R891">
        <v>9</v>
      </c>
      <c r="S891">
        <v>7</v>
      </c>
      <c r="T891">
        <v>6</v>
      </c>
      <c r="U891">
        <v>8</v>
      </c>
    </row>
    <row r="892" spans="1:21" x14ac:dyDescent="0.3">
      <c r="A892">
        <v>891</v>
      </c>
      <c r="B892" t="s">
        <v>30</v>
      </c>
      <c r="C892">
        <v>54</v>
      </c>
      <c r="D892" t="s">
        <v>27</v>
      </c>
      <c r="E892">
        <v>1</v>
      </c>
      <c r="F892" t="s">
        <v>14</v>
      </c>
      <c r="G892" t="s">
        <v>23</v>
      </c>
      <c r="H892" t="s">
        <v>25</v>
      </c>
      <c r="I892" t="s">
        <v>32</v>
      </c>
      <c r="J892">
        <v>10502</v>
      </c>
      <c r="K892">
        <v>7</v>
      </c>
      <c r="L892" t="s">
        <v>30</v>
      </c>
      <c r="M892">
        <v>17</v>
      </c>
      <c r="N892">
        <v>1</v>
      </c>
      <c r="O892">
        <v>33</v>
      </c>
      <c r="P892">
        <v>2</v>
      </c>
      <c r="Q892" t="s">
        <v>48</v>
      </c>
      <c r="R892">
        <v>5</v>
      </c>
      <c r="S892">
        <v>4</v>
      </c>
      <c r="T892">
        <v>1</v>
      </c>
      <c r="U892">
        <v>4</v>
      </c>
    </row>
    <row r="893" spans="1:21" x14ac:dyDescent="0.3">
      <c r="A893">
        <v>892</v>
      </c>
      <c r="B893" t="s">
        <v>30</v>
      </c>
      <c r="C893">
        <v>44</v>
      </c>
      <c r="D893" t="s">
        <v>28</v>
      </c>
      <c r="E893">
        <v>2</v>
      </c>
      <c r="F893" t="s">
        <v>11</v>
      </c>
      <c r="G893" t="s">
        <v>20</v>
      </c>
      <c r="H893" t="s">
        <v>25</v>
      </c>
      <c r="I893" t="s">
        <v>33</v>
      </c>
      <c r="J893">
        <v>2011</v>
      </c>
      <c r="K893">
        <v>1</v>
      </c>
      <c r="L893" t="s">
        <v>30</v>
      </c>
      <c r="M893">
        <v>13</v>
      </c>
      <c r="N893">
        <v>1</v>
      </c>
      <c r="O893">
        <v>10</v>
      </c>
      <c r="P893">
        <v>5</v>
      </c>
      <c r="Q893" t="s">
        <v>50</v>
      </c>
      <c r="R893">
        <v>10</v>
      </c>
      <c r="S893">
        <v>5</v>
      </c>
      <c r="T893">
        <v>7</v>
      </c>
      <c r="U893">
        <v>7</v>
      </c>
    </row>
    <row r="894" spans="1:21" x14ac:dyDescent="0.3">
      <c r="A894">
        <v>893</v>
      </c>
      <c r="B894" t="s">
        <v>29</v>
      </c>
      <c r="C894">
        <v>19</v>
      </c>
      <c r="D894" t="s">
        <v>26</v>
      </c>
      <c r="E894">
        <v>10</v>
      </c>
      <c r="F894" t="s">
        <v>13</v>
      </c>
      <c r="G894" t="s">
        <v>20</v>
      </c>
      <c r="H894" t="s">
        <v>25</v>
      </c>
      <c r="I894" t="s">
        <v>31</v>
      </c>
      <c r="J894">
        <v>1859</v>
      </c>
      <c r="K894">
        <v>1</v>
      </c>
      <c r="L894" t="s">
        <v>29</v>
      </c>
      <c r="M894">
        <v>25</v>
      </c>
      <c r="N894">
        <v>0</v>
      </c>
      <c r="O894">
        <v>1</v>
      </c>
      <c r="P894">
        <v>2</v>
      </c>
      <c r="Q894" t="s">
        <v>51</v>
      </c>
      <c r="R894">
        <v>1</v>
      </c>
      <c r="S894">
        <v>1</v>
      </c>
      <c r="T894">
        <v>0</v>
      </c>
      <c r="U894">
        <v>0</v>
      </c>
    </row>
    <row r="895" spans="1:21" x14ac:dyDescent="0.3">
      <c r="A895">
        <v>894</v>
      </c>
      <c r="B895" t="s">
        <v>30</v>
      </c>
      <c r="C895">
        <v>29</v>
      </c>
      <c r="D895" t="s">
        <v>28</v>
      </c>
      <c r="E895">
        <v>1</v>
      </c>
      <c r="F895" t="s">
        <v>13</v>
      </c>
      <c r="G895" t="s">
        <v>20</v>
      </c>
      <c r="H895" t="s">
        <v>25</v>
      </c>
      <c r="I895" t="s">
        <v>32</v>
      </c>
      <c r="J895">
        <v>3760</v>
      </c>
      <c r="K895">
        <v>1</v>
      </c>
      <c r="L895" t="s">
        <v>30</v>
      </c>
      <c r="M895">
        <v>15</v>
      </c>
      <c r="N895">
        <v>3</v>
      </c>
      <c r="O895">
        <v>3</v>
      </c>
      <c r="P895">
        <v>5</v>
      </c>
      <c r="Q895" t="s">
        <v>50</v>
      </c>
      <c r="R895">
        <v>3</v>
      </c>
      <c r="S895">
        <v>2</v>
      </c>
      <c r="T895">
        <v>1</v>
      </c>
      <c r="U895">
        <v>2</v>
      </c>
    </row>
    <row r="896" spans="1:21" x14ac:dyDescent="0.3">
      <c r="A896">
        <v>895</v>
      </c>
      <c r="B896" t="s">
        <v>30</v>
      </c>
      <c r="C896">
        <v>54</v>
      </c>
      <c r="D896" t="s">
        <v>28</v>
      </c>
      <c r="E896">
        <v>3</v>
      </c>
      <c r="F896" t="s">
        <v>13</v>
      </c>
      <c r="G896" t="s">
        <v>23</v>
      </c>
      <c r="H896" t="s">
        <v>24</v>
      </c>
      <c r="I896" t="s">
        <v>33</v>
      </c>
      <c r="J896">
        <v>17779</v>
      </c>
      <c r="K896">
        <v>3</v>
      </c>
      <c r="L896" t="s">
        <v>30</v>
      </c>
      <c r="M896">
        <v>14</v>
      </c>
      <c r="N896">
        <v>0</v>
      </c>
      <c r="O896">
        <v>36</v>
      </c>
      <c r="P896">
        <v>2</v>
      </c>
      <c r="Q896" t="s">
        <v>50</v>
      </c>
      <c r="R896">
        <v>10</v>
      </c>
      <c r="S896">
        <v>9</v>
      </c>
      <c r="T896">
        <v>0</v>
      </c>
      <c r="U896">
        <v>9</v>
      </c>
    </row>
    <row r="897" spans="1:21" x14ac:dyDescent="0.3">
      <c r="A897">
        <v>896</v>
      </c>
      <c r="B897" t="s">
        <v>30</v>
      </c>
      <c r="C897">
        <v>31</v>
      </c>
      <c r="D897" t="s">
        <v>28</v>
      </c>
      <c r="E897">
        <v>11</v>
      </c>
      <c r="F897" t="s">
        <v>12</v>
      </c>
      <c r="G897" t="s">
        <v>22</v>
      </c>
      <c r="H897" t="s">
        <v>24</v>
      </c>
      <c r="I897" t="s">
        <v>33</v>
      </c>
      <c r="J897">
        <v>6833</v>
      </c>
      <c r="K897">
        <v>1</v>
      </c>
      <c r="L897" t="s">
        <v>29</v>
      </c>
      <c r="M897">
        <v>12</v>
      </c>
      <c r="N897">
        <v>0</v>
      </c>
      <c r="O897">
        <v>6</v>
      </c>
      <c r="P897">
        <v>2</v>
      </c>
      <c r="Q897" t="s">
        <v>49</v>
      </c>
      <c r="R897">
        <v>6</v>
      </c>
      <c r="S897">
        <v>5</v>
      </c>
      <c r="T897">
        <v>0</v>
      </c>
      <c r="U897">
        <v>1</v>
      </c>
    </row>
    <row r="898" spans="1:21" x14ac:dyDescent="0.3">
      <c r="A898">
        <v>897</v>
      </c>
      <c r="B898" t="s">
        <v>30</v>
      </c>
      <c r="C898">
        <v>31</v>
      </c>
      <c r="D898" t="s">
        <v>28</v>
      </c>
      <c r="E898">
        <v>24</v>
      </c>
      <c r="F898" t="s">
        <v>13</v>
      </c>
      <c r="G898" t="s">
        <v>22</v>
      </c>
      <c r="H898" t="s">
        <v>25</v>
      </c>
      <c r="I898" t="s">
        <v>31</v>
      </c>
      <c r="J898">
        <v>6812</v>
      </c>
      <c r="K898">
        <v>1</v>
      </c>
      <c r="L898" t="s">
        <v>30</v>
      </c>
      <c r="M898">
        <v>19</v>
      </c>
      <c r="N898">
        <v>0</v>
      </c>
      <c r="O898">
        <v>10</v>
      </c>
      <c r="P898">
        <v>2</v>
      </c>
      <c r="Q898" t="s">
        <v>50</v>
      </c>
      <c r="R898">
        <v>10</v>
      </c>
      <c r="S898">
        <v>9</v>
      </c>
      <c r="T898">
        <v>1</v>
      </c>
      <c r="U898">
        <v>8</v>
      </c>
    </row>
    <row r="899" spans="1:21" x14ac:dyDescent="0.3">
      <c r="A899">
        <v>898</v>
      </c>
      <c r="B899" t="s">
        <v>30</v>
      </c>
      <c r="C899">
        <v>59</v>
      </c>
      <c r="D899" t="s">
        <v>28</v>
      </c>
      <c r="E899">
        <v>3</v>
      </c>
      <c r="F899" t="s">
        <v>13</v>
      </c>
      <c r="G899" t="s">
        <v>22</v>
      </c>
      <c r="H899" t="s">
        <v>25</v>
      </c>
      <c r="I899" t="s">
        <v>31</v>
      </c>
      <c r="J899">
        <v>5171</v>
      </c>
      <c r="K899">
        <v>5</v>
      </c>
      <c r="L899" t="s">
        <v>30</v>
      </c>
      <c r="M899">
        <v>17</v>
      </c>
      <c r="N899">
        <v>0</v>
      </c>
      <c r="O899">
        <v>13</v>
      </c>
      <c r="P899">
        <v>2</v>
      </c>
      <c r="Q899" t="s">
        <v>50</v>
      </c>
      <c r="R899">
        <v>6</v>
      </c>
      <c r="S899">
        <v>1</v>
      </c>
      <c r="T899">
        <v>0</v>
      </c>
      <c r="U899">
        <v>5</v>
      </c>
    </row>
    <row r="900" spans="1:21" x14ac:dyDescent="0.3">
      <c r="A900">
        <v>899</v>
      </c>
      <c r="B900" t="s">
        <v>30</v>
      </c>
      <c r="C900">
        <v>43</v>
      </c>
      <c r="D900" t="s">
        <v>28</v>
      </c>
      <c r="E900">
        <v>3</v>
      </c>
      <c r="F900" t="s">
        <v>13</v>
      </c>
      <c r="G900" t="s">
        <v>22</v>
      </c>
      <c r="H900" t="s">
        <v>24</v>
      </c>
      <c r="I900" t="s">
        <v>33</v>
      </c>
      <c r="J900">
        <v>19740</v>
      </c>
      <c r="K900">
        <v>3</v>
      </c>
      <c r="L900" t="s">
        <v>30</v>
      </c>
      <c r="M900">
        <v>14</v>
      </c>
      <c r="N900">
        <v>1</v>
      </c>
      <c r="O900">
        <v>25</v>
      </c>
      <c r="P900">
        <v>2</v>
      </c>
      <c r="Q900" t="s">
        <v>50</v>
      </c>
      <c r="R900">
        <v>8</v>
      </c>
      <c r="S900">
        <v>7</v>
      </c>
      <c r="T900">
        <v>0</v>
      </c>
      <c r="U900">
        <v>7</v>
      </c>
    </row>
    <row r="901" spans="1:21" x14ac:dyDescent="0.3">
      <c r="A901">
        <v>900</v>
      </c>
      <c r="B901" t="s">
        <v>30</v>
      </c>
      <c r="C901">
        <v>49</v>
      </c>
      <c r="D901" t="s">
        <v>28</v>
      </c>
      <c r="E901">
        <v>4</v>
      </c>
      <c r="F901" t="s">
        <v>12</v>
      </c>
      <c r="G901" t="s">
        <v>20</v>
      </c>
      <c r="H901" t="s">
        <v>24</v>
      </c>
      <c r="I901" t="s">
        <v>33</v>
      </c>
      <c r="J901">
        <v>18711</v>
      </c>
      <c r="K901">
        <v>2</v>
      </c>
      <c r="L901" t="s">
        <v>30</v>
      </c>
      <c r="M901">
        <v>13</v>
      </c>
      <c r="N901">
        <v>1</v>
      </c>
      <c r="O901">
        <v>23</v>
      </c>
      <c r="P901">
        <v>2</v>
      </c>
      <c r="Q901" t="s">
        <v>51</v>
      </c>
      <c r="R901">
        <v>1</v>
      </c>
      <c r="S901">
        <v>0</v>
      </c>
      <c r="T901">
        <v>0</v>
      </c>
      <c r="U901">
        <v>0</v>
      </c>
    </row>
    <row r="902" spans="1:21" x14ac:dyDescent="0.3">
      <c r="A902">
        <v>901</v>
      </c>
      <c r="B902" t="s">
        <v>30</v>
      </c>
      <c r="C902">
        <v>36</v>
      </c>
      <c r="D902" t="s">
        <v>27</v>
      </c>
      <c r="E902">
        <v>3</v>
      </c>
      <c r="F902" t="s">
        <v>13</v>
      </c>
      <c r="G902" t="s">
        <v>22</v>
      </c>
      <c r="H902" t="s">
        <v>24</v>
      </c>
      <c r="I902" t="s">
        <v>33</v>
      </c>
      <c r="J902">
        <v>3692</v>
      </c>
      <c r="K902">
        <v>1</v>
      </c>
      <c r="L902" t="s">
        <v>30</v>
      </c>
      <c r="M902">
        <v>12</v>
      </c>
      <c r="N902">
        <v>0</v>
      </c>
      <c r="O902">
        <v>12</v>
      </c>
      <c r="P902">
        <v>2</v>
      </c>
      <c r="Q902" t="s">
        <v>49</v>
      </c>
      <c r="R902">
        <v>11</v>
      </c>
      <c r="S902">
        <v>10</v>
      </c>
      <c r="T902">
        <v>0</v>
      </c>
      <c r="U902">
        <v>7</v>
      </c>
    </row>
    <row r="903" spans="1:21" x14ac:dyDescent="0.3">
      <c r="A903">
        <v>902</v>
      </c>
      <c r="B903" t="s">
        <v>30</v>
      </c>
      <c r="C903">
        <v>48</v>
      </c>
      <c r="D903" t="s">
        <v>28</v>
      </c>
      <c r="E903">
        <v>2</v>
      </c>
      <c r="F903" t="s">
        <v>12</v>
      </c>
      <c r="G903" t="s">
        <v>23</v>
      </c>
      <c r="H903" t="s">
        <v>24</v>
      </c>
      <c r="I903" t="s">
        <v>31</v>
      </c>
      <c r="J903">
        <v>2559</v>
      </c>
      <c r="K903">
        <v>5</v>
      </c>
      <c r="L903" t="s">
        <v>30</v>
      </c>
      <c r="M903">
        <v>11</v>
      </c>
      <c r="N903">
        <v>0</v>
      </c>
      <c r="O903">
        <v>7</v>
      </c>
      <c r="P903">
        <v>4</v>
      </c>
      <c r="Q903" t="s">
        <v>49</v>
      </c>
      <c r="R903">
        <v>1</v>
      </c>
      <c r="S903">
        <v>0</v>
      </c>
      <c r="T903">
        <v>0</v>
      </c>
      <c r="U903">
        <v>0</v>
      </c>
    </row>
    <row r="904" spans="1:21" x14ac:dyDescent="0.3">
      <c r="A904">
        <v>903</v>
      </c>
      <c r="B904" t="s">
        <v>30</v>
      </c>
      <c r="C904">
        <v>27</v>
      </c>
      <c r="D904" t="s">
        <v>28</v>
      </c>
      <c r="E904">
        <v>4</v>
      </c>
      <c r="F904" t="s">
        <v>12</v>
      </c>
      <c r="G904" t="s">
        <v>20</v>
      </c>
      <c r="H904" t="s">
        <v>24</v>
      </c>
      <c r="I904" t="s">
        <v>32</v>
      </c>
      <c r="J904">
        <v>2517</v>
      </c>
      <c r="K904">
        <v>1</v>
      </c>
      <c r="L904" t="s">
        <v>30</v>
      </c>
      <c r="M904">
        <v>11</v>
      </c>
      <c r="N904">
        <v>3</v>
      </c>
      <c r="O904">
        <v>5</v>
      </c>
      <c r="P904">
        <v>2</v>
      </c>
      <c r="Q904" t="s">
        <v>50</v>
      </c>
      <c r="R904">
        <v>5</v>
      </c>
      <c r="S904">
        <v>3</v>
      </c>
      <c r="T904">
        <v>0</v>
      </c>
      <c r="U904">
        <v>3</v>
      </c>
    </row>
    <row r="905" spans="1:21" x14ac:dyDescent="0.3">
      <c r="A905">
        <v>904</v>
      </c>
      <c r="B905" t="s">
        <v>30</v>
      </c>
      <c r="C905">
        <v>29</v>
      </c>
      <c r="D905" t="s">
        <v>28</v>
      </c>
      <c r="E905">
        <v>7</v>
      </c>
      <c r="F905" t="s">
        <v>13</v>
      </c>
      <c r="G905" t="s">
        <v>22</v>
      </c>
      <c r="H905" t="s">
        <v>24</v>
      </c>
      <c r="I905" t="s">
        <v>32</v>
      </c>
      <c r="J905">
        <v>6623</v>
      </c>
      <c r="K905">
        <v>1</v>
      </c>
      <c r="L905" t="s">
        <v>29</v>
      </c>
      <c r="M905">
        <v>11</v>
      </c>
      <c r="N905">
        <v>2</v>
      </c>
      <c r="O905">
        <v>6</v>
      </c>
      <c r="P905">
        <v>2</v>
      </c>
      <c r="Q905" t="s">
        <v>50</v>
      </c>
      <c r="R905">
        <v>6</v>
      </c>
      <c r="S905">
        <v>0</v>
      </c>
      <c r="T905">
        <v>1</v>
      </c>
      <c r="U905">
        <v>0</v>
      </c>
    </row>
    <row r="906" spans="1:21" x14ac:dyDescent="0.3">
      <c r="A906">
        <v>905</v>
      </c>
      <c r="B906" t="s">
        <v>30</v>
      </c>
      <c r="C906">
        <v>48</v>
      </c>
      <c r="D906" t="s">
        <v>28</v>
      </c>
      <c r="E906">
        <v>1</v>
      </c>
      <c r="F906" t="s">
        <v>13</v>
      </c>
      <c r="G906" t="s">
        <v>23</v>
      </c>
      <c r="H906" t="s">
        <v>24</v>
      </c>
      <c r="I906" t="s">
        <v>31</v>
      </c>
      <c r="J906">
        <v>18265</v>
      </c>
      <c r="K906">
        <v>6</v>
      </c>
      <c r="L906" t="s">
        <v>30</v>
      </c>
      <c r="M906">
        <v>12</v>
      </c>
      <c r="N906">
        <v>0</v>
      </c>
      <c r="O906">
        <v>25</v>
      </c>
      <c r="P906">
        <v>3</v>
      </c>
      <c r="Q906" t="s">
        <v>51</v>
      </c>
      <c r="R906">
        <v>1</v>
      </c>
      <c r="S906">
        <v>0</v>
      </c>
      <c r="T906">
        <v>0</v>
      </c>
      <c r="U906">
        <v>0</v>
      </c>
    </row>
    <row r="907" spans="1:21" x14ac:dyDescent="0.3">
      <c r="A907">
        <v>906</v>
      </c>
      <c r="B907" t="s">
        <v>30</v>
      </c>
      <c r="C907">
        <v>29</v>
      </c>
      <c r="D907" t="s">
        <v>28</v>
      </c>
      <c r="E907">
        <v>1</v>
      </c>
      <c r="F907" t="s">
        <v>13</v>
      </c>
      <c r="G907" t="s">
        <v>23</v>
      </c>
      <c r="H907" t="s">
        <v>25</v>
      </c>
      <c r="I907" t="s">
        <v>32</v>
      </c>
      <c r="J907">
        <v>16124</v>
      </c>
      <c r="K907">
        <v>3</v>
      </c>
      <c r="L907" t="s">
        <v>30</v>
      </c>
      <c r="M907">
        <v>14</v>
      </c>
      <c r="N907">
        <v>2</v>
      </c>
      <c r="O907">
        <v>9</v>
      </c>
      <c r="P907">
        <v>2</v>
      </c>
      <c r="Q907" t="s">
        <v>49</v>
      </c>
      <c r="R907">
        <v>7</v>
      </c>
      <c r="S907">
        <v>7</v>
      </c>
      <c r="T907">
        <v>1</v>
      </c>
      <c r="U907">
        <v>7</v>
      </c>
    </row>
    <row r="908" spans="1:21" x14ac:dyDescent="0.3">
      <c r="A908">
        <v>907</v>
      </c>
      <c r="B908" t="s">
        <v>30</v>
      </c>
      <c r="C908">
        <v>34</v>
      </c>
      <c r="D908" t="s">
        <v>28</v>
      </c>
      <c r="E908">
        <v>20</v>
      </c>
      <c r="F908" t="s">
        <v>13</v>
      </c>
      <c r="G908" t="s">
        <v>22</v>
      </c>
      <c r="H908" t="s">
        <v>25</v>
      </c>
      <c r="I908" t="s">
        <v>33</v>
      </c>
      <c r="J908">
        <v>2585</v>
      </c>
      <c r="K908">
        <v>0</v>
      </c>
      <c r="L908" t="s">
        <v>30</v>
      </c>
      <c r="M908">
        <v>17</v>
      </c>
      <c r="N908">
        <v>0</v>
      </c>
      <c r="O908">
        <v>2</v>
      </c>
      <c r="P908">
        <v>5</v>
      </c>
      <c r="Q908" t="s">
        <v>49</v>
      </c>
      <c r="R908">
        <v>1</v>
      </c>
      <c r="S908">
        <v>0</v>
      </c>
      <c r="T908">
        <v>0</v>
      </c>
      <c r="U908">
        <v>0</v>
      </c>
    </row>
    <row r="909" spans="1:21" x14ac:dyDescent="0.3">
      <c r="A909">
        <v>908</v>
      </c>
      <c r="B909" t="s">
        <v>30</v>
      </c>
      <c r="C909">
        <v>44</v>
      </c>
      <c r="D909" t="s">
        <v>28</v>
      </c>
      <c r="E909">
        <v>5</v>
      </c>
      <c r="F909" t="s">
        <v>13</v>
      </c>
      <c r="G909" t="s">
        <v>21</v>
      </c>
      <c r="H909" t="s">
        <v>24</v>
      </c>
      <c r="I909" t="s">
        <v>33</v>
      </c>
      <c r="J909">
        <v>18213</v>
      </c>
      <c r="K909">
        <v>7</v>
      </c>
      <c r="L909" t="s">
        <v>30</v>
      </c>
      <c r="M909">
        <v>11</v>
      </c>
      <c r="N909">
        <v>1</v>
      </c>
      <c r="O909">
        <v>26</v>
      </c>
      <c r="P909">
        <v>5</v>
      </c>
      <c r="Q909" t="s">
        <v>50</v>
      </c>
      <c r="R909">
        <v>22</v>
      </c>
      <c r="S909">
        <v>9</v>
      </c>
      <c r="T909">
        <v>3</v>
      </c>
      <c r="U909">
        <v>10</v>
      </c>
    </row>
    <row r="910" spans="1:21" x14ac:dyDescent="0.3">
      <c r="A910">
        <v>909</v>
      </c>
      <c r="B910" t="s">
        <v>30</v>
      </c>
      <c r="C910">
        <v>33</v>
      </c>
      <c r="D910" t="s">
        <v>28</v>
      </c>
      <c r="E910">
        <v>10</v>
      </c>
      <c r="F910" t="s">
        <v>15</v>
      </c>
      <c r="G910" t="s">
        <v>23</v>
      </c>
      <c r="H910" t="s">
        <v>24</v>
      </c>
      <c r="I910" t="s">
        <v>32</v>
      </c>
      <c r="J910">
        <v>8380</v>
      </c>
      <c r="K910">
        <v>0</v>
      </c>
      <c r="L910" t="s">
        <v>29</v>
      </c>
      <c r="M910">
        <v>14</v>
      </c>
      <c r="N910">
        <v>2</v>
      </c>
      <c r="O910">
        <v>10</v>
      </c>
      <c r="P910">
        <v>3</v>
      </c>
      <c r="Q910" t="s">
        <v>50</v>
      </c>
      <c r="R910">
        <v>9</v>
      </c>
      <c r="S910">
        <v>8</v>
      </c>
      <c r="T910">
        <v>0</v>
      </c>
      <c r="U910">
        <v>8</v>
      </c>
    </row>
    <row r="911" spans="1:21" x14ac:dyDescent="0.3">
      <c r="A911">
        <v>910</v>
      </c>
      <c r="B911" t="s">
        <v>30</v>
      </c>
      <c r="C911">
        <v>19</v>
      </c>
      <c r="D911" t="s">
        <v>28</v>
      </c>
      <c r="E911">
        <v>25</v>
      </c>
      <c r="F911" t="s">
        <v>13</v>
      </c>
      <c r="G911" t="s">
        <v>21</v>
      </c>
      <c r="H911" t="s">
        <v>25</v>
      </c>
      <c r="I911" t="s">
        <v>31</v>
      </c>
      <c r="J911">
        <v>2994</v>
      </c>
      <c r="K911">
        <v>1</v>
      </c>
      <c r="L911" t="s">
        <v>29</v>
      </c>
      <c r="M911">
        <v>12</v>
      </c>
      <c r="N911">
        <v>0</v>
      </c>
      <c r="O911">
        <v>1</v>
      </c>
      <c r="P911">
        <v>2</v>
      </c>
      <c r="Q911" t="s">
        <v>50</v>
      </c>
      <c r="R911">
        <v>1</v>
      </c>
      <c r="S911">
        <v>0</v>
      </c>
      <c r="T911">
        <v>0</v>
      </c>
      <c r="U911">
        <v>1</v>
      </c>
    </row>
    <row r="912" spans="1:21" x14ac:dyDescent="0.3">
      <c r="A912">
        <v>911</v>
      </c>
      <c r="B912" t="s">
        <v>30</v>
      </c>
      <c r="C912">
        <v>23</v>
      </c>
      <c r="D912" t="s">
        <v>28</v>
      </c>
      <c r="E912">
        <v>1</v>
      </c>
      <c r="F912" t="s">
        <v>12</v>
      </c>
      <c r="G912" t="s">
        <v>23</v>
      </c>
      <c r="H912" t="s">
        <v>24</v>
      </c>
      <c r="I912" t="s">
        <v>33</v>
      </c>
      <c r="J912">
        <v>1223</v>
      </c>
      <c r="K912">
        <v>1</v>
      </c>
      <c r="L912" t="s">
        <v>30</v>
      </c>
      <c r="M912">
        <v>22</v>
      </c>
      <c r="N912">
        <v>1</v>
      </c>
      <c r="O912">
        <v>1</v>
      </c>
      <c r="P912">
        <v>2</v>
      </c>
      <c r="Q912" t="s">
        <v>50</v>
      </c>
      <c r="R912">
        <v>1</v>
      </c>
      <c r="S912">
        <v>0</v>
      </c>
      <c r="T912">
        <v>0</v>
      </c>
      <c r="U912">
        <v>1</v>
      </c>
    </row>
    <row r="913" spans="1:21" x14ac:dyDescent="0.3">
      <c r="A913">
        <v>912</v>
      </c>
      <c r="B913" t="s">
        <v>29</v>
      </c>
      <c r="C913">
        <v>25</v>
      </c>
      <c r="D913" t="s">
        <v>27</v>
      </c>
      <c r="E913">
        <v>24</v>
      </c>
      <c r="F913" t="s">
        <v>11</v>
      </c>
      <c r="G913" t="s">
        <v>22</v>
      </c>
      <c r="H913" t="s">
        <v>24</v>
      </c>
      <c r="I913" t="s">
        <v>31</v>
      </c>
      <c r="J913">
        <v>1118</v>
      </c>
      <c r="K913">
        <v>1</v>
      </c>
      <c r="L913" t="s">
        <v>29</v>
      </c>
      <c r="M913">
        <v>14</v>
      </c>
      <c r="N913">
        <v>0</v>
      </c>
      <c r="O913">
        <v>1</v>
      </c>
      <c r="P913">
        <v>4</v>
      </c>
      <c r="Q913" t="s">
        <v>50</v>
      </c>
      <c r="R913">
        <v>1</v>
      </c>
      <c r="S913">
        <v>0</v>
      </c>
      <c r="T913">
        <v>1</v>
      </c>
      <c r="U913">
        <v>0</v>
      </c>
    </row>
    <row r="914" spans="1:21" x14ac:dyDescent="0.3">
      <c r="A914">
        <v>913</v>
      </c>
      <c r="B914" t="s">
        <v>30</v>
      </c>
      <c r="C914">
        <v>26</v>
      </c>
      <c r="D914" t="s">
        <v>28</v>
      </c>
      <c r="E914">
        <v>4</v>
      </c>
      <c r="F914" t="s">
        <v>12</v>
      </c>
      <c r="G914" t="s">
        <v>22</v>
      </c>
      <c r="H914" t="s">
        <v>24</v>
      </c>
      <c r="I914" t="s">
        <v>31</v>
      </c>
      <c r="J914">
        <v>2875</v>
      </c>
      <c r="K914">
        <v>1</v>
      </c>
      <c r="L914" t="s">
        <v>29</v>
      </c>
      <c r="M914">
        <v>20</v>
      </c>
      <c r="N914">
        <v>0</v>
      </c>
      <c r="O914">
        <v>8</v>
      </c>
      <c r="P914">
        <v>2</v>
      </c>
      <c r="Q914" t="s">
        <v>49</v>
      </c>
      <c r="R914">
        <v>8</v>
      </c>
      <c r="S914">
        <v>5</v>
      </c>
      <c r="T914">
        <v>2</v>
      </c>
      <c r="U914">
        <v>2</v>
      </c>
    </row>
    <row r="915" spans="1:21" x14ac:dyDescent="0.3">
      <c r="A915">
        <v>914</v>
      </c>
      <c r="B915" t="s">
        <v>29</v>
      </c>
      <c r="C915">
        <v>45</v>
      </c>
      <c r="D915" t="s">
        <v>28</v>
      </c>
      <c r="E915">
        <v>2</v>
      </c>
      <c r="F915" t="s">
        <v>13</v>
      </c>
      <c r="G915" t="s">
        <v>20</v>
      </c>
      <c r="H915" t="s">
        <v>25</v>
      </c>
      <c r="I915" t="s">
        <v>31</v>
      </c>
      <c r="J915">
        <v>18824</v>
      </c>
      <c r="K915">
        <v>2</v>
      </c>
      <c r="L915" t="s">
        <v>29</v>
      </c>
      <c r="M915">
        <v>16</v>
      </c>
      <c r="N915">
        <v>0</v>
      </c>
      <c r="O915">
        <v>26</v>
      </c>
      <c r="P915">
        <v>2</v>
      </c>
      <c r="Q915" t="s">
        <v>50</v>
      </c>
      <c r="R915">
        <v>24</v>
      </c>
      <c r="S915">
        <v>10</v>
      </c>
      <c r="T915">
        <v>1</v>
      </c>
      <c r="U915">
        <v>11</v>
      </c>
    </row>
    <row r="916" spans="1:21" x14ac:dyDescent="0.3">
      <c r="A916">
        <v>915</v>
      </c>
      <c r="B916" t="s">
        <v>30</v>
      </c>
      <c r="C916">
        <v>55</v>
      </c>
      <c r="D916" t="s">
        <v>26</v>
      </c>
      <c r="E916">
        <v>8</v>
      </c>
      <c r="F916" t="s">
        <v>11</v>
      </c>
      <c r="G916" t="s">
        <v>23</v>
      </c>
      <c r="H916" t="s">
        <v>24</v>
      </c>
      <c r="I916" t="s">
        <v>32</v>
      </c>
      <c r="J916">
        <v>13577</v>
      </c>
      <c r="K916">
        <v>1</v>
      </c>
      <c r="L916" t="s">
        <v>29</v>
      </c>
      <c r="M916">
        <v>15</v>
      </c>
      <c r="N916">
        <v>1</v>
      </c>
      <c r="O916">
        <v>34</v>
      </c>
      <c r="P916">
        <v>3</v>
      </c>
      <c r="Q916" t="s">
        <v>50</v>
      </c>
      <c r="R916">
        <v>33</v>
      </c>
      <c r="S916">
        <v>9</v>
      </c>
      <c r="T916">
        <v>15</v>
      </c>
      <c r="U916">
        <v>0</v>
      </c>
    </row>
    <row r="917" spans="1:21" x14ac:dyDescent="0.3">
      <c r="A917">
        <v>916</v>
      </c>
      <c r="B917" t="s">
        <v>29</v>
      </c>
      <c r="C917">
        <v>21</v>
      </c>
      <c r="D917" t="s">
        <v>27</v>
      </c>
      <c r="E917">
        <v>10</v>
      </c>
      <c r="F917" t="s">
        <v>12</v>
      </c>
      <c r="G917" t="s">
        <v>20</v>
      </c>
      <c r="H917" t="s">
        <v>25</v>
      </c>
      <c r="I917" t="s">
        <v>31</v>
      </c>
      <c r="J917">
        <v>2625</v>
      </c>
      <c r="K917">
        <v>1</v>
      </c>
      <c r="L917" t="s">
        <v>30</v>
      </c>
      <c r="M917">
        <v>20</v>
      </c>
      <c r="N917">
        <v>0</v>
      </c>
      <c r="O917">
        <v>2</v>
      </c>
      <c r="P917">
        <v>2</v>
      </c>
      <c r="Q917" t="s">
        <v>48</v>
      </c>
      <c r="R917">
        <v>2</v>
      </c>
      <c r="S917">
        <v>2</v>
      </c>
      <c r="T917">
        <v>2</v>
      </c>
      <c r="U917">
        <v>2</v>
      </c>
    </row>
    <row r="918" spans="1:21" x14ac:dyDescent="0.3">
      <c r="A918">
        <v>917</v>
      </c>
      <c r="B918" t="s">
        <v>30</v>
      </c>
      <c r="C918">
        <v>46</v>
      </c>
      <c r="D918" t="s">
        <v>28</v>
      </c>
      <c r="E918">
        <v>4</v>
      </c>
      <c r="F918" t="s">
        <v>12</v>
      </c>
      <c r="G918" t="s">
        <v>23</v>
      </c>
      <c r="H918" t="s">
        <v>25</v>
      </c>
      <c r="I918" t="s">
        <v>33</v>
      </c>
      <c r="J918">
        <v>18789</v>
      </c>
      <c r="K918">
        <v>2</v>
      </c>
      <c r="L918" t="s">
        <v>30</v>
      </c>
      <c r="M918">
        <v>14</v>
      </c>
      <c r="N918">
        <v>1</v>
      </c>
      <c r="O918">
        <v>26</v>
      </c>
      <c r="P918">
        <v>2</v>
      </c>
      <c r="Q918" t="s">
        <v>50</v>
      </c>
      <c r="R918">
        <v>11</v>
      </c>
      <c r="S918">
        <v>4</v>
      </c>
      <c r="T918">
        <v>0</v>
      </c>
      <c r="U918">
        <v>8</v>
      </c>
    </row>
    <row r="919" spans="1:21" x14ac:dyDescent="0.3">
      <c r="A919">
        <v>918</v>
      </c>
      <c r="B919" t="s">
        <v>30</v>
      </c>
      <c r="C919">
        <v>34</v>
      </c>
      <c r="D919" t="s">
        <v>28</v>
      </c>
      <c r="E919">
        <v>2</v>
      </c>
      <c r="F919" t="s">
        <v>13</v>
      </c>
      <c r="G919" t="s">
        <v>22</v>
      </c>
      <c r="H919" t="s">
        <v>25</v>
      </c>
      <c r="I919" t="s">
        <v>31</v>
      </c>
      <c r="J919">
        <v>4538</v>
      </c>
      <c r="K919">
        <v>0</v>
      </c>
      <c r="L919" t="s">
        <v>29</v>
      </c>
      <c r="M919">
        <v>12</v>
      </c>
      <c r="N919">
        <v>0</v>
      </c>
      <c r="O919">
        <v>4</v>
      </c>
      <c r="P919">
        <v>3</v>
      </c>
      <c r="Q919" t="s">
        <v>50</v>
      </c>
      <c r="R919">
        <v>3</v>
      </c>
      <c r="S919">
        <v>2</v>
      </c>
      <c r="T919">
        <v>0</v>
      </c>
      <c r="U919">
        <v>2</v>
      </c>
    </row>
    <row r="920" spans="1:21" x14ac:dyDescent="0.3">
      <c r="A920">
        <v>919</v>
      </c>
      <c r="B920" t="s">
        <v>30</v>
      </c>
      <c r="C920">
        <v>51</v>
      </c>
      <c r="D920" t="s">
        <v>27</v>
      </c>
      <c r="E920">
        <v>9</v>
      </c>
      <c r="F920" t="s">
        <v>13</v>
      </c>
      <c r="G920" t="s">
        <v>23</v>
      </c>
      <c r="H920" t="s">
        <v>24</v>
      </c>
      <c r="I920" t="s">
        <v>32</v>
      </c>
      <c r="J920">
        <v>19847</v>
      </c>
      <c r="K920">
        <v>4</v>
      </c>
      <c r="L920" t="s">
        <v>29</v>
      </c>
      <c r="M920">
        <v>24</v>
      </c>
      <c r="N920">
        <v>1</v>
      </c>
      <c r="O920">
        <v>31</v>
      </c>
      <c r="P920">
        <v>5</v>
      </c>
      <c r="Q920" t="s">
        <v>49</v>
      </c>
      <c r="R920">
        <v>29</v>
      </c>
      <c r="S920">
        <v>10</v>
      </c>
      <c r="T920">
        <v>11</v>
      </c>
      <c r="U920">
        <v>10</v>
      </c>
    </row>
    <row r="921" spans="1:21" x14ac:dyDescent="0.3">
      <c r="A921">
        <v>920</v>
      </c>
      <c r="B921" t="s">
        <v>30</v>
      </c>
      <c r="C921">
        <v>59</v>
      </c>
      <c r="D921" t="s">
        <v>28</v>
      </c>
      <c r="E921">
        <v>18</v>
      </c>
      <c r="F921" t="s">
        <v>14</v>
      </c>
      <c r="G921" t="s">
        <v>23</v>
      </c>
      <c r="H921" t="s">
        <v>24</v>
      </c>
      <c r="I921" t="s">
        <v>31</v>
      </c>
      <c r="J921">
        <v>10512</v>
      </c>
      <c r="K921">
        <v>6</v>
      </c>
      <c r="L921" t="s">
        <v>30</v>
      </c>
      <c r="M921">
        <v>12</v>
      </c>
      <c r="N921">
        <v>0</v>
      </c>
      <c r="O921">
        <v>25</v>
      </c>
      <c r="P921">
        <v>6</v>
      </c>
      <c r="Q921" t="s">
        <v>49</v>
      </c>
      <c r="R921">
        <v>9</v>
      </c>
      <c r="S921">
        <v>7</v>
      </c>
      <c r="T921">
        <v>5</v>
      </c>
      <c r="U921">
        <v>4</v>
      </c>
    </row>
    <row r="922" spans="1:21" x14ac:dyDescent="0.3">
      <c r="A922">
        <v>921</v>
      </c>
      <c r="B922" t="s">
        <v>30</v>
      </c>
      <c r="C922">
        <v>34</v>
      </c>
      <c r="D922" t="s">
        <v>27</v>
      </c>
      <c r="E922">
        <v>19</v>
      </c>
      <c r="F922" t="s">
        <v>13</v>
      </c>
      <c r="G922" t="s">
        <v>22</v>
      </c>
      <c r="H922" t="s">
        <v>25</v>
      </c>
      <c r="I922" t="s">
        <v>32</v>
      </c>
      <c r="J922">
        <v>4444</v>
      </c>
      <c r="K922">
        <v>4</v>
      </c>
      <c r="L922" t="s">
        <v>30</v>
      </c>
      <c r="M922">
        <v>13</v>
      </c>
      <c r="N922">
        <v>2</v>
      </c>
      <c r="O922">
        <v>15</v>
      </c>
      <c r="P922">
        <v>2</v>
      </c>
      <c r="Q922" t="s">
        <v>51</v>
      </c>
      <c r="R922">
        <v>11</v>
      </c>
      <c r="S922">
        <v>8</v>
      </c>
      <c r="T922">
        <v>5</v>
      </c>
      <c r="U922">
        <v>10</v>
      </c>
    </row>
    <row r="923" spans="1:21" x14ac:dyDescent="0.3">
      <c r="A923">
        <v>922</v>
      </c>
      <c r="B923" t="s">
        <v>30</v>
      </c>
      <c r="C923">
        <v>28</v>
      </c>
      <c r="D923" t="s">
        <v>27</v>
      </c>
      <c r="E923">
        <v>1</v>
      </c>
      <c r="F923" t="s">
        <v>14</v>
      </c>
      <c r="G923" t="s">
        <v>23</v>
      </c>
      <c r="H923" t="s">
        <v>24</v>
      </c>
      <c r="I923" t="s">
        <v>31</v>
      </c>
      <c r="J923">
        <v>2154</v>
      </c>
      <c r="K923">
        <v>0</v>
      </c>
      <c r="L923" t="s">
        <v>29</v>
      </c>
      <c r="M923">
        <v>11</v>
      </c>
      <c r="N923">
        <v>0</v>
      </c>
      <c r="O923">
        <v>5</v>
      </c>
      <c r="P923">
        <v>2</v>
      </c>
      <c r="Q923" t="s">
        <v>49</v>
      </c>
      <c r="R923">
        <v>4</v>
      </c>
      <c r="S923">
        <v>2</v>
      </c>
      <c r="T923">
        <v>0</v>
      </c>
      <c r="U923">
        <v>2</v>
      </c>
    </row>
    <row r="924" spans="1:21" x14ac:dyDescent="0.3">
      <c r="A924">
        <v>923</v>
      </c>
      <c r="B924" t="s">
        <v>30</v>
      </c>
      <c r="C924">
        <v>44</v>
      </c>
      <c r="D924" t="s">
        <v>28</v>
      </c>
      <c r="E924">
        <v>4</v>
      </c>
      <c r="F924" t="s">
        <v>12</v>
      </c>
      <c r="G924" t="s">
        <v>22</v>
      </c>
      <c r="H924" t="s">
        <v>24</v>
      </c>
      <c r="I924" t="s">
        <v>32</v>
      </c>
      <c r="J924">
        <v>19190</v>
      </c>
      <c r="K924">
        <v>1</v>
      </c>
      <c r="L924" t="s">
        <v>30</v>
      </c>
      <c r="M924">
        <v>14</v>
      </c>
      <c r="N924">
        <v>2</v>
      </c>
      <c r="O924">
        <v>26</v>
      </c>
      <c r="P924">
        <v>4</v>
      </c>
      <c r="Q924" t="s">
        <v>49</v>
      </c>
      <c r="R924">
        <v>25</v>
      </c>
      <c r="S924">
        <v>9</v>
      </c>
      <c r="T924">
        <v>14</v>
      </c>
      <c r="U924">
        <v>13</v>
      </c>
    </row>
    <row r="925" spans="1:21" x14ac:dyDescent="0.3">
      <c r="A925">
        <v>924</v>
      </c>
      <c r="B925" t="s">
        <v>30</v>
      </c>
      <c r="C925">
        <v>34</v>
      </c>
      <c r="D925" t="s">
        <v>27</v>
      </c>
      <c r="E925">
        <v>11</v>
      </c>
      <c r="F925" t="s">
        <v>13</v>
      </c>
      <c r="G925" t="s">
        <v>22</v>
      </c>
      <c r="H925" t="s">
        <v>24</v>
      </c>
      <c r="I925" t="s">
        <v>33</v>
      </c>
      <c r="J925">
        <v>4490</v>
      </c>
      <c r="K925">
        <v>4</v>
      </c>
      <c r="L925" t="s">
        <v>30</v>
      </c>
      <c r="M925">
        <v>11</v>
      </c>
      <c r="N925">
        <v>2</v>
      </c>
      <c r="O925">
        <v>14</v>
      </c>
      <c r="P925">
        <v>5</v>
      </c>
      <c r="Q925" t="s">
        <v>51</v>
      </c>
      <c r="R925">
        <v>10</v>
      </c>
      <c r="S925">
        <v>9</v>
      </c>
      <c r="T925">
        <v>1</v>
      </c>
      <c r="U925">
        <v>8</v>
      </c>
    </row>
    <row r="926" spans="1:21" x14ac:dyDescent="0.3">
      <c r="A926">
        <v>925</v>
      </c>
      <c r="B926" t="s">
        <v>30</v>
      </c>
      <c r="C926">
        <v>35</v>
      </c>
      <c r="D926" t="s">
        <v>28</v>
      </c>
      <c r="E926">
        <v>6</v>
      </c>
      <c r="F926" t="s">
        <v>11</v>
      </c>
      <c r="G926" t="s">
        <v>22</v>
      </c>
      <c r="H926" t="s">
        <v>24</v>
      </c>
      <c r="I926" t="s">
        <v>33</v>
      </c>
      <c r="J926">
        <v>3506</v>
      </c>
      <c r="K926">
        <v>0</v>
      </c>
      <c r="L926" t="s">
        <v>29</v>
      </c>
      <c r="M926">
        <v>14</v>
      </c>
      <c r="N926">
        <v>0</v>
      </c>
      <c r="O926">
        <v>4</v>
      </c>
      <c r="P926">
        <v>3</v>
      </c>
      <c r="Q926" t="s">
        <v>50</v>
      </c>
      <c r="R926">
        <v>3</v>
      </c>
      <c r="S926">
        <v>2</v>
      </c>
      <c r="T926">
        <v>2</v>
      </c>
      <c r="U926">
        <v>2</v>
      </c>
    </row>
    <row r="927" spans="1:21" x14ac:dyDescent="0.3">
      <c r="A927">
        <v>926</v>
      </c>
      <c r="B927" t="s">
        <v>30</v>
      </c>
      <c r="C927">
        <v>42</v>
      </c>
      <c r="D927" t="s">
        <v>28</v>
      </c>
      <c r="E927">
        <v>7</v>
      </c>
      <c r="F927" t="s">
        <v>14</v>
      </c>
      <c r="G927" t="s">
        <v>21</v>
      </c>
      <c r="H927" t="s">
        <v>25</v>
      </c>
      <c r="I927" t="s">
        <v>33</v>
      </c>
      <c r="J927">
        <v>2372</v>
      </c>
      <c r="K927">
        <v>6</v>
      </c>
      <c r="L927" t="s">
        <v>29</v>
      </c>
      <c r="M927">
        <v>16</v>
      </c>
      <c r="N927">
        <v>0</v>
      </c>
      <c r="O927">
        <v>18</v>
      </c>
      <c r="P927">
        <v>2</v>
      </c>
      <c r="Q927" t="s">
        <v>50</v>
      </c>
      <c r="R927">
        <v>1</v>
      </c>
      <c r="S927">
        <v>0</v>
      </c>
      <c r="T927">
        <v>0</v>
      </c>
      <c r="U927">
        <v>0</v>
      </c>
    </row>
    <row r="928" spans="1:21" x14ac:dyDescent="0.3">
      <c r="A928">
        <v>927</v>
      </c>
      <c r="B928" t="s">
        <v>30</v>
      </c>
      <c r="C928">
        <v>43</v>
      </c>
      <c r="D928" t="s">
        <v>28</v>
      </c>
      <c r="E928">
        <v>4</v>
      </c>
      <c r="F928" t="s">
        <v>14</v>
      </c>
      <c r="G928" t="s">
        <v>23</v>
      </c>
      <c r="H928" t="s">
        <v>25</v>
      </c>
      <c r="I928" t="s">
        <v>31</v>
      </c>
      <c r="J928">
        <v>10231</v>
      </c>
      <c r="K928">
        <v>3</v>
      </c>
      <c r="L928" t="s">
        <v>30</v>
      </c>
      <c r="M928">
        <v>14</v>
      </c>
      <c r="N928">
        <v>0</v>
      </c>
      <c r="O928">
        <v>23</v>
      </c>
      <c r="P928">
        <v>3</v>
      </c>
      <c r="Q928" t="s">
        <v>51</v>
      </c>
      <c r="R928">
        <v>21</v>
      </c>
      <c r="S928">
        <v>7</v>
      </c>
      <c r="T928">
        <v>15</v>
      </c>
      <c r="U928">
        <v>17</v>
      </c>
    </row>
    <row r="929" spans="1:21" x14ac:dyDescent="0.3">
      <c r="A929">
        <v>928</v>
      </c>
      <c r="B929" t="s">
        <v>30</v>
      </c>
      <c r="C929">
        <v>36</v>
      </c>
      <c r="D929" t="s">
        <v>28</v>
      </c>
      <c r="E929">
        <v>2</v>
      </c>
      <c r="F929" t="s">
        <v>14</v>
      </c>
      <c r="G929" t="s">
        <v>22</v>
      </c>
      <c r="H929" t="s">
        <v>25</v>
      </c>
      <c r="I929" t="s">
        <v>31</v>
      </c>
      <c r="J929">
        <v>5410</v>
      </c>
      <c r="K929">
        <v>9</v>
      </c>
      <c r="L929" t="s">
        <v>29</v>
      </c>
      <c r="M929">
        <v>11</v>
      </c>
      <c r="N929">
        <v>0</v>
      </c>
      <c r="O929">
        <v>18</v>
      </c>
      <c r="P929">
        <v>2</v>
      </c>
      <c r="Q929" t="s">
        <v>50</v>
      </c>
      <c r="R929">
        <v>16</v>
      </c>
      <c r="S929">
        <v>14</v>
      </c>
      <c r="T929">
        <v>5</v>
      </c>
      <c r="U929">
        <v>12</v>
      </c>
    </row>
    <row r="930" spans="1:21" x14ac:dyDescent="0.3">
      <c r="A930">
        <v>929</v>
      </c>
      <c r="B930" t="s">
        <v>29</v>
      </c>
      <c r="C930">
        <v>44</v>
      </c>
      <c r="D930" t="s">
        <v>28</v>
      </c>
      <c r="E930">
        <v>15</v>
      </c>
      <c r="F930" t="s">
        <v>13</v>
      </c>
      <c r="G930" t="s">
        <v>20</v>
      </c>
      <c r="H930" t="s">
        <v>25</v>
      </c>
      <c r="I930" t="s">
        <v>33</v>
      </c>
      <c r="J930">
        <v>7978</v>
      </c>
      <c r="K930">
        <v>1</v>
      </c>
      <c r="L930" t="s">
        <v>30</v>
      </c>
      <c r="M930">
        <v>11</v>
      </c>
      <c r="N930">
        <v>1</v>
      </c>
      <c r="O930">
        <v>10</v>
      </c>
      <c r="P930">
        <v>2</v>
      </c>
      <c r="Q930" t="s">
        <v>50</v>
      </c>
      <c r="R930">
        <v>10</v>
      </c>
      <c r="S930">
        <v>7</v>
      </c>
      <c r="T930">
        <v>0</v>
      </c>
      <c r="U930">
        <v>5</v>
      </c>
    </row>
    <row r="931" spans="1:21" x14ac:dyDescent="0.3">
      <c r="A931">
        <v>930</v>
      </c>
      <c r="B931" t="s">
        <v>30</v>
      </c>
      <c r="C931">
        <v>28</v>
      </c>
      <c r="D931" t="s">
        <v>27</v>
      </c>
      <c r="E931">
        <v>2</v>
      </c>
      <c r="F931" t="s">
        <v>13</v>
      </c>
      <c r="G931" t="s">
        <v>23</v>
      </c>
      <c r="H931" t="s">
        <v>24</v>
      </c>
      <c r="I931" t="s">
        <v>33</v>
      </c>
      <c r="J931">
        <v>3867</v>
      </c>
      <c r="K931">
        <v>1</v>
      </c>
      <c r="L931" t="s">
        <v>29</v>
      </c>
      <c r="M931">
        <v>12</v>
      </c>
      <c r="N931">
        <v>1</v>
      </c>
      <c r="O931">
        <v>2</v>
      </c>
      <c r="P931">
        <v>2</v>
      </c>
      <c r="Q931" t="s">
        <v>50</v>
      </c>
      <c r="R931">
        <v>2</v>
      </c>
      <c r="S931">
        <v>2</v>
      </c>
      <c r="T931">
        <v>2</v>
      </c>
      <c r="U931">
        <v>2</v>
      </c>
    </row>
    <row r="932" spans="1:21" x14ac:dyDescent="0.3">
      <c r="A932">
        <v>931</v>
      </c>
      <c r="B932" t="s">
        <v>30</v>
      </c>
      <c r="C932">
        <v>51</v>
      </c>
      <c r="D932" t="s">
        <v>27</v>
      </c>
      <c r="E932">
        <v>6</v>
      </c>
      <c r="F932" t="s">
        <v>12</v>
      </c>
      <c r="G932" t="s">
        <v>21</v>
      </c>
      <c r="H932" t="s">
        <v>25</v>
      </c>
      <c r="I932" t="s">
        <v>31</v>
      </c>
      <c r="J932">
        <v>2838</v>
      </c>
      <c r="K932">
        <v>0</v>
      </c>
      <c r="L932" t="s">
        <v>30</v>
      </c>
      <c r="M932">
        <v>14</v>
      </c>
      <c r="N932">
        <v>0</v>
      </c>
      <c r="O932">
        <v>8</v>
      </c>
      <c r="P932">
        <v>6</v>
      </c>
      <c r="Q932" t="s">
        <v>49</v>
      </c>
      <c r="R932">
        <v>7</v>
      </c>
      <c r="S932">
        <v>0</v>
      </c>
      <c r="T932">
        <v>7</v>
      </c>
      <c r="U932">
        <v>7</v>
      </c>
    </row>
    <row r="933" spans="1:21" x14ac:dyDescent="0.3">
      <c r="A933">
        <v>932</v>
      </c>
      <c r="B933" t="s">
        <v>30</v>
      </c>
      <c r="C933">
        <v>30</v>
      </c>
      <c r="D933" t="s">
        <v>26</v>
      </c>
      <c r="E933">
        <v>9</v>
      </c>
      <c r="F933" t="s">
        <v>12</v>
      </c>
      <c r="G933" t="s">
        <v>22</v>
      </c>
      <c r="H933" t="s">
        <v>25</v>
      </c>
      <c r="I933" t="s">
        <v>31</v>
      </c>
      <c r="J933">
        <v>4695</v>
      </c>
      <c r="K933">
        <v>7</v>
      </c>
      <c r="L933" t="s">
        <v>29</v>
      </c>
      <c r="M933">
        <v>18</v>
      </c>
      <c r="N933">
        <v>0</v>
      </c>
      <c r="O933">
        <v>10</v>
      </c>
      <c r="P933">
        <v>3</v>
      </c>
      <c r="Q933" t="s">
        <v>50</v>
      </c>
      <c r="R933">
        <v>8</v>
      </c>
      <c r="S933">
        <v>4</v>
      </c>
      <c r="T933">
        <v>1</v>
      </c>
      <c r="U933">
        <v>7</v>
      </c>
    </row>
    <row r="934" spans="1:21" x14ac:dyDescent="0.3">
      <c r="A934">
        <v>933</v>
      </c>
      <c r="B934" t="s">
        <v>29</v>
      </c>
      <c r="C934">
        <v>29</v>
      </c>
      <c r="D934" t="s">
        <v>28</v>
      </c>
      <c r="E934">
        <v>7</v>
      </c>
      <c r="F934" t="s">
        <v>13</v>
      </c>
      <c r="G934" t="s">
        <v>21</v>
      </c>
      <c r="H934" t="s">
        <v>25</v>
      </c>
      <c r="I934" t="s">
        <v>32</v>
      </c>
      <c r="J934">
        <v>3339</v>
      </c>
      <c r="K934">
        <v>3</v>
      </c>
      <c r="L934" t="s">
        <v>29</v>
      </c>
      <c r="M934">
        <v>13</v>
      </c>
      <c r="N934">
        <v>2</v>
      </c>
      <c r="O934">
        <v>10</v>
      </c>
      <c r="P934">
        <v>2</v>
      </c>
      <c r="Q934" t="s">
        <v>50</v>
      </c>
      <c r="R934">
        <v>7</v>
      </c>
      <c r="S934">
        <v>7</v>
      </c>
      <c r="T934">
        <v>7</v>
      </c>
      <c r="U934">
        <v>7</v>
      </c>
    </row>
    <row r="935" spans="1:21" x14ac:dyDescent="0.3">
      <c r="A935">
        <v>934</v>
      </c>
      <c r="B935" t="s">
        <v>30</v>
      </c>
      <c r="C935">
        <v>28</v>
      </c>
      <c r="D935" t="s">
        <v>28</v>
      </c>
      <c r="E935">
        <v>1</v>
      </c>
      <c r="F935" t="s">
        <v>13</v>
      </c>
      <c r="G935" t="s">
        <v>23</v>
      </c>
      <c r="H935" t="s">
        <v>24</v>
      </c>
      <c r="I935" t="s">
        <v>31</v>
      </c>
      <c r="J935">
        <v>2080</v>
      </c>
      <c r="K935">
        <v>2</v>
      </c>
      <c r="L935" t="s">
        <v>30</v>
      </c>
      <c r="M935">
        <v>11</v>
      </c>
      <c r="N935">
        <v>0</v>
      </c>
      <c r="O935">
        <v>5</v>
      </c>
      <c r="P935">
        <v>2</v>
      </c>
      <c r="Q935" t="s">
        <v>49</v>
      </c>
      <c r="R935">
        <v>3</v>
      </c>
      <c r="S935">
        <v>2</v>
      </c>
      <c r="T935">
        <v>1</v>
      </c>
      <c r="U935">
        <v>2</v>
      </c>
    </row>
    <row r="936" spans="1:21" x14ac:dyDescent="0.3">
      <c r="A936">
        <v>935</v>
      </c>
      <c r="B936" t="s">
        <v>30</v>
      </c>
      <c r="C936">
        <v>25</v>
      </c>
      <c r="D936" t="s">
        <v>28</v>
      </c>
      <c r="E936">
        <v>1</v>
      </c>
      <c r="F936" t="s">
        <v>13</v>
      </c>
      <c r="G936" t="s">
        <v>23</v>
      </c>
      <c r="H936" t="s">
        <v>25</v>
      </c>
      <c r="I936" t="s">
        <v>31</v>
      </c>
      <c r="J936">
        <v>2096</v>
      </c>
      <c r="K936">
        <v>1</v>
      </c>
      <c r="L936" t="s">
        <v>30</v>
      </c>
      <c r="M936">
        <v>18</v>
      </c>
      <c r="N936">
        <v>0</v>
      </c>
      <c r="O936">
        <v>2</v>
      </c>
      <c r="P936">
        <v>3</v>
      </c>
      <c r="Q936" t="s">
        <v>49</v>
      </c>
      <c r="R936">
        <v>2</v>
      </c>
      <c r="S936">
        <v>2</v>
      </c>
      <c r="T936">
        <v>2</v>
      </c>
      <c r="U936">
        <v>1</v>
      </c>
    </row>
    <row r="937" spans="1:21" x14ac:dyDescent="0.3">
      <c r="A937">
        <v>936</v>
      </c>
      <c r="B937" t="s">
        <v>30</v>
      </c>
      <c r="C937">
        <v>32</v>
      </c>
      <c r="D937" t="s">
        <v>28</v>
      </c>
      <c r="E937">
        <v>8</v>
      </c>
      <c r="F937" t="s">
        <v>13</v>
      </c>
      <c r="G937" t="s">
        <v>22</v>
      </c>
      <c r="H937" t="s">
        <v>24</v>
      </c>
      <c r="I937" t="s">
        <v>33</v>
      </c>
      <c r="J937">
        <v>6209</v>
      </c>
      <c r="K937">
        <v>1</v>
      </c>
      <c r="L937" t="s">
        <v>30</v>
      </c>
      <c r="M937">
        <v>15</v>
      </c>
      <c r="N937">
        <v>2</v>
      </c>
      <c r="O937">
        <v>10</v>
      </c>
      <c r="P937">
        <v>4</v>
      </c>
      <c r="Q937" t="s">
        <v>51</v>
      </c>
      <c r="R937">
        <v>10</v>
      </c>
      <c r="S937">
        <v>7</v>
      </c>
      <c r="T937">
        <v>0</v>
      </c>
      <c r="U937">
        <v>8</v>
      </c>
    </row>
    <row r="938" spans="1:21" x14ac:dyDescent="0.3">
      <c r="A938">
        <v>937</v>
      </c>
      <c r="B938" t="s">
        <v>30</v>
      </c>
      <c r="C938">
        <v>45</v>
      </c>
      <c r="D938" t="s">
        <v>27</v>
      </c>
      <c r="E938">
        <v>25</v>
      </c>
      <c r="F938" t="s">
        <v>13</v>
      </c>
      <c r="G938" t="s">
        <v>21</v>
      </c>
      <c r="H938" t="s">
        <v>25</v>
      </c>
      <c r="I938" t="s">
        <v>31</v>
      </c>
      <c r="J938">
        <v>18061</v>
      </c>
      <c r="K938">
        <v>3</v>
      </c>
      <c r="L938" t="s">
        <v>30</v>
      </c>
      <c r="M938">
        <v>22</v>
      </c>
      <c r="N938">
        <v>0</v>
      </c>
      <c r="O938">
        <v>22</v>
      </c>
      <c r="P938">
        <v>4</v>
      </c>
      <c r="Q938" t="s">
        <v>50</v>
      </c>
      <c r="R938">
        <v>0</v>
      </c>
      <c r="S938">
        <v>0</v>
      </c>
      <c r="T938">
        <v>0</v>
      </c>
      <c r="U938">
        <v>0</v>
      </c>
    </row>
    <row r="939" spans="1:21" x14ac:dyDescent="0.3">
      <c r="A939">
        <v>938</v>
      </c>
      <c r="B939" t="s">
        <v>30</v>
      </c>
      <c r="C939">
        <v>39</v>
      </c>
      <c r="D939" t="s">
        <v>28</v>
      </c>
      <c r="E939">
        <v>13</v>
      </c>
      <c r="F939" t="s">
        <v>14</v>
      </c>
      <c r="G939" t="s">
        <v>22</v>
      </c>
      <c r="H939" t="s">
        <v>25</v>
      </c>
      <c r="I939" t="s">
        <v>32</v>
      </c>
      <c r="J939">
        <v>17123</v>
      </c>
      <c r="K939">
        <v>6</v>
      </c>
      <c r="L939" t="s">
        <v>29</v>
      </c>
      <c r="M939">
        <v>13</v>
      </c>
      <c r="N939">
        <v>2</v>
      </c>
      <c r="O939">
        <v>21</v>
      </c>
      <c r="P939">
        <v>4</v>
      </c>
      <c r="Q939" t="s">
        <v>50</v>
      </c>
      <c r="R939">
        <v>19</v>
      </c>
      <c r="S939">
        <v>9</v>
      </c>
      <c r="T939">
        <v>15</v>
      </c>
      <c r="U939">
        <v>2</v>
      </c>
    </row>
    <row r="940" spans="1:21" x14ac:dyDescent="0.3">
      <c r="A940">
        <v>939</v>
      </c>
      <c r="B940" t="s">
        <v>30</v>
      </c>
      <c r="C940">
        <v>58</v>
      </c>
      <c r="D940" t="s">
        <v>28</v>
      </c>
      <c r="E940">
        <v>23</v>
      </c>
      <c r="F940" t="s">
        <v>14</v>
      </c>
      <c r="G940" t="s">
        <v>20</v>
      </c>
      <c r="H940" t="s">
        <v>24</v>
      </c>
      <c r="I940" t="s">
        <v>32</v>
      </c>
      <c r="J940">
        <v>2372</v>
      </c>
      <c r="K940">
        <v>1</v>
      </c>
      <c r="L940" t="s">
        <v>30</v>
      </c>
      <c r="M940">
        <v>12</v>
      </c>
      <c r="N940">
        <v>2</v>
      </c>
      <c r="O940">
        <v>2</v>
      </c>
      <c r="P940">
        <v>3</v>
      </c>
      <c r="Q940" t="s">
        <v>50</v>
      </c>
      <c r="R940">
        <v>2</v>
      </c>
      <c r="S940">
        <v>2</v>
      </c>
      <c r="T940">
        <v>2</v>
      </c>
      <c r="U940">
        <v>2</v>
      </c>
    </row>
    <row r="941" spans="1:21" x14ac:dyDescent="0.3">
      <c r="A941">
        <v>940</v>
      </c>
      <c r="B941" t="s">
        <v>29</v>
      </c>
      <c r="C941">
        <v>32</v>
      </c>
      <c r="D941" t="s">
        <v>28</v>
      </c>
      <c r="E941">
        <v>7</v>
      </c>
      <c r="F941" t="s">
        <v>12</v>
      </c>
      <c r="G941" t="s">
        <v>23</v>
      </c>
      <c r="H941" t="s">
        <v>24</v>
      </c>
      <c r="I941" t="s">
        <v>33</v>
      </c>
      <c r="J941">
        <v>4883</v>
      </c>
      <c r="K941">
        <v>1</v>
      </c>
      <c r="L941" t="s">
        <v>30</v>
      </c>
      <c r="M941">
        <v>18</v>
      </c>
      <c r="N941">
        <v>1</v>
      </c>
      <c r="O941">
        <v>10</v>
      </c>
      <c r="P941">
        <v>3</v>
      </c>
      <c r="Q941" t="s">
        <v>50</v>
      </c>
      <c r="R941">
        <v>10</v>
      </c>
      <c r="S941">
        <v>4</v>
      </c>
      <c r="T941">
        <v>1</v>
      </c>
      <c r="U941">
        <v>1</v>
      </c>
    </row>
    <row r="942" spans="1:21" x14ac:dyDescent="0.3">
      <c r="A942">
        <v>941</v>
      </c>
      <c r="B942" t="s">
        <v>29</v>
      </c>
      <c r="C942">
        <v>39</v>
      </c>
      <c r="D942" t="s">
        <v>28</v>
      </c>
      <c r="E942">
        <v>23</v>
      </c>
      <c r="F942" t="s">
        <v>13</v>
      </c>
      <c r="G942" t="s">
        <v>22</v>
      </c>
      <c r="H942" t="s">
        <v>24</v>
      </c>
      <c r="I942" t="s">
        <v>31</v>
      </c>
      <c r="J942">
        <v>3904</v>
      </c>
      <c r="K942">
        <v>0</v>
      </c>
      <c r="L942" t="s">
        <v>30</v>
      </c>
      <c r="M942">
        <v>13</v>
      </c>
      <c r="N942">
        <v>0</v>
      </c>
      <c r="O942">
        <v>6</v>
      </c>
      <c r="P942">
        <v>2</v>
      </c>
      <c r="Q942" t="s">
        <v>50</v>
      </c>
      <c r="R942">
        <v>5</v>
      </c>
      <c r="S942">
        <v>2</v>
      </c>
      <c r="T942">
        <v>0</v>
      </c>
      <c r="U942">
        <v>3</v>
      </c>
    </row>
    <row r="943" spans="1:21" x14ac:dyDescent="0.3">
      <c r="A943">
        <v>942</v>
      </c>
      <c r="B943" t="s">
        <v>30</v>
      </c>
      <c r="C943">
        <v>30</v>
      </c>
      <c r="D943" t="s">
        <v>28</v>
      </c>
      <c r="E943">
        <v>6</v>
      </c>
      <c r="F943" t="s">
        <v>13</v>
      </c>
      <c r="G943" t="s">
        <v>20</v>
      </c>
      <c r="H943" t="s">
        <v>25</v>
      </c>
      <c r="I943" t="s">
        <v>33</v>
      </c>
      <c r="J943">
        <v>4627</v>
      </c>
      <c r="K943">
        <v>0</v>
      </c>
      <c r="L943" t="s">
        <v>30</v>
      </c>
      <c r="M943">
        <v>12</v>
      </c>
      <c r="N943">
        <v>1</v>
      </c>
      <c r="O943">
        <v>10</v>
      </c>
      <c r="P943">
        <v>6</v>
      </c>
      <c r="Q943" t="s">
        <v>50</v>
      </c>
      <c r="R943">
        <v>9</v>
      </c>
      <c r="S943">
        <v>2</v>
      </c>
      <c r="T943">
        <v>6</v>
      </c>
      <c r="U943">
        <v>7</v>
      </c>
    </row>
    <row r="944" spans="1:21" x14ac:dyDescent="0.3">
      <c r="A944">
        <v>943</v>
      </c>
      <c r="B944" t="s">
        <v>30</v>
      </c>
      <c r="C944">
        <v>36</v>
      </c>
      <c r="D944" t="s">
        <v>28</v>
      </c>
      <c r="E944">
        <v>10</v>
      </c>
      <c r="F944" t="s">
        <v>14</v>
      </c>
      <c r="G944" t="s">
        <v>23</v>
      </c>
      <c r="H944" t="s">
        <v>25</v>
      </c>
      <c r="I944" t="s">
        <v>33</v>
      </c>
      <c r="J944">
        <v>7094</v>
      </c>
      <c r="K944">
        <v>3</v>
      </c>
      <c r="L944" t="s">
        <v>30</v>
      </c>
      <c r="M944">
        <v>12</v>
      </c>
      <c r="N944">
        <v>0</v>
      </c>
      <c r="O944">
        <v>10</v>
      </c>
      <c r="P944">
        <v>0</v>
      </c>
      <c r="Q944" t="s">
        <v>50</v>
      </c>
      <c r="R944">
        <v>7</v>
      </c>
      <c r="S944">
        <v>7</v>
      </c>
      <c r="T944">
        <v>1</v>
      </c>
      <c r="U944">
        <v>7</v>
      </c>
    </row>
    <row r="945" spans="1:21" x14ac:dyDescent="0.3">
      <c r="A945">
        <v>944</v>
      </c>
      <c r="B945" t="s">
        <v>30</v>
      </c>
      <c r="C945">
        <v>46</v>
      </c>
      <c r="D945" t="s">
        <v>28</v>
      </c>
      <c r="E945">
        <v>1</v>
      </c>
      <c r="F945" t="s">
        <v>12</v>
      </c>
      <c r="G945" t="s">
        <v>23</v>
      </c>
      <c r="H945" t="s">
        <v>25</v>
      </c>
      <c r="I945" t="s">
        <v>31</v>
      </c>
      <c r="J945">
        <v>3423</v>
      </c>
      <c r="K945">
        <v>6</v>
      </c>
      <c r="L945" t="s">
        <v>30</v>
      </c>
      <c r="M945">
        <v>12</v>
      </c>
      <c r="N945">
        <v>0</v>
      </c>
      <c r="O945">
        <v>10</v>
      </c>
      <c r="P945">
        <v>3</v>
      </c>
      <c r="Q945" t="s">
        <v>51</v>
      </c>
      <c r="R945">
        <v>7</v>
      </c>
      <c r="S945">
        <v>6</v>
      </c>
      <c r="T945">
        <v>5</v>
      </c>
      <c r="U945">
        <v>7</v>
      </c>
    </row>
    <row r="946" spans="1:21" x14ac:dyDescent="0.3">
      <c r="A946">
        <v>945</v>
      </c>
      <c r="B946" t="s">
        <v>30</v>
      </c>
      <c r="C946">
        <v>28</v>
      </c>
      <c r="D946" t="s">
        <v>26</v>
      </c>
      <c r="E946">
        <v>1</v>
      </c>
      <c r="F946" t="s">
        <v>13</v>
      </c>
      <c r="G946" t="s">
        <v>22</v>
      </c>
      <c r="H946" t="s">
        <v>25</v>
      </c>
      <c r="I946" t="s">
        <v>33</v>
      </c>
      <c r="J946">
        <v>6674</v>
      </c>
      <c r="K946">
        <v>0</v>
      </c>
      <c r="L946" t="s">
        <v>30</v>
      </c>
      <c r="M946">
        <v>11</v>
      </c>
      <c r="N946">
        <v>3</v>
      </c>
      <c r="O946">
        <v>10</v>
      </c>
      <c r="P946">
        <v>6</v>
      </c>
      <c r="Q946" t="s">
        <v>50</v>
      </c>
      <c r="R946">
        <v>9</v>
      </c>
      <c r="S946">
        <v>8</v>
      </c>
      <c r="T946">
        <v>7</v>
      </c>
      <c r="U946">
        <v>5</v>
      </c>
    </row>
    <row r="947" spans="1:21" x14ac:dyDescent="0.3">
      <c r="A947">
        <v>946</v>
      </c>
      <c r="B947" t="s">
        <v>30</v>
      </c>
      <c r="C947">
        <v>50</v>
      </c>
      <c r="D947" t="s">
        <v>28</v>
      </c>
      <c r="E947">
        <v>28</v>
      </c>
      <c r="F947" t="s">
        <v>13</v>
      </c>
      <c r="G947" t="s">
        <v>23</v>
      </c>
      <c r="H947" t="s">
        <v>25</v>
      </c>
      <c r="I947" t="s">
        <v>33</v>
      </c>
      <c r="J947">
        <v>16880</v>
      </c>
      <c r="K947">
        <v>4</v>
      </c>
      <c r="L947" t="s">
        <v>29</v>
      </c>
      <c r="M947">
        <v>11</v>
      </c>
      <c r="N947">
        <v>0</v>
      </c>
      <c r="O947">
        <v>25</v>
      </c>
      <c r="P947">
        <v>2</v>
      </c>
      <c r="Q947" t="s">
        <v>50</v>
      </c>
      <c r="R947">
        <v>3</v>
      </c>
      <c r="S947">
        <v>2</v>
      </c>
      <c r="T947">
        <v>1</v>
      </c>
      <c r="U947">
        <v>2</v>
      </c>
    </row>
    <row r="948" spans="1:21" x14ac:dyDescent="0.3">
      <c r="A948">
        <v>947</v>
      </c>
      <c r="B948" t="s">
        <v>29</v>
      </c>
      <c r="C948">
        <v>40</v>
      </c>
      <c r="D948" t="s">
        <v>28</v>
      </c>
      <c r="E948">
        <v>25</v>
      </c>
      <c r="F948" t="s">
        <v>14</v>
      </c>
      <c r="G948" t="s">
        <v>23</v>
      </c>
      <c r="H948" t="s">
        <v>24</v>
      </c>
      <c r="I948" t="s">
        <v>31</v>
      </c>
      <c r="J948">
        <v>9094</v>
      </c>
      <c r="K948">
        <v>2</v>
      </c>
      <c r="L948" t="s">
        <v>29</v>
      </c>
      <c r="M948">
        <v>12</v>
      </c>
      <c r="N948">
        <v>0</v>
      </c>
      <c r="O948">
        <v>9</v>
      </c>
      <c r="P948">
        <v>2</v>
      </c>
      <c r="Q948" t="s">
        <v>50</v>
      </c>
      <c r="R948">
        <v>5</v>
      </c>
      <c r="S948">
        <v>4</v>
      </c>
      <c r="T948">
        <v>1</v>
      </c>
      <c r="U948">
        <v>0</v>
      </c>
    </row>
    <row r="949" spans="1:21" x14ac:dyDescent="0.3">
      <c r="A949">
        <v>948</v>
      </c>
      <c r="B949" t="s">
        <v>29</v>
      </c>
      <c r="C949">
        <v>52</v>
      </c>
      <c r="D949" t="s">
        <v>28</v>
      </c>
      <c r="E949">
        <v>5</v>
      </c>
      <c r="F949" t="s">
        <v>13</v>
      </c>
      <c r="G949" t="s">
        <v>21</v>
      </c>
      <c r="H949" t="s">
        <v>24</v>
      </c>
      <c r="I949" t="s">
        <v>31</v>
      </c>
      <c r="J949">
        <v>8446</v>
      </c>
      <c r="K949">
        <v>9</v>
      </c>
      <c r="L949" t="s">
        <v>29</v>
      </c>
      <c r="M949">
        <v>19</v>
      </c>
      <c r="N949">
        <v>0</v>
      </c>
      <c r="O949">
        <v>10</v>
      </c>
      <c r="P949">
        <v>2</v>
      </c>
      <c r="Q949" t="s">
        <v>49</v>
      </c>
      <c r="R949">
        <v>8</v>
      </c>
      <c r="S949">
        <v>7</v>
      </c>
      <c r="T949">
        <v>7</v>
      </c>
      <c r="U949">
        <v>7</v>
      </c>
    </row>
    <row r="950" spans="1:21" x14ac:dyDescent="0.3">
      <c r="A950">
        <v>949</v>
      </c>
      <c r="B950" t="s">
        <v>30</v>
      </c>
      <c r="C950">
        <v>30</v>
      </c>
      <c r="D950" t="s">
        <v>28</v>
      </c>
      <c r="E950">
        <v>17</v>
      </c>
      <c r="F950" t="s">
        <v>14</v>
      </c>
      <c r="G950" t="s">
        <v>21</v>
      </c>
      <c r="H950" t="s">
        <v>25</v>
      </c>
      <c r="I950" t="s">
        <v>33</v>
      </c>
      <c r="J950">
        <v>11916</v>
      </c>
      <c r="K950">
        <v>1</v>
      </c>
      <c r="L950" t="s">
        <v>29</v>
      </c>
      <c r="M950">
        <v>23</v>
      </c>
      <c r="N950">
        <v>2</v>
      </c>
      <c r="O950">
        <v>9</v>
      </c>
      <c r="P950">
        <v>2</v>
      </c>
      <c r="Q950" t="s">
        <v>50</v>
      </c>
      <c r="R950">
        <v>9</v>
      </c>
      <c r="S950">
        <v>1</v>
      </c>
      <c r="T950">
        <v>0</v>
      </c>
      <c r="U950">
        <v>8</v>
      </c>
    </row>
    <row r="951" spans="1:21" x14ac:dyDescent="0.3">
      <c r="A951">
        <v>950</v>
      </c>
      <c r="B951" t="s">
        <v>30</v>
      </c>
      <c r="C951">
        <v>39</v>
      </c>
      <c r="D951" t="s">
        <v>28</v>
      </c>
      <c r="E951">
        <v>18</v>
      </c>
      <c r="F951" t="s">
        <v>12</v>
      </c>
      <c r="G951" t="s">
        <v>20</v>
      </c>
      <c r="H951" t="s">
        <v>24</v>
      </c>
      <c r="I951" t="s">
        <v>31</v>
      </c>
      <c r="J951">
        <v>4534</v>
      </c>
      <c r="K951">
        <v>0</v>
      </c>
      <c r="L951" t="s">
        <v>30</v>
      </c>
      <c r="M951">
        <v>11</v>
      </c>
      <c r="N951">
        <v>0</v>
      </c>
      <c r="O951">
        <v>9</v>
      </c>
      <c r="P951">
        <v>6</v>
      </c>
      <c r="Q951" t="s">
        <v>50</v>
      </c>
      <c r="R951">
        <v>8</v>
      </c>
      <c r="S951">
        <v>7</v>
      </c>
      <c r="T951">
        <v>1</v>
      </c>
      <c r="U951">
        <v>7</v>
      </c>
    </row>
    <row r="952" spans="1:21" x14ac:dyDescent="0.3">
      <c r="A952">
        <v>951</v>
      </c>
      <c r="B952" t="s">
        <v>30</v>
      </c>
      <c r="C952">
        <v>31</v>
      </c>
      <c r="D952" t="s">
        <v>26</v>
      </c>
      <c r="E952">
        <v>2</v>
      </c>
      <c r="F952" t="s">
        <v>14</v>
      </c>
      <c r="G952" t="s">
        <v>23</v>
      </c>
      <c r="H952" t="s">
        <v>25</v>
      </c>
      <c r="I952" t="s">
        <v>32</v>
      </c>
      <c r="J952">
        <v>9852</v>
      </c>
      <c r="K952">
        <v>1</v>
      </c>
      <c r="L952" t="s">
        <v>29</v>
      </c>
      <c r="M952">
        <v>19</v>
      </c>
      <c r="N952">
        <v>1</v>
      </c>
      <c r="O952">
        <v>10</v>
      </c>
      <c r="P952">
        <v>5</v>
      </c>
      <c r="Q952" t="s">
        <v>49</v>
      </c>
      <c r="R952">
        <v>10</v>
      </c>
      <c r="S952">
        <v>8</v>
      </c>
      <c r="T952">
        <v>9</v>
      </c>
      <c r="U952">
        <v>6</v>
      </c>
    </row>
    <row r="953" spans="1:21" x14ac:dyDescent="0.3">
      <c r="A953">
        <v>952</v>
      </c>
      <c r="B953" t="s">
        <v>30</v>
      </c>
      <c r="C953">
        <v>41</v>
      </c>
      <c r="D953" t="s">
        <v>26</v>
      </c>
      <c r="E953">
        <v>10</v>
      </c>
      <c r="F953" t="s">
        <v>12</v>
      </c>
      <c r="G953" t="s">
        <v>22</v>
      </c>
      <c r="H953" t="s">
        <v>24</v>
      </c>
      <c r="I953" t="s">
        <v>31</v>
      </c>
      <c r="J953">
        <v>6151</v>
      </c>
      <c r="K953">
        <v>1</v>
      </c>
      <c r="L953" t="s">
        <v>30</v>
      </c>
      <c r="M953">
        <v>13</v>
      </c>
      <c r="N953">
        <v>0</v>
      </c>
      <c r="O953">
        <v>19</v>
      </c>
      <c r="P953">
        <v>4</v>
      </c>
      <c r="Q953" t="s">
        <v>50</v>
      </c>
      <c r="R953">
        <v>19</v>
      </c>
      <c r="S953">
        <v>2</v>
      </c>
      <c r="T953">
        <v>11</v>
      </c>
      <c r="U953">
        <v>9</v>
      </c>
    </row>
    <row r="954" spans="1:21" x14ac:dyDescent="0.3">
      <c r="A954">
        <v>953</v>
      </c>
      <c r="B954" t="s">
        <v>29</v>
      </c>
      <c r="C954">
        <v>31</v>
      </c>
      <c r="D954" t="s">
        <v>27</v>
      </c>
      <c r="E954">
        <v>1</v>
      </c>
      <c r="F954" t="s">
        <v>13</v>
      </c>
      <c r="G954" t="s">
        <v>23</v>
      </c>
      <c r="H954" t="s">
        <v>25</v>
      </c>
      <c r="I954" t="s">
        <v>31</v>
      </c>
      <c r="J954">
        <v>2302</v>
      </c>
      <c r="K954">
        <v>1</v>
      </c>
      <c r="L954" t="s">
        <v>29</v>
      </c>
      <c r="M954">
        <v>11</v>
      </c>
      <c r="N954">
        <v>0</v>
      </c>
      <c r="O954">
        <v>3</v>
      </c>
      <c r="P954">
        <v>2</v>
      </c>
      <c r="Q954" t="s">
        <v>51</v>
      </c>
      <c r="R954">
        <v>3</v>
      </c>
      <c r="S954">
        <v>2</v>
      </c>
      <c r="T954">
        <v>2</v>
      </c>
      <c r="U954">
        <v>2</v>
      </c>
    </row>
    <row r="955" spans="1:21" x14ac:dyDescent="0.3">
      <c r="A955">
        <v>954</v>
      </c>
      <c r="B955" t="s">
        <v>29</v>
      </c>
      <c r="C955">
        <v>44</v>
      </c>
      <c r="D955" t="s">
        <v>28</v>
      </c>
      <c r="E955">
        <v>3</v>
      </c>
      <c r="F955" t="s">
        <v>13</v>
      </c>
      <c r="G955" t="s">
        <v>20</v>
      </c>
      <c r="H955" t="s">
        <v>24</v>
      </c>
      <c r="I955" t="s">
        <v>33</v>
      </c>
      <c r="J955">
        <v>2362</v>
      </c>
      <c r="K955">
        <v>4</v>
      </c>
      <c r="L955" t="s">
        <v>30</v>
      </c>
      <c r="M955">
        <v>12</v>
      </c>
      <c r="N955">
        <v>0</v>
      </c>
      <c r="O955">
        <v>10</v>
      </c>
      <c r="P955">
        <v>4</v>
      </c>
      <c r="Q955" t="s">
        <v>51</v>
      </c>
      <c r="R955">
        <v>3</v>
      </c>
      <c r="S955">
        <v>2</v>
      </c>
      <c r="T955">
        <v>1</v>
      </c>
      <c r="U955">
        <v>2</v>
      </c>
    </row>
    <row r="956" spans="1:21" x14ac:dyDescent="0.3">
      <c r="A956">
        <v>955</v>
      </c>
      <c r="B956" t="s">
        <v>30</v>
      </c>
      <c r="C956">
        <v>42</v>
      </c>
      <c r="D956" t="s">
        <v>26</v>
      </c>
      <c r="E956">
        <v>2</v>
      </c>
      <c r="F956" t="s">
        <v>11</v>
      </c>
      <c r="G956" t="s">
        <v>22</v>
      </c>
      <c r="H956" t="s">
        <v>24</v>
      </c>
      <c r="I956" t="s">
        <v>33</v>
      </c>
      <c r="J956">
        <v>17861</v>
      </c>
      <c r="K956">
        <v>0</v>
      </c>
      <c r="L956" t="s">
        <v>29</v>
      </c>
      <c r="M956">
        <v>13</v>
      </c>
      <c r="N956">
        <v>0</v>
      </c>
      <c r="O956">
        <v>21</v>
      </c>
      <c r="P956">
        <v>3</v>
      </c>
      <c r="Q956" t="s">
        <v>49</v>
      </c>
      <c r="R956">
        <v>20</v>
      </c>
      <c r="S956">
        <v>8</v>
      </c>
      <c r="T956">
        <v>2</v>
      </c>
      <c r="U956">
        <v>10</v>
      </c>
    </row>
    <row r="957" spans="1:21" x14ac:dyDescent="0.3">
      <c r="A957">
        <v>956</v>
      </c>
      <c r="B957" t="s">
        <v>30</v>
      </c>
      <c r="C957">
        <v>55</v>
      </c>
      <c r="D957" t="s">
        <v>28</v>
      </c>
      <c r="E957">
        <v>2</v>
      </c>
      <c r="F957" t="s">
        <v>12</v>
      </c>
      <c r="G957" t="s">
        <v>23</v>
      </c>
      <c r="H957" t="s">
        <v>25</v>
      </c>
      <c r="I957" t="s">
        <v>33</v>
      </c>
      <c r="J957">
        <v>19187</v>
      </c>
      <c r="K957">
        <v>4</v>
      </c>
      <c r="L957" t="s">
        <v>30</v>
      </c>
      <c r="M957">
        <v>14</v>
      </c>
      <c r="N957">
        <v>1</v>
      </c>
      <c r="O957">
        <v>23</v>
      </c>
      <c r="P957">
        <v>5</v>
      </c>
      <c r="Q957" t="s">
        <v>50</v>
      </c>
      <c r="R957">
        <v>19</v>
      </c>
      <c r="S957">
        <v>9</v>
      </c>
      <c r="T957">
        <v>9</v>
      </c>
      <c r="U957">
        <v>11</v>
      </c>
    </row>
    <row r="958" spans="1:21" x14ac:dyDescent="0.3">
      <c r="A958">
        <v>957</v>
      </c>
      <c r="B958" t="s">
        <v>30</v>
      </c>
      <c r="C958">
        <v>56</v>
      </c>
      <c r="D958" t="s">
        <v>28</v>
      </c>
      <c r="E958">
        <v>8</v>
      </c>
      <c r="F958" t="s">
        <v>14</v>
      </c>
      <c r="G958" t="s">
        <v>23</v>
      </c>
      <c r="H958" t="s">
        <v>24</v>
      </c>
      <c r="I958" t="s">
        <v>31</v>
      </c>
      <c r="J958">
        <v>19717</v>
      </c>
      <c r="K958">
        <v>6</v>
      </c>
      <c r="L958" t="s">
        <v>30</v>
      </c>
      <c r="M958">
        <v>14</v>
      </c>
      <c r="N958">
        <v>0</v>
      </c>
      <c r="O958">
        <v>36</v>
      </c>
      <c r="P958">
        <v>4</v>
      </c>
      <c r="Q958" t="s">
        <v>50</v>
      </c>
      <c r="R958">
        <v>7</v>
      </c>
      <c r="S958">
        <v>3</v>
      </c>
      <c r="T958">
        <v>7</v>
      </c>
      <c r="U958">
        <v>7</v>
      </c>
    </row>
    <row r="959" spans="1:21" x14ac:dyDescent="0.3">
      <c r="A959">
        <v>958</v>
      </c>
      <c r="B959" t="s">
        <v>30</v>
      </c>
      <c r="C959">
        <v>40</v>
      </c>
      <c r="D959" t="s">
        <v>26</v>
      </c>
      <c r="E959">
        <v>16</v>
      </c>
      <c r="F959" t="s">
        <v>12</v>
      </c>
      <c r="G959" t="s">
        <v>22</v>
      </c>
      <c r="H959" t="s">
        <v>24</v>
      </c>
      <c r="I959" t="s">
        <v>32</v>
      </c>
      <c r="J959">
        <v>3544</v>
      </c>
      <c r="K959">
        <v>9</v>
      </c>
      <c r="L959" t="s">
        <v>30</v>
      </c>
      <c r="M959">
        <v>16</v>
      </c>
      <c r="N959">
        <v>1</v>
      </c>
      <c r="O959">
        <v>6</v>
      </c>
      <c r="P959">
        <v>0</v>
      </c>
      <c r="Q959" t="s">
        <v>50</v>
      </c>
      <c r="R959">
        <v>4</v>
      </c>
      <c r="S959">
        <v>2</v>
      </c>
      <c r="T959">
        <v>0</v>
      </c>
      <c r="U959">
        <v>0</v>
      </c>
    </row>
    <row r="960" spans="1:21" x14ac:dyDescent="0.3">
      <c r="A960">
        <v>959</v>
      </c>
      <c r="B960" t="s">
        <v>30</v>
      </c>
      <c r="C960">
        <v>34</v>
      </c>
      <c r="D960" t="s">
        <v>28</v>
      </c>
      <c r="E960">
        <v>9</v>
      </c>
      <c r="F960" t="s">
        <v>13</v>
      </c>
      <c r="G960" t="s">
        <v>23</v>
      </c>
      <c r="H960" t="s">
        <v>24</v>
      </c>
      <c r="I960" t="s">
        <v>32</v>
      </c>
      <c r="J960">
        <v>8500</v>
      </c>
      <c r="K960">
        <v>0</v>
      </c>
      <c r="L960" t="s">
        <v>30</v>
      </c>
      <c r="M960">
        <v>11</v>
      </c>
      <c r="N960">
        <v>1</v>
      </c>
      <c r="O960">
        <v>10</v>
      </c>
      <c r="P960">
        <v>0</v>
      </c>
      <c r="Q960" t="s">
        <v>49</v>
      </c>
      <c r="R960">
        <v>9</v>
      </c>
      <c r="S960">
        <v>7</v>
      </c>
      <c r="T960">
        <v>1</v>
      </c>
      <c r="U960">
        <v>6</v>
      </c>
    </row>
    <row r="961" spans="1:21" x14ac:dyDescent="0.3">
      <c r="A961">
        <v>960</v>
      </c>
      <c r="B961" t="s">
        <v>30</v>
      </c>
      <c r="C961">
        <v>40</v>
      </c>
      <c r="D961" t="s">
        <v>28</v>
      </c>
      <c r="E961">
        <v>2</v>
      </c>
      <c r="F961" t="s">
        <v>13</v>
      </c>
      <c r="G961" t="s">
        <v>22</v>
      </c>
      <c r="H961" t="s">
        <v>24</v>
      </c>
      <c r="I961" t="s">
        <v>31</v>
      </c>
      <c r="J961">
        <v>4661</v>
      </c>
      <c r="K961">
        <v>1</v>
      </c>
      <c r="L961" t="s">
        <v>30</v>
      </c>
      <c r="M961">
        <v>13</v>
      </c>
      <c r="N961">
        <v>0</v>
      </c>
      <c r="O961">
        <v>9</v>
      </c>
      <c r="P961">
        <v>4</v>
      </c>
      <c r="Q961" t="s">
        <v>50</v>
      </c>
      <c r="R961">
        <v>9</v>
      </c>
      <c r="S961">
        <v>8</v>
      </c>
      <c r="T961">
        <v>8</v>
      </c>
      <c r="U961">
        <v>8</v>
      </c>
    </row>
    <row r="962" spans="1:21" x14ac:dyDescent="0.3">
      <c r="A962">
        <v>961</v>
      </c>
      <c r="B962" t="s">
        <v>30</v>
      </c>
      <c r="C962">
        <v>41</v>
      </c>
      <c r="D962" t="s">
        <v>27</v>
      </c>
      <c r="E962">
        <v>1</v>
      </c>
      <c r="F962" t="s">
        <v>13</v>
      </c>
      <c r="G962" t="s">
        <v>22</v>
      </c>
      <c r="H962" t="s">
        <v>25</v>
      </c>
      <c r="I962" t="s">
        <v>32</v>
      </c>
      <c r="J962">
        <v>4103</v>
      </c>
      <c r="K962">
        <v>0</v>
      </c>
      <c r="L962" t="s">
        <v>30</v>
      </c>
      <c r="M962">
        <v>17</v>
      </c>
      <c r="N962">
        <v>1</v>
      </c>
      <c r="O962">
        <v>10</v>
      </c>
      <c r="P962">
        <v>2</v>
      </c>
      <c r="Q962" t="s">
        <v>50</v>
      </c>
      <c r="R962">
        <v>9</v>
      </c>
      <c r="S962">
        <v>3</v>
      </c>
      <c r="T962">
        <v>1</v>
      </c>
      <c r="U962">
        <v>7</v>
      </c>
    </row>
    <row r="963" spans="1:21" x14ac:dyDescent="0.3">
      <c r="A963">
        <v>962</v>
      </c>
      <c r="B963" t="s">
        <v>30</v>
      </c>
      <c r="C963">
        <v>35</v>
      </c>
      <c r="D963" t="s">
        <v>27</v>
      </c>
      <c r="E963">
        <v>4</v>
      </c>
      <c r="F963" t="s">
        <v>14</v>
      </c>
      <c r="G963" t="s">
        <v>22</v>
      </c>
      <c r="H963" t="s">
        <v>24</v>
      </c>
      <c r="I963" t="s">
        <v>31</v>
      </c>
      <c r="J963">
        <v>4249</v>
      </c>
      <c r="K963">
        <v>1</v>
      </c>
      <c r="L963" t="s">
        <v>29</v>
      </c>
      <c r="M963">
        <v>11</v>
      </c>
      <c r="N963">
        <v>0</v>
      </c>
      <c r="O963">
        <v>9</v>
      </c>
      <c r="P963">
        <v>3</v>
      </c>
      <c r="Q963" t="s">
        <v>50</v>
      </c>
      <c r="R963">
        <v>9</v>
      </c>
      <c r="S963">
        <v>6</v>
      </c>
      <c r="T963">
        <v>1</v>
      </c>
      <c r="U963">
        <v>1</v>
      </c>
    </row>
    <row r="964" spans="1:21" x14ac:dyDescent="0.3">
      <c r="A964">
        <v>963</v>
      </c>
      <c r="B964" t="s">
        <v>30</v>
      </c>
      <c r="C964">
        <v>51</v>
      </c>
      <c r="D964" t="s">
        <v>28</v>
      </c>
      <c r="E964">
        <v>5</v>
      </c>
      <c r="F964" t="s">
        <v>13</v>
      </c>
      <c r="G964" t="s">
        <v>22</v>
      </c>
      <c r="H964" t="s">
        <v>24</v>
      </c>
      <c r="I964" t="s">
        <v>32</v>
      </c>
      <c r="J964">
        <v>14026</v>
      </c>
      <c r="K964">
        <v>1</v>
      </c>
      <c r="L964" t="s">
        <v>29</v>
      </c>
      <c r="M964">
        <v>11</v>
      </c>
      <c r="N964">
        <v>1</v>
      </c>
      <c r="O964">
        <v>33</v>
      </c>
      <c r="P964">
        <v>2</v>
      </c>
      <c r="Q964" t="s">
        <v>50</v>
      </c>
      <c r="R964">
        <v>33</v>
      </c>
      <c r="S964">
        <v>9</v>
      </c>
      <c r="T964">
        <v>0</v>
      </c>
      <c r="U964">
        <v>10</v>
      </c>
    </row>
    <row r="965" spans="1:21" x14ac:dyDescent="0.3">
      <c r="A965">
        <v>964</v>
      </c>
      <c r="B965" t="s">
        <v>30</v>
      </c>
      <c r="C965">
        <v>38</v>
      </c>
      <c r="D965" t="s">
        <v>28</v>
      </c>
      <c r="E965">
        <v>2</v>
      </c>
      <c r="F965" t="s">
        <v>12</v>
      </c>
      <c r="G965" t="s">
        <v>21</v>
      </c>
      <c r="H965" t="s">
        <v>25</v>
      </c>
      <c r="I965" t="s">
        <v>32</v>
      </c>
      <c r="J965">
        <v>6893</v>
      </c>
      <c r="K965">
        <v>3</v>
      </c>
      <c r="L965" t="s">
        <v>30</v>
      </c>
      <c r="M965">
        <v>15</v>
      </c>
      <c r="N965">
        <v>1</v>
      </c>
      <c r="O965">
        <v>11</v>
      </c>
      <c r="P965">
        <v>3</v>
      </c>
      <c r="Q965" t="s">
        <v>50</v>
      </c>
      <c r="R965">
        <v>7</v>
      </c>
      <c r="S965">
        <v>7</v>
      </c>
      <c r="T965">
        <v>1</v>
      </c>
      <c r="U965">
        <v>7</v>
      </c>
    </row>
    <row r="966" spans="1:21" x14ac:dyDescent="0.3">
      <c r="A966">
        <v>965</v>
      </c>
      <c r="B966" t="s">
        <v>30</v>
      </c>
      <c r="C966">
        <v>34</v>
      </c>
      <c r="D966" t="s">
        <v>28</v>
      </c>
      <c r="E966">
        <v>15</v>
      </c>
      <c r="F966" t="s">
        <v>12</v>
      </c>
      <c r="G966" t="s">
        <v>22</v>
      </c>
      <c r="H966" t="s">
        <v>25</v>
      </c>
      <c r="I966" t="s">
        <v>31</v>
      </c>
      <c r="J966">
        <v>6125</v>
      </c>
      <c r="K966">
        <v>1</v>
      </c>
      <c r="L966" t="s">
        <v>30</v>
      </c>
      <c r="M966">
        <v>12</v>
      </c>
      <c r="N966">
        <v>0</v>
      </c>
      <c r="O966">
        <v>10</v>
      </c>
      <c r="P966">
        <v>6</v>
      </c>
      <c r="Q966" t="s">
        <v>51</v>
      </c>
      <c r="R966">
        <v>10</v>
      </c>
      <c r="S966">
        <v>8</v>
      </c>
      <c r="T966">
        <v>9</v>
      </c>
      <c r="U966">
        <v>6</v>
      </c>
    </row>
    <row r="967" spans="1:21" x14ac:dyDescent="0.3">
      <c r="A967">
        <v>966</v>
      </c>
      <c r="B967" t="s">
        <v>30</v>
      </c>
      <c r="C967">
        <v>25</v>
      </c>
      <c r="D967" t="s">
        <v>28</v>
      </c>
      <c r="E967">
        <v>19</v>
      </c>
      <c r="F967" t="s">
        <v>11</v>
      </c>
      <c r="G967" t="s">
        <v>23</v>
      </c>
      <c r="H967" t="s">
        <v>24</v>
      </c>
      <c r="I967" t="s">
        <v>33</v>
      </c>
      <c r="J967">
        <v>3669</v>
      </c>
      <c r="K967">
        <v>3</v>
      </c>
      <c r="L967" t="s">
        <v>30</v>
      </c>
      <c r="M967">
        <v>11</v>
      </c>
      <c r="N967">
        <v>3</v>
      </c>
      <c r="O967">
        <v>7</v>
      </c>
      <c r="P967">
        <v>6</v>
      </c>
      <c r="Q967" t="s">
        <v>49</v>
      </c>
      <c r="R967">
        <v>3</v>
      </c>
      <c r="S967">
        <v>2</v>
      </c>
      <c r="T967">
        <v>1</v>
      </c>
      <c r="U967">
        <v>2</v>
      </c>
    </row>
    <row r="968" spans="1:21" x14ac:dyDescent="0.3">
      <c r="A968">
        <v>967</v>
      </c>
      <c r="B968" t="s">
        <v>29</v>
      </c>
      <c r="C968">
        <v>58</v>
      </c>
      <c r="D968" t="s">
        <v>28</v>
      </c>
      <c r="E968">
        <v>7</v>
      </c>
      <c r="F968" t="s">
        <v>14</v>
      </c>
      <c r="G968" t="s">
        <v>22</v>
      </c>
      <c r="H968" t="s">
        <v>25</v>
      </c>
      <c r="I968" t="s">
        <v>33</v>
      </c>
      <c r="J968">
        <v>10008</v>
      </c>
      <c r="K968">
        <v>7</v>
      </c>
      <c r="L968" t="s">
        <v>29</v>
      </c>
      <c r="M968">
        <v>14</v>
      </c>
      <c r="N968">
        <v>0</v>
      </c>
      <c r="O968">
        <v>31</v>
      </c>
      <c r="P968">
        <v>0</v>
      </c>
      <c r="Q968" t="s">
        <v>49</v>
      </c>
      <c r="R968">
        <v>10</v>
      </c>
      <c r="S968">
        <v>9</v>
      </c>
      <c r="T968">
        <v>5</v>
      </c>
      <c r="U968">
        <v>9</v>
      </c>
    </row>
    <row r="969" spans="1:21" x14ac:dyDescent="0.3">
      <c r="A969">
        <v>968</v>
      </c>
      <c r="B969" t="s">
        <v>30</v>
      </c>
      <c r="C969">
        <v>40</v>
      </c>
      <c r="D969" t="s">
        <v>28</v>
      </c>
      <c r="E969">
        <v>1</v>
      </c>
      <c r="F969" t="s">
        <v>14</v>
      </c>
      <c r="G969" t="s">
        <v>21</v>
      </c>
      <c r="H969" t="s">
        <v>24</v>
      </c>
      <c r="I969" t="s">
        <v>33</v>
      </c>
      <c r="J969">
        <v>2387</v>
      </c>
      <c r="K969">
        <v>3</v>
      </c>
      <c r="L969" t="s">
        <v>30</v>
      </c>
      <c r="M969">
        <v>22</v>
      </c>
      <c r="N969">
        <v>1</v>
      </c>
      <c r="O969">
        <v>7</v>
      </c>
      <c r="P969">
        <v>3</v>
      </c>
      <c r="Q969" t="s">
        <v>50</v>
      </c>
      <c r="R969">
        <v>4</v>
      </c>
      <c r="S969">
        <v>2</v>
      </c>
      <c r="T969">
        <v>0</v>
      </c>
      <c r="U969">
        <v>3</v>
      </c>
    </row>
    <row r="970" spans="1:21" x14ac:dyDescent="0.3">
      <c r="A970">
        <v>969</v>
      </c>
      <c r="B970" t="s">
        <v>30</v>
      </c>
      <c r="C970">
        <v>36</v>
      </c>
      <c r="D970" t="s">
        <v>27</v>
      </c>
      <c r="E970">
        <v>7</v>
      </c>
      <c r="F970" t="s">
        <v>13</v>
      </c>
      <c r="G970" t="s">
        <v>20</v>
      </c>
      <c r="H970" t="s">
        <v>25</v>
      </c>
      <c r="I970" t="s">
        <v>33</v>
      </c>
      <c r="J970">
        <v>4639</v>
      </c>
      <c r="K970">
        <v>2</v>
      </c>
      <c r="L970" t="s">
        <v>30</v>
      </c>
      <c r="M970">
        <v>16</v>
      </c>
      <c r="N970">
        <v>1</v>
      </c>
      <c r="O970">
        <v>17</v>
      </c>
      <c r="P970">
        <v>2</v>
      </c>
      <c r="Q970" t="s">
        <v>49</v>
      </c>
      <c r="R970">
        <v>15</v>
      </c>
      <c r="S970">
        <v>7</v>
      </c>
      <c r="T970">
        <v>6</v>
      </c>
      <c r="U970">
        <v>13</v>
      </c>
    </row>
    <row r="971" spans="1:21" x14ac:dyDescent="0.3">
      <c r="A971">
        <v>970</v>
      </c>
      <c r="B971" t="s">
        <v>30</v>
      </c>
      <c r="C971">
        <v>48</v>
      </c>
      <c r="D971" t="s">
        <v>28</v>
      </c>
      <c r="E971">
        <v>4</v>
      </c>
      <c r="F971" t="s">
        <v>13</v>
      </c>
      <c r="G971" t="s">
        <v>23</v>
      </c>
      <c r="H971" t="s">
        <v>24</v>
      </c>
      <c r="I971" t="s">
        <v>31</v>
      </c>
      <c r="J971">
        <v>7898</v>
      </c>
      <c r="K971">
        <v>1</v>
      </c>
      <c r="L971" t="s">
        <v>30</v>
      </c>
      <c r="M971">
        <v>11</v>
      </c>
      <c r="N971">
        <v>0</v>
      </c>
      <c r="O971">
        <v>11</v>
      </c>
      <c r="P971">
        <v>2</v>
      </c>
      <c r="Q971" t="s">
        <v>50</v>
      </c>
      <c r="R971">
        <v>10</v>
      </c>
      <c r="S971">
        <v>9</v>
      </c>
      <c r="T971">
        <v>0</v>
      </c>
      <c r="U971">
        <v>8</v>
      </c>
    </row>
    <row r="972" spans="1:21" x14ac:dyDescent="0.3">
      <c r="A972">
        <v>971</v>
      </c>
      <c r="B972" t="s">
        <v>30</v>
      </c>
      <c r="C972">
        <v>27</v>
      </c>
      <c r="D972" t="s">
        <v>28</v>
      </c>
      <c r="E972">
        <v>11</v>
      </c>
      <c r="F972" t="s">
        <v>13</v>
      </c>
      <c r="G972" t="s">
        <v>22</v>
      </c>
      <c r="H972" t="s">
        <v>25</v>
      </c>
      <c r="I972" t="s">
        <v>33</v>
      </c>
      <c r="J972">
        <v>2534</v>
      </c>
      <c r="K972">
        <v>8</v>
      </c>
      <c r="L972" t="s">
        <v>30</v>
      </c>
      <c r="M972">
        <v>14</v>
      </c>
      <c r="N972">
        <v>1</v>
      </c>
      <c r="O972">
        <v>5</v>
      </c>
      <c r="P972">
        <v>4</v>
      </c>
      <c r="Q972" t="s">
        <v>50</v>
      </c>
      <c r="R972">
        <v>1</v>
      </c>
      <c r="S972">
        <v>0</v>
      </c>
      <c r="T972">
        <v>0</v>
      </c>
      <c r="U972">
        <v>0</v>
      </c>
    </row>
    <row r="973" spans="1:21" x14ac:dyDescent="0.3">
      <c r="A973">
        <v>972</v>
      </c>
      <c r="B973" t="s">
        <v>30</v>
      </c>
      <c r="C973">
        <v>51</v>
      </c>
      <c r="D973" t="s">
        <v>28</v>
      </c>
      <c r="E973">
        <v>11</v>
      </c>
      <c r="F973" t="s">
        <v>12</v>
      </c>
      <c r="G973" t="s">
        <v>23</v>
      </c>
      <c r="H973" t="s">
        <v>25</v>
      </c>
      <c r="I973" t="s">
        <v>31</v>
      </c>
      <c r="J973">
        <v>13142</v>
      </c>
      <c r="K973">
        <v>3</v>
      </c>
      <c r="L973" t="s">
        <v>30</v>
      </c>
      <c r="M973">
        <v>16</v>
      </c>
      <c r="N973">
        <v>0</v>
      </c>
      <c r="O973">
        <v>29</v>
      </c>
      <c r="P973">
        <v>1</v>
      </c>
      <c r="Q973" t="s">
        <v>49</v>
      </c>
      <c r="R973">
        <v>5</v>
      </c>
      <c r="S973">
        <v>2</v>
      </c>
      <c r="T973">
        <v>0</v>
      </c>
      <c r="U973">
        <v>3</v>
      </c>
    </row>
    <row r="974" spans="1:21" x14ac:dyDescent="0.3">
      <c r="A974">
        <v>973</v>
      </c>
      <c r="B974" t="s">
        <v>30</v>
      </c>
      <c r="C974">
        <v>18</v>
      </c>
      <c r="D974" t="s">
        <v>26</v>
      </c>
      <c r="E974">
        <v>1</v>
      </c>
      <c r="F974" t="s">
        <v>13</v>
      </c>
      <c r="G974" t="s">
        <v>23</v>
      </c>
      <c r="H974" t="s">
        <v>25</v>
      </c>
      <c r="I974" t="s">
        <v>31</v>
      </c>
      <c r="J974">
        <v>1611</v>
      </c>
      <c r="K974">
        <v>1</v>
      </c>
      <c r="L974" t="s">
        <v>30</v>
      </c>
      <c r="M974">
        <v>15</v>
      </c>
      <c r="N974">
        <v>0</v>
      </c>
      <c r="O974">
        <v>0</v>
      </c>
      <c r="P974">
        <v>5</v>
      </c>
      <c r="Q974" t="s">
        <v>51</v>
      </c>
      <c r="R974">
        <v>0</v>
      </c>
      <c r="S974">
        <v>0</v>
      </c>
      <c r="T974">
        <v>0</v>
      </c>
      <c r="U974">
        <v>0</v>
      </c>
    </row>
    <row r="975" spans="1:21" x14ac:dyDescent="0.3">
      <c r="A975">
        <v>974</v>
      </c>
      <c r="B975" t="s">
        <v>30</v>
      </c>
      <c r="C975">
        <v>35</v>
      </c>
      <c r="D975" t="s">
        <v>28</v>
      </c>
      <c r="E975">
        <v>1</v>
      </c>
      <c r="F975" t="s">
        <v>13</v>
      </c>
      <c r="G975" t="s">
        <v>23</v>
      </c>
      <c r="H975" t="s">
        <v>25</v>
      </c>
      <c r="I975" t="s">
        <v>33</v>
      </c>
      <c r="J975">
        <v>5363</v>
      </c>
      <c r="K975">
        <v>0</v>
      </c>
      <c r="L975" t="s">
        <v>30</v>
      </c>
      <c r="M975">
        <v>12</v>
      </c>
      <c r="N975">
        <v>1</v>
      </c>
      <c r="O975">
        <v>10</v>
      </c>
      <c r="P975">
        <v>0</v>
      </c>
      <c r="Q975" t="s">
        <v>50</v>
      </c>
      <c r="R975">
        <v>9</v>
      </c>
      <c r="S975">
        <v>7</v>
      </c>
      <c r="T975">
        <v>0</v>
      </c>
      <c r="U975">
        <v>0</v>
      </c>
    </row>
    <row r="976" spans="1:21" x14ac:dyDescent="0.3">
      <c r="A976">
        <v>975</v>
      </c>
      <c r="B976" t="s">
        <v>30</v>
      </c>
      <c r="C976">
        <v>27</v>
      </c>
      <c r="D976" t="s">
        <v>27</v>
      </c>
      <c r="E976">
        <v>2</v>
      </c>
      <c r="F976" t="s">
        <v>11</v>
      </c>
      <c r="G976" t="s">
        <v>23</v>
      </c>
      <c r="H976" t="s">
        <v>24</v>
      </c>
      <c r="I976" t="s">
        <v>31</v>
      </c>
      <c r="J976">
        <v>5071</v>
      </c>
      <c r="K976">
        <v>3</v>
      </c>
      <c r="L976" t="s">
        <v>30</v>
      </c>
      <c r="M976">
        <v>20</v>
      </c>
      <c r="N976">
        <v>0</v>
      </c>
      <c r="O976">
        <v>8</v>
      </c>
      <c r="P976">
        <v>3</v>
      </c>
      <c r="Q976" t="s">
        <v>50</v>
      </c>
      <c r="R976">
        <v>6</v>
      </c>
      <c r="S976">
        <v>2</v>
      </c>
      <c r="T976">
        <v>0</v>
      </c>
      <c r="U976">
        <v>0</v>
      </c>
    </row>
    <row r="977" spans="1:21" x14ac:dyDescent="0.3">
      <c r="A977">
        <v>976</v>
      </c>
      <c r="B977" t="s">
        <v>29</v>
      </c>
      <c r="C977">
        <v>55</v>
      </c>
      <c r="D977" t="s">
        <v>28</v>
      </c>
      <c r="E977">
        <v>13</v>
      </c>
      <c r="F977" t="s">
        <v>14</v>
      </c>
      <c r="G977" t="s">
        <v>20</v>
      </c>
      <c r="H977" t="s">
        <v>24</v>
      </c>
      <c r="I977" t="s">
        <v>31</v>
      </c>
      <c r="J977">
        <v>13695</v>
      </c>
      <c r="K977">
        <v>6</v>
      </c>
      <c r="L977" t="s">
        <v>29</v>
      </c>
      <c r="M977">
        <v>17</v>
      </c>
      <c r="N977">
        <v>0</v>
      </c>
      <c r="O977">
        <v>24</v>
      </c>
      <c r="P977">
        <v>2</v>
      </c>
      <c r="Q977" t="s">
        <v>49</v>
      </c>
      <c r="R977">
        <v>19</v>
      </c>
      <c r="S977">
        <v>7</v>
      </c>
      <c r="T977">
        <v>3</v>
      </c>
      <c r="U977">
        <v>8</v>
      </c>
    </row>
    <row r="978" spans="1:21" x14ac:dyDescent="0.3">
      <c r="A978">
        <v>977</v>
      </c>
      <c r="B978" t="s">
        <v>30</v>
      </c>
      <c r="C978">
        <v>56</v>
      </c>
      <c r="D978" t="s">
        <v>28</v>
      </c>
      <c r="E978">
        <v>23</v>
      </c>
      <c r="F978" t="s">
        <v>13</v>
      </c>
      <c r="G978" t="s">
        <v>23</v>
      </c>
      <c r="H978" t="s">
        <v>24</v>
      </c>
      <c r="I978" t="s">
        <v>33</v>
      </c>
      <c r="J978">
        <v>13402</v>
      </c>
      <c r="K978">
        <v>4</v>
      </c>
      <c r="L978" t="s">
        <v>29</v>
      </c>
      <c r="M978">
        <v>12</v>
      </c>
      <c r="N978">
        <v>1</v>
      </c>
      <c r="O978">
        <v>33</v>
      </c>
      <c r="P978">
        <v>0</v>
      </c>
      <c r="Q978" t="s">
        <v>50</v>
      </c>
      <c r="R978">
        <v>19</v>
      </c>
      <c r="S978">
        <v>16</v>
      </c>
      <c r="T978">
        <v>15</v>
      </c>
      <c r="U978">
        <v>9</v>
      </c>
    </row>
    <row r="979" spans="1:21" x14ac:dyDescent="0.3">
      <c r="A979">
        <v>978</v>
      </c>
      <c r="B979" t="s">
        <v>30</v>
      </c>
      <c r="C979">
        <v>34</v>
      </c>
      <c r="D979" t="s">
        <v>26</v>
      </c>
      <c r="E979">
        <v>26</v>
      </c>
      <c r="F979" t="s">
        <v>11</v>
      </c>
      <c r="G979" t="s">
        <v>20</v>
      </c>
      <c r="H979" t="s">
        <v>25</v>
      </c>
      <c r="I979" t="s">
        <v>32</v>
      </c>
      <c r="J979">
        <v>2029</v>
      </c>
      <c r="K979">
        <v>1</v>
      </c>
      <c r="L979" t="s">
        <v>30</v>
      </c>
      <c r="M979">
        <v>20</v>
      </c>
      <c r="N979">
        <v>3</v>
      </c>
      <c r="O979">
        <v>5</v>
      </c>
      <c r="P979">
        <v>2</v>
      </c>
      <c r="Q979" t="s">
        <v>50</v>
      </c>
      <c r="R979">
        <v>5</v>
      </c>
      <c r="S979">
        <v>4</v>
      </c>
      <c r="T979">
        <v>0</v>
      </c>
      <c r="U979">
        <v>0</v>
      </c>
    </row>
    <row r="980" spans="1:21" x14ac:dyDescent="0.3">
      <c r="A980">
        <v>979</v>
      </c>
      <c r="B980" t="s">
        <v>30</v>
      </c>
      <c r="C980">
        <v>40</v>
      </c>
      <c r="D980" t="s">
        <v>28</v>
      </c>
      <c r="E980">
        <v>2</v>
      </c>
      <c r="F980" t="s">
        <v>11</v>
      </c>
      <c r="G980" t="s">
        <v>21</v>
      </c>
      <c r="H980" t="s">
        <v>25</v>
      </c>
      <c r="I980" t="s">
        <v>32</v>
      </c>
      <c r="J980">
        <v>6377</v>
      </c>
      <c r="K980">
        <v>5</v>
      </c>
      <c r="L980" t="s">
        <v>30</v>
      </c>
      <c r="M980">
        <v>20</v>
      </c>
      <c r="N980">
        <v>3</v>
      </c>
      <c r="O980">
        <v>15</v>
      </c>
      <c r="P980">
        <v>0</v>
      </c>
      <c r="Q980" t="s">
        <v>50</v>
      </c>
      <c r="R980">
        <v>12</v>
      </c>
      <c r="S980">
        <v>11</v>
      </c>
      <c r="T980">
        <v>11</v>
      </c>
      <c r="U980">
        <v>8</v>
      </c>
    </row>
    <row r="981" spans="1:21" x14ac:dyDescent="0.3">
      <c r="A981">
        <v>980</v>
      </c>
      <c r="B981" t="s">
        <v>30</v>
      </c>
      <c r="C981">
        <v>34</v>
      </c>
      <c r="D981" t="s">
        <v>28</v>
      </c>
      <c r="E981">
        <v>29</v>
      </c>
      <c r="F981" t="s">
        <v>13</v>
      </c>
      <c r="G981" t="s">
        <v>21</v>
      </c>
      <c r="H981" t="s">
        <v>24</v>
      </c>
      <c r="I981" t="s">
        <v>33</v>
      </c>
      <c r="J981">
        <v>5429</v>
      </c>
      <c r="K981">
        <v>4</v>
      </c>
      <c r="L981" t="s">
        <v>30</v>
      </c>
      <c r="M981">
        <v>13</v>
      </c>
      <c r="N981">
        <v>2</v>
      </c>
      <c r="O981">
        <v>10</v>
      </c>
      <c r="P981">
        <v>1</v>
      </c>
      <c r="Q981" t="s">
        <v>50</v>
      </c>
      <c r="R981">
        <v>8</v>
      </c>
      <c r="S981">
        <v>7</v>
      </c>
      <c r="T981">
        <v>7</v>
      </c>
      <c r="U981">
        <v>7</v>
      </c>
    </row>
    <row r="982" spans="1:21" x14ac:dyDescent="0.3">
      <c r="A982">
        <v>981</v>
      </c>
      <c r="B982" t="s">
        <v>29</v>
      </c>
      <c r="C982">
        <v>31</v>
      </c>
      <c r="D982" t="s">
        <v>27</v>
      </c>
      <c r="E982">
        <v>2</v>
      </c>
      <c r="F982" t="s">
        <v>13</v>
      </c>
      <c r="G982" t="s">
        <v>22</v>
      </c>
      <c r="H982" t="s">
        <v>25</v>
      </c>
      <c r="I982" t="s">
        <v>31</v>
      </c>
      <c r="J982">
        <v>2785</v>
      </c>
      <c r="K982">
        <v>7</v>
      </c>
      <c r="L982" t="s">
        <v>30</v>
      </c>
      <c r="M982">
        <v>14</v>
      </c>
      <c r="N982">
        <v>0</v>
      </c>
      <c r="O982">
        <v>3</v>
      </c>
      <c r="P982">
        <v>3</v>
      </c>
      <c r="Q982" t="s">
        <v>51</v>
      </c>
      <c r="R982">
        <v>1</v>
      </c>
      <c r="S982">
        <v>0</v>
      </c>
      <c r="T982">
        <v>0</v>
      </c>
      <c r="U982">
        <v>0</v>
      </c>
    </row>
    <row r="983" spans="1:21" x14ac:dyDescent="0.3">
      <c r="A983">
        <v>982</v>
      </c>
      <c r="B983" t="s">
        <v>29</v>
      </c>
      <c r="C983">
        <v>35</v>
      </c>
      <c r="D983" t="s">
        <v>27</v>
      </c>
      <c r="E983">
        <v>18</v>
      </c>
      <c r="F983" t="s">
        <v>14</v>
      </c>
      <c r="G983" t="s">
        <v>23</v>
      </c>
      <c r="H983" t="s">
        <v>25</v>
      </c>
      <c r="I983" t="s">
        <v>33</v>
      </c>
      <c r="J983">
        <v>4614</v>
      </c>
      <c r="K983">
        <v>0</v>
      </c>
      <c r="L983" t="s">
        <v>29</v>
      </c>
      <c r="M983">
        <v>18</v>
      </c>
      <c r="N983">
        <v>1</v>
      </c>
      <c r="O983">
        <v>5</v>
      </c>
      <c r="P983">
        <v>0</v>
      </c>
      <c r="Q983" t="s">
        <v>49</v>
      </c>
      <c r="R983">
        <v>4</v>
      </c>
      <c r="S983">
        <v>2</v>
      </c>
      <c r="T983">
        <v>3</v>
      </c>
      <c r="U983">
        <v>2</v>
      </c>
    </row>
    <row r="984" spans="1:21" x14ac:dyDescent="0.3">
      <c r="A984">
        <v>983</v>
      </c>
      <c r="B984" t="s">
        <v>30</v>
      </c>
      <c r="C984">
        <v>38</v>
      </c>
      <c r="D984" t="s">
        <v>27</v>
      </c>
      <c r="E984">
        <v>7</v>
      </c>
      <c r="F984" t="s">
        <v>13</v>
      </c>
      <c r="G984" t="s">
        <v>23</v>
      </c>
      <c r="H984" t="s">
        <v>24</v>
      </c>
      <c r="I984" t="s">
        <v>32</v>
      </c>
      <c r="J984">
        <v>2610</v>
      </c>
      <c r="K984">
        <v>1</v>
      </c>
      <c r="L984" t="s">
        <v>30</v>
      </c>
      <c r="M984">
        <v>11</v>
      </c>
      <c r="N984">
        <v>3</v>
      </c>
      <c r="O984">
        <v>4</v>
      </c>
      <c r="P984">
        <v>2</v>
      </c>
      <c r="Q984" t="s">
        <v>50</v>
      </c>
      <c r="R984">
        <v>4</v>
      </c>
      <c r="S984">
        <v>2</v>
      </c>
      <c r="T984">
        <v>0</v>
      </c>
      <c r="U984">
        <v>3</v>
      </c>
    </row>
    <row r="985" spans="1:21" x14ac:dyDescent="0.3">
      <c r="A985">
        <v>984</v>
      </c>
      <c r="B985" t="s">
        <v>30</v>
      </c>
      <c r="C985">
        <v>34</v>
      </c>
      <c r="D985" t="s">
        <v>28</v>
      </c>
      <c r="E985">
        <v>2</v>
      </c>
      <c r="F985" t="s">
        <v>14</v>
      </c>
      <c r="G985" t="s">
        <v>22</v>
      </c>
      <c r="H985" t="s">
        <v>25</v>
      </c>
      <c r="I985" t="s">
        <v>31</v>
      </c>
      <c r="J985">
        <v>6687</v>
      </c>
      <c r="K985">
        <v>1</v>
      </c>
      <c r="L985" t="s">
        <v>30</v>
      </c>
      <c r="M985">
        <v>11</v>
      </c>
      <c r="N985">
        <v>0</v>
      </c>
      <c r="O985">
        <v>14</v>
      </c>
      <c r="P985">
        <v>2</v>
      </c>
      <c r="Q985" t="s">
        <v>51</v>
      </c>
      <c r="R985">
        <v>14</v>
      </c>
      <c r="S985">
        <v>11</v>
      </c>
      <c r="T985">
        <v>4</v>
      </c>
      <c r="U985">
        <v>11</v>
      </c>
    </row>
    <row r="986" spans="1:21" x14ac:dyDescent="0.3">
      <c r="A986">
        <v>985</v>
      </c>
      <c r="B986" t="s">
        <v>30</v>
      </c>
      <c r="C986">
        <v>28</v>
      </c>
      <c r="D986" t="s">
        <v>28</v>
      </c>
      <c r="E986">
        <v>26</v>
      </c>
      <c r="F986" t="s">
        <v>13</v>
      </c>
      <c r="G986" t="s">
        <v>22</v>
      </c>
      <c r="H986" t="s">
        <v>24</v>
      </c>
      <c r="I986" t="s">
        <v>33</v>
      </c>
      <c r="J986">
        <v>4724</v>
      </c>
      <c r="K986">
        <v>1</v>
      </c>
      <c r="L986" t="s">
        <v>30</v>
      </c>
      <c r="M986">
        <v>11</v>
      </c>
      <c r="N986">
        <v>1</v>
      </c>
      <c r="O986">
        <v>5</v>
      </c>
      <c r="P986">
        <v>0</v>
      </c>
      <c r="Q986" t="s">
        <v>50</v>
      </c>
      <c r="R986">
        <v>5</v>
      </c>
      <c r="S986">
        <v>3</v>
      </c>
      <c r="T986">
        <v>0</v>
      </c>
      <c r="U986">
        <v>4</v>
      </c>
    </row>
    <row r="987" spans="1:21" x14ac:dyDescent="0.3">
      <c r="A987">
        <v>986</v>
      </c>
      <c r="B987" t="s">
        <v>29</v>
      </c>
      <c r="C987">
        <v>31</v>
      </c>
      <c r="D987" t="s">
        <v>28</v>
      </c>
      <c r="E987">
        <v>22</v>
      </c>
      <c r="F987" t="s">
        <v>14</v>
      </c>
      <c r="G987" t="s">
        <v>23</v>
      </c>
      <c r="H987" t="s">
        <v>24</v>
      </c>
      <c r="I987" t="s">
        <v>33</v>
      </c>
      <c r="J987">
        <v>6179</v>
      </c>
      <c r="K987">
        <v>1</v>
      </c>
      <c r="L987" t="s">
        <v>29</v>
      </c>
      <c r="M987">
        <v>15</v>
      </c>
      <c r="N987">
        <v>2</v>
      </c>
      <c r="O987">
        <v>10</v>
      </c>
      <c r="P987">
        <v>3</v>
      </c>
      <c r="Q987" t="s">
        <v>49</v>
      </c>
      <c r="R987">
        <v>10</v>
      </c>
      <c r="S987">
        <v>2</v>
      </c>
      <c r="T987">
        <v>6</v>
      </c>
      <c r="U987">
        <v>7</v>
      </c>
    </row>
    <row r="988" spans="1:21" x14ac:dyDescent="0.3">
      <c r="A988">
        <v>987</v>
      </c>
      <c r="B988" t="s">
        <v>30</v>
      </c>
      <c r="C988">
        <v>39</v>
      </c>
      <c r="D988" t="s">
        <v>28</v>
      </c>
      <c r="E988">
        <v>21</v>
      </c>
      <c r="F988" t="s">
        <v>14</v>
      </c>
      <c r="G988" t="s">
        <v>20</v>
      </c>
      <c r="H988" t="s">
        <v>24</v>
      </c>
      <c r="I988" t="s">
        <v>33</v>
      </c>
      <c r="J988">
        <v>6120</v>
      </c>
      <c r="K988">
        <v>3</v>
      </c>
      <c r="L988" t="s">
        <v>29</v>
      </c>
      <c r="M988">
        <v>12</v>
      </c>
      <c r="N988">
        <v>2</v>
      </c>
      <c r="O988">
        <v>8</v>
      </c>
      <c r="P988">
        <v>2</v>
      </c>
      <c r="Q988" t="s">
        <v>51</v>
      </c>
      <c r="R988">
        <v>5</v>
      </c>
      <c r="S988">
        <v>4</v>
      </c>
      <c r="T988">
        <v>1</v>
      </c>
      <c r="U988">
        <v>4</v>
      </c>
    </row>
    <row r="989" spans="1:21" x14ac:dyDescent="0.3">
      <c r="A989">
        <v>988</v>
      </c>
      <c r="B989" t="s">
        <v>30</v>
      </c>
      <c r="C989">
        <v>51</v>
      </c>
      <c r="D989" t="s">
        <v>27</v>
      </c>
      <c r="E989">
        <v>2</v>
      </c>
      <c r="F989" t="s">
        <v>13</v>
      </c>
      <c r="G989" t="s">
        <v>21</v>
      </c>
      <c r="H989" t="s">
        <v>24</v>
      </c>
      <c r="I989" t="s">
        <v>33</v>
      </c>
      <c r="J989">
        <v>10596</v>
      </c>
      <c r="K989">
        <v>2</v>
      </c>
      <c r="L989" t="s">
        <v>30</v>
      </c>
      <c r="M989">
        <v>11</v>
      </c>
      <c r="N989">
        <v>0</v>
      </c>
      <c r="O989">
        <v>14</v>
      </c>
      <c r="P989">
        <v>5</v>
      </c>
      <c r="Q989" t="s">
        <v>50</v>
      </c>
      <c r="R989">
        <v>4</v>
      </c>
      <c r="S989">
        <v>2</v>
      </c>
      <c r="T989">
        <v>3</v>
      </c>
      <c r="U989">
        <v>2</v>
      </c>
    </row>
    <row r="990" spans="1:21" x14ac:dyDescent="0.3">
      <c r="A990">
        <v>989</v>
      </c>
      <c r="B990" t="s">
        <v>30</v>
      </c>
      <c r="C990">
        <v>41</v>
      </c>
      <c r="D990" t="s">
        <v>27</v>
      </c>
      <c r="E990">
        <v>22</v>
      </c>
      <c r="F990" t="s">
        <v>13</v>
      </c>
      <c r="G990" t="s">
        <v>23</v>
      </c>
      <c r="H990" t="s">
        <v>25</v>
      </c>
      <c r="I990" t="s">
        <v>32</v>
      </c>
      <c r="J990">
        <v>5467</v>
      </c>
      <c r="K990">
        <v>3</v>
      </c>
      <c r="L990" t="s">
        <v>29</v>
      </c>
      <c r="M990">
        <v>14</v>
      </c>
      <c r="N990">
        <v>2</v>
      </c>
      <c r="O990">
        <v>12</v>
      </c>
      <c r="P990">
        <v>4</v>
      </c>
      <c r="Q990" t="s">
        <v>49</v>
      </c>
      <c r="R990">
        <v>6</v>
      </c>
      <c r="S990">
        <v>2</v>
      </c>
      <c r="T990">
        <v>3</v>
      </c>
      <c r="U990">
        <v>3</v>
      </c>
    </row>
    <row r="991" spans="1:21" x14ac:dyDescent="0.3">
      <c r="A991">
        <v>990</v>
      </c>
      <c r="B991" t="s">
        <v>30</v>
      </c>
      <c r="C991">
        <v>37</v>
      </c>
      <c r="D991" t="s">
        <v>28</v>
      </c>
      <c r="E991">
        <v>4</v>
      </c>
      <c r="F991" t="s">
        <v>11</v>
      </c>
      <c r="G991" t="s">
        <v>22</v>
      </c>
      <c r="H991" t="s">
        <v>24</v>
      </c>
      <c r="I991" t="s">
        <v>33</v>
      </c>
      <c r="J991">
        <v>2996</v>
      </c>
      <c r="K991">
        <v>7</v>
      </c>
      <c r="L991" t="s">
        <v>29</v>
      </c>
      <c r="M991">
        <v>15</v>
      </c>
      <c r="N991">
        <v>0</v>
      </c>
      <c r="O991">
        <v>8</v>
      </c>
      <c r="P991">
        <v>2</v>
      </c>
      <c r="Q991" t="s">
        <v>50</v>
      </c>
      <c r="R991">
        <v>6</v>
      </c>
      <c r="S991">
        <v>4</v>
      </c>
      <c r="T991">
        <v>1</v>
      </c>
      <c r="U991">
        <v>3</v>
      </c>
    </row>
    <row r="992" spans="1:21" x14ac:dyDescent="0.3">
      <c r="A992">
        <v>991</v>
      </c>
      <c r="B992" t="s">
        <v>30</v>
      </c>
      <c r="C992">
        <v>33</v>
      </c>
      <c r="D992" t="s">
        <v>27</v>
      </c>
      <c r="E992">
        <v>5</v>
      </c>
      <c r="F992" t="s">
        <v>11</v>
      </c>
      <c r="G992" t="s">
        <v>21</v>
      </c>
      <c r="H992" t="s">
        <v>24</v>
      </c>
      <c r="I992" t="s">
        <v>33</v>
      </c>
      <c r="J992">
        <v>9998</v>
      </c>
      <c r="K992">
        <v>6</v>
      </c>
      <c r="L992" t="s">
        <v>30</v>
      </c>
      <c r="M992">
        <v>13</v>
      </c>
      <c r="N992">
        <v>0</v>
      </c>
      <c r="O992">
        <v>8</v>
      </c>
      <c r="P992">
        <v>2</v>
      </c>
      <c r="Q992" t="s">
        <v>51</v>
      </c>
      <c r="R992">
        <v>5</v>
      </c>
      <c r="S992">
        <v>4</v>
      </c>
      <c r="T992">
        <v>1</v>
      </c>
      <c r="U992">
        <v>2</v>
      </c>
    </row>
    <row r="993" spans="1:21" x14ac:dyDescent="0.3">
      <c r="A993">
        <v>992</v>
      </c>
      <c r="B993" t="s">
        <v>30</v>
      </c>
      <c r="C993">
        <v>32</v>
      </c>
      <c r="D993" t="s">
        <v>28</v>
      </c>
      <c r="E993">
        <v>2</v>
      </c>
      <c r="F993" t="s">
        <v>11</v>
      </c>
      <c r="G993" t="s">
        <v>22</v>
      </c>
      <c r="H993" t="s">
        <v>24</v>
      </c>
      <c r="I993" t="s">
        <v>33</v>
      </c>
      <c r="J993">
        <v>4078</v>
      </c>
      <c r="K993">
        <v>0</v>
      </c>
      <c r="L993" t="s">
        <v>29</v>
      </c>
      <c r="M993">
        <v>13</v>
      </c>
      <c r="N993">
        <v>3</v>
      </c>
      <c r="O993">
        <v>4</v>
      </c>
      <c r="P993">
        <v>3</v>
      </c>
      <c r="Q993" t="s">
        <v>49</v>
      </c>
      <c r="R993">
        <v>3</v>
      </c>
      <c r="S993">
        <v>2</v>
      </c>
      <c r="T993">
        <v>1</v>
      </c>
      <c r="U993">
        <v>2</v>
      </c>
    </row>
    <row r="994" spans="1:21" x14ac:dyDescent="0.3">
      <c r="A994">
        <v>993</v>
      </c>
      <c r="B994" t="s">
        <v>30</v>
      </c>
      <c r="C994">
        <v>39</v>
      </c>
      <c r="D994" t="s">
        <v>26</v>
      </c>
      <c r="E994">
        <v>25</v>
      </c>
      <c r="F994" t="s">
        <v>12</v>
      </c>
      <c r="G994" t="s">
        <v>22</v>
      </c>
      <c r="H994" t="s">
        <v>24</v>
      </c>
      <c r="I994" t="s">
        <v>33</v>
      </c>
      <c r="J994">
        <v>10920</v>
      </c>
      <c r="K994">
        <v>3</v>
      </c>
      <c r="L994" t="s">
        <v>30</v>
      </c>
      <c r="M994">
        <v>21</v>
      </c>
      <c r="N994">
        <v>1</v>
      </c>
      <c r="O994">
        <v>13</v>
      </c>
      <c r="P994">
        <v>2</v>
      </c>
      <c r="Q994" t="s">
        <v>50</v>
      </c>
      <c r="R994">
        <v>6</v>
      </c>
      <c r="S994">
        <v>4</v>
      </c>
      <c r="T994">
        <v>0</v>
      </c>
      <c r="U994">
        <v>5</v>
      </c>
    </row>
    <row r="995" spans="1:21" x14ac:dyDescent="0.3">
      <c r="A995">
        <v>994</v>
      </c>
      <c r="B995" t="s">
        <v>30</v>
      </c>
      <c r="C995">
        <v>25</v>
      </c>
      <c r="D995" t="s">
        <v>28</v>
      </c>
      <c r="E995">
        <v>18</v>
      </c>
      <c r="F995" t="s">
        <v>11</v>
      </c>
      <c r="G995" t="s">
        <v>20</v>
      </c>
      <c r="H995" t="s">
        <v>24</v>
      </c>
      <c r="I995" t="s">
        <v>33</v>
      </c>
      <c r="J995">
        <v>6232</v>
      </c>
      <c r="K995">
        <v>2</v>
      </c>
      <c r="L995" t="s">
        <v>30</v>
      </c>
      <c r="M995">
        <v>11</v>
      </c>
      <c r="N995">
        <v>0</v>
      </c>
      <c r="O995">
        <v>6</v>
      </c>
      <c r="P995">
        <v>3</v>
      </c>
      <c r="Q995" t="s">
        <v>49</v>
      </c>
      <c r="R995">
        <v>3</v>
      </c>
      <c r="S995">
        <v>2</v>
      </c>
      <c r="T995">
        <v>1</v>
      </c>
      <c r="U995">
        <v>2</v>
      </c>
    </row>
    <row r="996" spans="1:21" x14ac:dyDescent="0.3">
      <c r="A996">
        <v>995</v>
      </c>
      <c r="B996" t="s">
        <v>30</v>
      </c>
      <c r="C996">
        <v>52</v>
      </c>
      <c r="D996" t="s">
        <v>27</v>
      </c>
      <c r="E996">
        <v>28</v>
      </c>
      <c r="F996" t="s">
        <v>12</v>
      </c>
      <c r="G996" t="s">
        <v>23</v>
      </c>
      <c r="H996" t="s">
        <v>25</v>
      </c>
      <c r="I996" t="s">
        <v>33</v>
      </c>
      <c r="J996">
        <v>13247</v>
      </c>
      <c r="K996">
        <v>2</v>
      </c>
      <c r="L996" t="s">
        <v>29</v>
      </c>
      <c r="M996">
        <v>11</v>
      </c>
      <c r="N996">
        <v>1</v>
      </c>
      <c r="O996">
        <v>24</v>
      </c>
      <c r="P996">
        <v>3</v>
      </c>
      <c r="Q996" t="s">
        <v>49</v>
      </c>
      <c r="R996">
        <v>5</v>
      </c>
      <c r="S996">
        <v>3</v>
      </c>
      <c r="T996">
        <v>0</v>
      </c>
      <c r="U996">
        <v>2</v>
      </c>
    </row>
    <row r="997" spans="1:21" x14ac:dyDescent="0.3">
      <c r="A997">
        <v>996</v>
      </c>
      <c r="B997" t="s">
        <v>30</v>
      </c>
      <c r="C997">
        <v>43</v>
      </c>
      <c r="D997" t="s">
        <v>28</v>
      </c>
      <c r="E997">
        <v>6</v>
      </c>
      <c r="F997" t="s">
        <v>13</v>
      </c>
      <c r="G997" t="s">
        <v>20</v>
      </c>
      <c r="H997" t="s">
        <v>25</v>
      </c>
      <c r="I997" t="s">
        <v>31</v>
      </c>
      <c r="J997">
        <v>4081</v>
      </c>
      <c r="K997">
        <v>1</v>
      </c>
      <c r="L997" t="s">
        <v>29</v>
      </c>
      <c r="M997">
        <v>14</v>
      </c>
      <c r="N997">
        <v>0</v>
      </c>
      <c r="O997">
        <v>20</v>
      </c>
      <c r="P997">
        <v>3</v>
      </c>
      <c r="Q997" t="s">
        <v>48</v>
      </c>
      <c r="R997">
        <v>20</v>
      </c>
      <c r="S997">
        <v>7</v>
      </c>
      <c r="T997">
        <v>1</v>
      </c>
      <c r="U997">
        <v>8</v>
      </c>
    </row>
    <row r="998" spans="1:21" x14ac:dyDescent="0.3">
      <c r="A998">
        <v>997</v>
      </c>
      <c r="B998" t="s">
        <v>30</v>
      </c>
      <c r="C998">
        <v>27</v>
      </c>
      <c r="D998" t="s">
        <v>28</v>
      </c>
      <c r="E998">
        <v>10</v>
      </c>
      <c r="F998" t="s">
        <v>13</v>
      </c>
      <c r="G998" t="s">
        <v>23</v>
      </c>
      <c r="H998" t="s">
        <v>25</v>
      </c>
      <c r="I998" t="s">
        <v>33</v>
      </c>
      <c r="J998">
        <v>5769</v>
      </c>
      <c r="K998">
        <v>1</v>
      </c>
      <c r="L998" t="s">
        <v>29</v>
      </c>
      <c r="M998">
        <v>11</v>
      </c>
      <c r="N998">
        <v>0</v>
      </c>
      <c r="O998">
        <v>6</v>
      </c>
      <c r="P998">
        <v>3</v>
      </c>
      <c r="Q998" t="s">
        <v>50</v>
      </c>
      <c r="R998">
        <v>6</v>
      </c>
      <c r="S998">
        <v>2</v>
      </c>
      <c r="T998">
        <v>4</v>
      </c>
      <c r="U998">
        <v>4</v>
      </c>
    </row>
    <row r="999" spans="1:21" x14ac:dyDescent="0.3">
      <c r="A999">
        <v>998</v>
      </c>
      <c r="B999" t="s">
        <v>29</v>
      </c>
      <c r="C999">
        <v>27</v>
      </c>
      <c r="D999" t="s">
        <v>28</v>
      </c>
      <c r="E999">
        <v>17</v>
      </c>
      <c r="F999" t="s">
        <v>14</v>
      </c>
      <c r="G999" t="s">
        <v>23</v>
      </c>
      <c r="H999" t="s">
        <v>25</v>
      </c>
      <c r="I999" t="s">
        <v>31</v>
      </c>
      <c r="J999">
        <v>2394</v>
      </c>
      <c r="K999">
        <v>1</v>
      </c>
      <c r="L999" t="s">
        <v>29</v>
      </c>
      <c r="M999">
        <v>13</v>
      </c>
      <c r="N999">
        <v>0</v>
      </c>
      <c r="O999">
        <v>8</v>
      </c>
      <c r="P999">
        <v>2</v>
      </c>
      <c r="Q999" t="s">
        <v>50</v>
      </c>
      <c r="R999">
        <v>8</v>
      </c>
      <c r="S999">
        <v>2</v>
      </c>
      <c r="T999">
        <v>7</v>
      </c>
      <c r="U999">
        <v>7</v>
      </c>
    </row>
    <row r="1000" spans="1:21" x14ac:dyDescent="0.3">
      <c r="A1000">
        <v>999</v>
      </c>
      <c r="B1000" t="s">
        <v>30</v>
      </c>
      <c r="C1000">
        <v>26</v>
      </c>
      <c r="D1000" t="s">
        <v>28</v>
      </c>
      <c r="E1000">
        <v>2</v>
      </c>
      <c r="F1000" t="s">
        <v>11</v>
      </c>
      <c r="G1000" t="s">
        <v>20</v>
      </c>
      <c r="H1000" t="s">
        <v>24</v>
      </c>
      <c r="I1000" t="s">
        <v>31</v>
      </c>
      <c r="J1000">
        <v>3904</v>
      </c>
      <c r="K1000">
        <v>0</v>
      </c>
      <c r="L1000" t="s">
        <v>30</v>
      </c>
      <c r="M1000">
        <v>12</v>
      </c>
      <c r="N1000">
        <v>0</v>
      </c>
      <c r="O1000">
        <v>5</v>
      </c>
      <c r="P1000">
        <v>2</v>
      </c>
      <c r="Q1000" t="s">
        <v>50</v>
      </c>
      <c r="R1000">
        <v>4</v>
      </c>
      <c r="S1000">
        <v>3</v>
      </c>
      <c r="T1000">
        <v>1</v>
      </c>
      <c r="U1000">
        <v>1</v>
      </c>
    </row>
    <row r="1001" spans="1:21" x14ac:dyDescent="0.3">
      <c r="A1001">
        <v>1000</v>
      </c>
      <c r="B1001" t="s">
        <v>30</v>
      </c>
      <c r="C1001">
        <v>42</v>
      </c>
      <c r="D1001" t="s">
        <v>28</v>
      </c>
      <c r="E1001">
        <v>10</v>
      </c>
      <c r="F1001" t="s">
        <v>13</v>
      </c>
      <c r="G1001" t="s">
        <v>22</v>
      </c>
      <c r="H1001" t="s">
        <v>25</v>
      </c>
      <c r="I1001" t="s">
        <v>33</v>
      </c>
      <c r="J1001">
        <v>16799</v>
      </c>
      <c r="K1001">
        <v>0</v>
      </c>
      <c r="L1001" t="s">
        <v>30</v>
      </c>
      <c r="M1001">
        <v>14</v>
      </c>
      <c r="N1001">
        <v>1</v>
      </c>
      <c r="O1001">
        <v>21</v>
      </c>
      <c r="P1001">
        <v>5</v>
      </c>
      <c r="Q1001" t="s">
        <v>50</v>
      </c>
      <c r="R1001">
        <v>20</v>
      </c>
      <c r="S1001">
        <v>7</v>
      </c>
      <c r="T1001">
        <v>0</v>
      </c>
      <c r="U1001">
        <v>9</v>
      </c>
    </row>
    <row r="1002" spans="1:21" x14ac:dyDescent="0.3">
      <c r="A1002">
        <v>1001</v>
      </c>
      <c r="B1002" t="s">
        <v>30</v>
      </c>
      <c r="C1002">
        <v>52</v>
      </c>
      <c r="D1002" t="s">
        <v>28</v>
      </c>
      <c r="E1002">
        <v>8</v>
      </c>
      <c r="F1002" t="s">
        <v>14</v>
      </c>
      <c r="G1002" t="s">
        <v>22</v>
      </c>
      <c r="H1002" t="s">
        <v>25</v>
      </c>
      <c r="I1002" t="s">
        <v>33</v>
      </c>
      <c r="J1002">
        <v>2950</v>
      </c>
      <c r="K1002">
        <v>9</v>
      </c>
      <c r="L1002" t="s">
        <v>30</v>
      </c>
      <c r="M1002">
        <v>13</v>
      </c>
      <c r="N1002">
        <v>0</v>
      </c>
      <c r="O1002">
        <v>12</v>
      </c>
      <c r="P1002">
        <v>2</v>
      </c>
      <c r="Q1002" t="s">
        <v>48</v>
      </c>
      <c r="R1002">
        <v>5</v>
      </c>
      <c r="S1002">
        <v>4</v>
      </c>
      <c r="T1002">
        <v>0</v>
      </c>
      <c r="U1002">
        <v>4</v>
      </c>
    </row>
    <row r="1003" spans="1:21" x14ac:dyDescent="0.3">
      <c r="A1003">
        <v>1002</v>
      </c>
      <c r="B1003" t="s">
        <v>30</v>
      </c>
      <c r="C1003">
        <v>37</v>
      </c>
      <c r="D1003" t="s">
        <v>28</v>
      </c>
      <c r="E1003">
        <v>11</v>
      </c>
      <c r="F1003" t="s">
        <v>13</v>
      </c>
      <c r="G1003" t="s">
        <v>20</v>
      </c>
      <c r="H1003" t="s">
        <v>25</v>
      </c>
      <c r="I1003" t="s">
        <v>31</v>
      </c>
      <c r="J1003">
        <v>3629</v>
      </c>
      <c r="K1003">
        <v>4</v>
      </c>
      <c r="L1003" t="s">
        <v>30</v>
      </c>
      <c r="M1003">
        <v>18</v>
      </c>
      <c r="N1003">
        <v>0</v>
      </c>
      <c r="O1003">
        <v>8</v>
      </c>
      <c r="P1003">
        <v>6</v>
      </c>
      <c r="Q1003" t="s">
        <v>50</v>
      </c>
      <c r="R1003">
        <v>3</v>
      </c>
      <c r="S1003">
        <v>2</v>
      </c>
      <c r="T1003">
        <v>0</v>
      </c>
      <c r="U1003">
        <v>2</v>
      </c>
    </row>
    <row r="1004" spans="1:21" x14ac:dyDescent="0.3">
      <c r="A1004">
        <v>1003</v>
      </c>
      <c r="B1004" t="s">
        <v>30</v>
      </c>
      <c r="C1004">
        <v>35</v>
      </c>
      <c r="D1004" t="s">
        <v>27</v>
      </c>
      <c r="E1004">
        <v>18</v>
      </c>
      <c r="F1004" t="s">
        <v>12</v>
      </c>
      <c r="G1004" t="s">
        <v>22</v>
      </c>
      <c r="H1004" t="s">
        <v>24</v>
      </c>
      <c r="I1004" t="s">
        <v>31</v>
      </c>
      <c r="J1004">
        <v>9362</v>
      </c>
      <c r="K1004">
        <v>2</v>
      </c>
      <c r="L1004" t="s">
        <v>30</v>
      </c>
      <c r="M1004">
        <v>11</v>
      </c>
      <c r="N1004">
        <v>0</v>
      </c>
      <c r="O1004">
        <v>10</v>
      </c>
      <c r="P1004">
        <v>2</v>
      </c>
      <c r="Q1004" t="s">
        <v>50</v>
      </c>
      <c r="R1004">
        <v>2</v>
      </c>
      <c r="S1004">
        <v>2</v>
      </c>
      <c r="T1004">
        <v>2</v>
      </c>
      <c r="U1004">
        <v>2</v>
      </c>
    </row>
    <row r="1005" spans="1:21" x14ac:dyDescent="0.3">
      <c r="A1005">
        <v>1004</v>
      </c>
      <c r="B1005" t="s">
        <v>30</v>
      </c>
      <c r="C1005">
        <v>25</v>
      </c>
      <c r="D1005" t="s">
        <v>28</v>
      </c>
      <c r="E1005">
        <v>1</v>
      </c>
      <c r="F1005" t="s">
        <v>13</v>
      </c>
      <c r="G1005" t="s">
        <v>20</v>
      </c>
      <c r="H1005" t="s">
        <v>24</v>
      </c>
      <c r="I1005" t="s">
        <v>33</v>
      </c>
      <c r="J1005">
        <v>3229</v>
      </c>
      <c r="K1005">
        <v>4</v>
      </c>
      <c r="L1005" t="s">
        <v>30</v>
      </c>
      <c r="M1005">
        <v>11</v>
      </c>
      <c r="N1005">
        <v>1</v>
      </c>
      <c r="O1005">
        <v>7</v>
      </c>
      <c r="P1005">
        <v>2</v>
      </c>
      <c r="Q1005" t="s">
        <v>49</v>
      </c>
      <c r="R1005">
        <v>3</v>
      </c>
      <c r="S1005">
        <v>2</v>
      </c>
      <c r="T1005">
        <v>0</v>
      </c>
      <c r="U1005">
        <v>2</v>
      </c>
    </row>
    <row r="1006" spans="1:21" x14ac:dyDescent="0.3">
      <c r="A1006">
        <v>1005</v>
      </c>
      <c r="B1006" t="s">
        <v>30</v>
      </c>
      <c r="C1006">
        <v>26</v>
      </c>
      <c r="D1006" t="s">
        <v>28</v>
      </c>
      <c r="E1006">
        <v>7</v>
      </c>
      <c r="F1006" t="s">
        <v>13</v>
      </c>
      <c r="G1006" t="s">
        <v>22</v>
      </c>
      <c r="H1006" t="s">
        <v>24</v>
      </c>
      <c r="I1006" t="s">
        <v>31</v>
      </c>
      <c r="J1006">
        <v>3578</v>
      </c>
      <c r="K1006">
        <v>0</v>
      </c>
      <c r="L1006" t="s">
        <v>30</v>
      </c>
      <c r="M1006">
        <v>12</v>
      </c>
      <c r="N1006">
        <v>0</v>
      </c>
      <c r="O1006">
        <v>8</v>
      </c>
      <c r="P1006">
        <v>2</v>
      </c>
      <c r="Q1006" t="s">
        <v>50</v>
      </c>
      <c r="R1006">
        <v>7</v>
      </c>
      <c r="S1006">
        <v>7</v>
      </c>
      <c r="T1006">
        <v>0</v>
      </c>
      <c r="U1006">
        <v>7</v>
      </c>
    </row>
    <row r="1007" spans="1:21" x14ac:dyDescent="0.3">
      <c r="A1007">
        <v>1006</v>
      </c>
      <c r="B1007" t="s">
        <v>30</v>
      </c>
      <c r="C1007">
        <v>29</v>
      </c>
      <c r="D1007" t="s">
        <v>28</v>
      </c>
      <c r="E1007">
        <v>17</v>
      </c>
      <c r="F1007" t="s">
        <v>13</v>
      </c>
      <c r="G1007" t="s">
        <v>21</v>
      </c>
      <c r="H1007" t="s">
        <v>24</v>
      </c>
      <c r="I1007" t="s">
        <v>31</v>
      </c>
      <c r="J1007">
        <v>7988</v>
      </c>
      <c r="K1007">
        <v>1</v>
      </c>
      <c r="L1007" t="s">
        <v>30</v>
      </c>
      <c r="M1007">
        <v>13</v>
      </c>
      <c r="N1007">
        <v>0</v>
      </c>
      <c r="O1007">
        <v>10</v>
      </c>
      <c r="P1007">
        <v>3</v>
      </c>
      <c r="Q1007" t="s">
        <v>49</v>
      </c>
      <c r="R1007">
        <v>10</v>
      </c>
      <c r="S1007">
        <v>9</v>
      </c>
      <c r="T1007">
        <v>0</v>
      </c>
      <c r="U1007">
        <v>9</v>
      </c>
    </row>
    <row r="1008" spans="1:21" x14ac:dyDescent="0.3">
      <c r="A1008">
        <v>1007</v>
      </c>
      <c r="B1008" t="s">
        <v>29</v>
      </c>
      <c r="C1008">
        <v>49</v>
      </c>
      <c r="D1008" t="s">
        <v>27</v>
      </c>
      <c r="E1008">
        <v>28</v>
      </c>
      <c r="F1008" t="s">
        <v>12</v>
      </c>
      <c r="G1008" t="s">
        <v>20</v>
      </c>
      <c r="H1008" t="s">
        <v>24</v>
      </c>
      <c r="I1008" t="s">
        <v>31</v>
      </c>
      <c r="J1008">
        <v>4284</v>
      </c>
      <c r="K1008">
        <v>3</v>
      </c>
      <c r="L1008" t="s">
        <v>30</v>
      </c>
      <c r="M1008">
        <v>20</v>
      </c>
      <c r="N1008">
        <v>0</v>
      </c>
      <c r="O1008">
        <v>20</v>
      </c>
      <c r="P1008">
        <v>2</v>
      </c>
      <c r="Q1008" t="s">
        <v>50</v>
      </c>
      <c r="R1008">
        <v>4</v>
      </c>
      <c r="S1008">
        <v>3</v>
      </c>
      <c r="T1008">
        <v>1</v>
      </c>
      <c r="U1008">
        <v>3</v>
      </c>
    </row>
    <row r="1009" spans="1:21" x14ac:dyDescent="0.3">
      <c r="A1009">
        <v>1008</v>
      </c>
      <c r="B1009" t="s">
        <v>29</v>
      </c>
      <c r="C1009">
        <v>29</v>
      </c>
      <c r="D1009" t="s">
        <v>27</v>
      </c>
      <c r="E1009">
        <v>14</v>
      </c>
      <c r="F1009" t="s">
        <v>11</v>
      </c>
      <c r="G1009" t="s">
        <v>22</v>
      </c>
      <c r="H1009" t="s">
        <v>25</v>
      </c>
      <c r="I1009" t="s">
        <v>31</v>
      </c>
      <c r="J1009">
        <v>7553</v>
      </c>
      <c r="K1009">
        <v>0</v>
      </c>
      <c r="L1009" t="s">
        <v>29</v>
      </c>
      <c r="M1009">
        <v>12</v>
      </c>
      <c r="N1009">
        <v>0</v>
      </c>
      <c r="O1009">
        <v>9</v>
      </c>
      <c r="P1009">
        <v>1</v>
      </c>
      <c r="Q1009" t="s">
        <v>50</v>
      </c>
      <c r="R1009">
        <v>8</v>
      </c>
      <c r="S1009">
        <v>7</v>
      </c>
      <c r="T1009">
        <v>7</v>
      </c>
      <c r="U1009">
        <v>7</v>
      </c>
    </row>
    <row r="1010" spans="1:21" x14ac:dyDescent="0.3">
      <c r="A1010">
        <v>1009</v>
      </c>
      <c r="B1010" t="s">
        <v>30</v>
      </c>
      <c r="C1010">
        <v>54</v>
      </c>
      <c r="D1010" t="s">
        <v>28</v>
      </c>
      <c r="E1010">
        <v>1</v>
      </c>
      <c r="F1010" t="s">
        <v>13</v>
      </c>
      <c r="G1010" t="s">
        <v>23</v>
      </c>
      <c r="H1010" t="s">
        <v>25</v>
      </c>
      <c r="I1010" t="s">
        <v>31</v>
      </c>
      <c r="J1010">
        <v>17328</v>
      </c>
      <c r="K1010">
        <v>6</v>
      </c>
      <c r="L1010" t="s">
        <v>30</v>
      </c>
      <c r="M1010">
        <v>19</v>
      </c>
      <c r="N1010">
        <v>0</v>
      </c>
      <c r="O1010">
        <v>29</v>
      </c>
      <c r="P1010">
        <v>3</v>
      </c>
      <c r="Q1010" t="s">
        <v>49</v>
      </c>
      <c r="R1010">
        <v>20</v>
      </c>
      <c r="S1010">
        <v>7</v>
      </c>
      <c r="T1010">
        <v>12</v>
      </c>
      <c r="U1010">
        <v>7</v>
      </c>
    </row>
    <row r="1011" spans="1:21" x14ac:dyDescent="0.3">
      <c r="A1011">
        <v>1010</v>
      </c>
      <c r="B1011" t="s">
        <v>30</v>
      </c>
      <c r="C1011">
        <v>58</v>
      </c>
      <c r="D1011" t="s">
        <v>28</v>
      </c>
      <c r="E1011">
        <v>1</v>
      </c>
      <c r="F1011" t="s">
        <v>13</v>
      </c>
      <c r="G1011" t="s">
        <v>23</v>
      </c>
      <c r="H1011" t="s">
        <v>25</v>
      </c>
      <c r="I1011" t="s">
        <v>33</v>
      </c>
      <c r="J1011">
        <v>19701</v>
      </c>
      <c r="K1011">
        <v>3</v>
      </c>
      <c r="L1011" t="s">
        <v>29</v>
      </c>
      <c r="M1011">
        <v>21</v>
      </c>
      <c r="N1011">
        <v>1</v>
      </c>
      <c r="O1011">
        <v>32</v>
      </c>
      <c r="P1011">
        <v>3</v>
      </c>
      <c r="Q1011" t="s">
        <v>50</v>
      </c>
      <c r="R1011">
        <v>9</v>
      </c>
      <c r="S1011">
        <v>8</v>
      </c>
      <c r="T1011">
        <v>1</v>
      </c>
      <c r="U1011">
        <v>5</v>
      </c>
    </row>
    <row r="1012" spans="1:21" x14ac:dyDescent="0.3">
      <c r="A1012">
        <v>1011</v>
      </c>
      <c r="B1012" t="s">
        <v>30</v>
      </c>
      <c r="C1012">
        <v>55</v>
      </c>
      <c r="D1012" t="s">
        <v>28</v>
      </c>
      <c r="E1012">
        <v>1</v>
      </c>
      <c r="F1012" t="s">
        <v>14</v>
      </c>
      <c r="G1012" t="s">
        <v>21</v>
      </c>
      <c r="H1012" t="s">
        <v>24</v>
      </c>
      <c r="I1012" t="s">
        <v>32</v>
      </c>
      <c r="J1012">
        <v>14732</v>
      </c>
      <c r="K1012">
        <v>2</v>
      </c>
      <c r="L1012" t="s">
        <v>30</v>
      </c>
      <c r="M1012">
        <v>13</v>
      </c>
      <c r="N1012">
        <v>2</v>
      </c>
      <c r="O1012">
        <v>31</v>
      </c>
      <c r="P1012">
        <v>4</v>
      </c>
      <c r="Q1012" t="s">
        <v>51</v>
      </c>
      <c r="R1012">
        <v>7</v>
      </c>
      <c r="S1012">
        <v>7</v>
      </c>
      <c r="T1012">
        <v>0</v>
      </c>
      <c r="U1012">
        <v>0</v>
      </c>
    </row>
    <row r="1013" spans="1:21" x14ac:dyDescent="0.3">
      <c r="A1013">
        <v>1012</v>
      </c>
      <c r="B1013" t="s">
        <v>30</v>
      </c>
      <c r="C1013">
        <v>36</v>
      </c>
      <c r="D1013" t="s">
        <v>28</v>
      </c>
      <c r="E1013">
        <v>3</v>
      </c>
      <c r="F1013" t="s">
        <v>14</v>
      </c>
      <c r="G1013" t="s">
        <v>20</v>
      </c>
      <c r="H1013" t="s">
        <v>25</v>
      </c>
      <c r="I1013" t="s">
        <v>31</v>
      </c>
      <c r="J1013">
        <v>9278</v>
      </c>
      <c r="K1013">
        <v>3</v>
      </c>
      <c r="L1013" t="s">
        <v>29</v>
      </c>
      <c r="M1013">
        <v>16</v>
      </c>
      <c r="N1013">
        <v>0</v>
      </c>
      <c r="O1013">
        <v>15</v>
      </c>
      <c r="P1013">
        <v>3</v>
      </c>
      <c r="Q1013" t="s">
        <v>50</v>
      </c>
      <c r="R1013">
        <v>5</v>
      </c>
      <c r="S1013">
        <v>4</v>
      </c>
      <c r="T1013">
        <v>0</v>
      </c>
      <c r="U1013">
        <v>1</v>
      </c>
    </row>
    <row r="1014" spans="1:21" x14ac:dyDescent="0.3">
      <c r="A1014">
        <v>1013</v>
      </c>
      <c r="B1014" t="s">
        <v>29</v>
      </c>
      <c r="C1014">
        <v>31</v>
      </c>
      <c r="D1014" t="s">
        <v>27</v>
      </c>
      <c r="E1014">
        <v>1</v>
      </c>
      <c r="F1014" t="s">
        <v>14</v>
      </c>
      <c r="G1014" t="s">
        <v>21</v>
      </c>
      <c r="H1014" t="s">
        <v>25</v>
      </c>
      <c r="I1014" t="s">
        <v>31</v>
      </c>
      <c r="J1014">
        <v>1359</v>
      </c>
      <c r="K1014">
        <v>1</v>
      </c>
      <c r="L1014" t="s">
        <v>30</v>
      </c>
      <c r="M1014">
        <v>12</v>
      </c>
      <c r="N1014">
        <v>0</v>
      </c>
      <c r="O1014">
        <v>1</v>
      </c>
      <c r="P1014">
        <v>3</v>
      </c>
      <c r="Q1014" t="s">
        <v>50</v>
      </c>
      <c r="R1014">
        <v>1</v>
      </c>
      <c r="S1014">
        <v>0</v>
      </c>
      <c r="T1014">
        <v>0</v>
      </c>
      <c r="U1014">
        <v>0</v>
      </c>
    </row>
    <row r="1015" spans="1:21" x14ac:dyDescent="0.3">
      <c r="A1015">
        <v>1014</v>
      </c>
      <c r="B1015" t="s">
        <v>30</v>
      </c>
      <c r="C1015">
        <v>30</v>
      </c>
      <c r="D1015" t="s">
        <v>28</v>
      </c>
      <c r="E1015">
        <v>7</v>
      </c>
      <c r="F1015" t="s">
        <v>14</v>
      </c>
      <c r="G1015" t="s">
        <v>23</v>
      </c>
      <c r="H1015" t="s">
        <v>25</v>
      </c>
      <c r="I1015" t="s">
        <v>32</v>
      </c>
      <c r="J1015">
        <v>4779</v>
      </c>
      <c r="K1015">
        <v>7</v>
      </c>
      <c r="L1015" t="s">
        <v>30</v>
      </c>
      <c r="M1015">
        <v>14</v>
      </c>
      <c r="N1015">
        <v>2</v>
      </c>
      <c r="O1015">
        <v>8</v>
      </c>
      <c r="P1015">
        <v>3</v>
      </c>
      <c r="Q1015" t="s">
        <v>50</v>
      </c>
      <c r="R1015">
        <v>3</v>
      </c>
      <c r="S1015">
        <v>2</v>
      </c>
      <c r="T1015">
        <v>0</v>
      </c>
      <c r="U1015">
        <v>2</v>
      </c>
    </row>
    <row r="1016" spans="1:21" x14ac:dyDescent="0.3">
      <c r="A1016">
        <v>1015</v>
      </c>
      <c r="B1016" t="s">
        <v>30</v>
      </c>
      <c r="C1016">
        <v>31</v>
      </c>
      <c r="D1016" t="s">
        <v>28</v>
      </c>
      <c r="E1016">
        <v>8</v>
      </c>
      <c r="F1016" t="s">
        <v>15</v>
      </c>
      <c r="G1016" t="s">
        <v>20</v>
      </c>
      <c r="H1016" t="s">
        <v>25</v>
      </c>
      <c r="I1016" t="s">
        <v>31</v>
      </c>
      <c r="J1016">
        <v>16422</v>
      </c>
      <c r="K1016">
        <v>3</v>
      </c>
      <c r="L1016" t="s">
        <v>30</v>
      </c>
      <c r="M1016">
        <v>11</v>
      </c>
      <c r="N1016">
        <v>0</v>
      </c>
      <c r="O1016">
        <v>9</v>
      </c>
      <c r="P1016">
        <v>3</v>
      </c>
      <c r="Q1016" t="s">
        <v>51</v>
      </c>
      <c r="R1016">
        <v>3</v>
      </c>
      <c r="S1016">
        <v>2</v>
      </c>
      <c r="T1016">
        <v>1</v>
      </c>
      <c r="U1016">
        <v>0</v>
      </c>
    </row>
    <row r="1017" spans="1:21" x14ac:dyDescent="0.3">
      <c r="A1017">
        <v>1016</v>
      </c>
      <c r="B1017" t="s">
        <v>30</v>
      </c>
      <c r="C1017">
        <v>34</v>
      </c>
      <c r="D1017" t="s">
        <v>27</v>
      </c>
      <c r="E1017">
        <v>1</v>
      </c>
      <c r="F1017" t="s">
        <v>14</v>
      </c>
      <c r="G1017" t="s">
        <v>23</v>
      </c>
      <c r="H1017" t="s">
        <v>24</v>
      </c>
      <c r="I1017" t="s">
        <v>32</v>
      </c>
      <c r="J1017">
        <v>2996</v>
      </c>
      <c r="K1017">
        <v>5</v>
      </c>
      <c r="L1017" t="s">
        <v>30</v>
      </c>
      <c r="M1017">
        <v>14</v>
      </c>
      <c r="N1017">
        <v>2</v>
      </c>
      <c r="O1017">
        <v>10</v>
      </c>
      <c r="P1017">
        <v>2</v>
      </c>
      <c r="Q1017" t="s">
        <v>50</v>
      </c>
      <c r="R1017">
        <v>4</v>
      </c>
      <c r="S1017">
        <v>3</v>
      </c>
      <c r="T1017">
        <v>1</v>
      </c>
      <c r="U1017">
        <v>3</v>
      </c>
    </row>
    <row r="1018" spans="1:21" x14ac:dyDescent="0.3">
      <c r="A1018">
        <v>1017</v>
      </c>
      <c r="B1018" t="s">
        <v>29</v>
      </c>
      <c r="C1018">
        <v>31</v>
      </c>
      <c r="D1018" t="s">
        <v>28</v>
      </c>
      <c r="E1018">
        <v>8</v>
      </c>
      <c r="F1018" t="s">
        <v>13</v>
      </c>
      <c r="G1018" t="s">
        <v>20</v>
      </c>
      <c r="H1018" t="s">
        <v>25</v>
      </c>
      <c r="I1018" t="s">
        <v>31</v>
      </c>
      <c r="J1018">
        <v>1261</v>
      </c>
      <c r="K1018">
        <v>1</v>
      </c>
      <c r="L1018" t="s">
        <v>30</v>
      </c>
      <c r="M1018">
        <v>12</v>
      </c>
      <c r="N1018">
        <v>0</v>
      </c>
      <c r="O1018">
        <v>1</v>
      </c>
      <c r="P1018">
        <v>3</v>
      </c>
      <c r="Q1018" t="s">
        <v>51</v>
      </c>
      <c r="R1018">
        <v>1</v>
      </c>
      <c r="S1018">
        <v>0</v>
      </c>
      <c r="T1018">
        <v>0</v>
      </c>
      <c r="U1018">
        <v>0</v>
      </c>
    </row>
    <row r="1019" spans="1:21" x14ac:dyDescent="0.3">
      <c r="A1019">
        <v>1018</v>
      </c>
      <c r="B1019" t="s">
        <v>30</v>
      </c>
      <c r="C1019">
        <v>27</v>
      </c>
      <c r="D1019" t="s">
        <v>28</v>
      </c>
      <c r="E1019">
        <v>11</v>
      </c>
      <c r="F1019" t="s">
        <v>11</v>
      </c>
      <c r="G1019" t="s">
        <v>21</v>
      </c>
      <c r="H1019" t="s">
        <v>24</v>
      </c>
      <c r="I1019" t="s">
        <v>33</v>
      </c>
      <c r="J1019">
        <v>2099</v>
      </c>
      <c r="K1019">
        <v>0</v>
      </c>
      <c r="L1019" t="s">
        <v>30</v>
      </c>
      <c r="M1019">
        <v>14</v>
      </c>
      <c r="N1019">
        <v>0</v>
      </c>
      <c r="O1019">
        <v>6</v>
      </c>
      <c r="P1019">
        <v>3</v>
      </c>
      <c r="Q1019" t="s">
        <v>51</v>
      </c>
      <c r="R1019">
        <v>5</v>
      </c>
      <c r="S1019">
        <v>0</v>
      </c>
      <c r="T1019">
        <v>1</v>
      </c>
      <c r="U1019">
        <v>4</v>
      </c>
    </row>
    <row r="1020" spans="1:21" x14ac:dyDescent="0.3">
      <c r="A1020">
        <v>1019</v>
      </c>
      <c r="B1020" t="s">
        <v>30</v>
      </c>
      <c r="C1020">
        <v>36</v>
      </c>
      <c r="D1020" t="s">
        <v>28</v>
      </c>
      <c r="E1020">
        <v>4</v>
      </c>
      <c r="F1020" t="s">
        <v>14</v>
      </c>
      <c r="G1020" t="s">
        <v>20</v>
      </c>
      <c r="H1020" t="s">
        <v>24</v>
      </c>
      <c r="I1020" t="s">
        <v>31</v>
      </c>
      <c r="J1020">
        <v>5810</v>
      </c>
      <c r="K1020">
        <v>1</v>
      </c>
      <c r="L1020" t="s">
        <v>30</v>
      </c>
      <c r="M1020">
        <v>16</v>
      </c>
      <c r="N1020">
        <v>0</v>
      </c>
      <c r="O1020">
        <v>10</v>
      </c>
      <c r="P1020">
        <v>2</v>
      </c>
      <c r="Q1020" t="s">
        <v>49</v>
      </c>
      <c r="R1020">
        <v>10</v>
      </c>
      <c r="S1020">
        <v>4</v>
      </c>
      <c r="T1020">
        <v>1</v>
      </c>
      <c r="U1020">
        <v>8</v>
      </c>
    </row>
    <row r="1021" spans="1:21" x14ac:dyDescent="0.3">
      <c r="A1021">
        <v>1020</v>
      </c>
      <c r="B1021" t="s">
        <v>30</v>
      </c>
      <c r="C1021">
        <v>36</v>
      </c>
      <c r="D1021" t="s">
        <v>28</v>
      </c>
      <c r="E1021">
        <v>16</v>
      </c>
      <c r="F1021" t="s">
        <v>14</v>
      </c>
      <c r="G1021" t="s">
        <v>22</v>
      </c>
      <c r="H1021" t="s">
        <v>25</v>
      </c>
      <c r="I1021" t="s">
        <v>33</v>
      </c>
      <c r="J1021">
        <v>5647</v>
      </c>
      <c r="K1021">
        <v>4</v>
      </c>
      <c r="L1021" t="s">
        <v>30</v>
      </c>
      <c r="M1021">
        <v>13</v>
      </c>
      <c r="N1021">
        <v>2</v>
      </c>
      <c r="O1021">
        <v>11</v>
      </c>
      <c r="P1021">
        <v>3</v>
      </c>
      <c r="Q1021" t="s">
        <v>49</v>
      </c>
      <c r="R1021">
        <v>3</v>
      </c>
      <c r="S1021">
        <v>2</v>
      </c>
      <c r="T1021">
        <v>0</v>
      </c>
      <c r="U1021">
        <v>2</v>
      </c>
    </row>
    <row r="1022" spans="1:21" x14ac:dyDescent="0.3">
      <c r="A1022">
        <v>1021</v>
      </c>
      <c r="B1022" t="s">
        <v>30</v>
      </c>
      <c r="C1022">
        <v>47</v>
      </c>
      <c r="D1022" t="s">
        <v>28</v>
      </c>
      <c r="E1022">
        <v>1</v>
      </c>
      <c r="F1022" t="s">
        <v>13</v>
      </c>
      <c r="G1022" t="s">
        <v>20</v>
      </c>
      <c r="H1022" t="s">
        <v>24</v>
      </c>
      <c r="I1022" t="s">
        <v>33</v>
      </c>
      <c r="J1022">
        <v>3420</v>
      </c>
      <c r="K1022">
        <v>7</v>
      </c>
      <c r="L1022" t="s">
        <v>30</v>
      </c>
      <c r="M1022">
        <v>12</v>
      </c>
      <c r="N1022">
        <v>1</v>
      </c>
      <c r="O1022">
        <v>17</v>
      </c>
      <c r="P1022">
        <v>2</v>
      </c>
      <c r="Q1022" t="s">
        <v>49</v>
      </c>
      <c r="R1022">
        <v>6</v>
      </c>
      <c r="S1022">
        <v>5</v>
      </c>
      <c r="T1022">
        <v>1</v>
      </c>
      <c r="U1022">
        <v>2</v>
      </c>
    </row>
    <row r="1023" spans="1:21" x14ac:dyDescent="0.3">
      <c r="A1023">
        <v>1022</v>
      </c>
      <c r="B1023" t="s">
        <v>29</v>
      </c>
      <c r="C1023">
        <v>25</v>
      </c>
      <c r="D1023" t="s">
        <v>28</v>
      </c>
      <c r="E1023">
        <v>9</v>
      </c>
      <c r="F1023" t="s">
        <v>12</v>
      </c>
      <c r="G1023" t="s">
        <v>20</v>
      </c>
      <c r="H1023" t="s">
        <v>24</v>
      </c>
      <c r="I1023" t="s">
        <v>33</v>
      </c>
      <c r="J1023">
        <v>4400</v>
      </c>
      <c r="K1023">
        <v>3</v>
      </c>
      <c r="L1023" t="s">
        <v>30</v>
      </c>
      <c r="M1023">
        <v>12</v>
      </c>
      <c r="N1023">
        <v>0</v>
      </c>
      <c r="O1023">
        <v>6</v>
      </c>
      <c r="P1023">
        <v>2</v>
      </c>
      <c r="Q1023" t="s">
        <v>50</v>
      </c>
      <c r="R1023">
        <v>3</v>
      </c>
      <c r="S1023">
        <v>2</v>
      </c>
      <c r="T1023">
        <v>2</v>
      </c>
      <c r="U1023">
        <v>2</v>
      </c>
    </row>
    <row r="1024" spans="1:21" x14ac:dyDescent="0.3">
      <c r="A1024">
        <v>1023</v>
      </c>
      <c r="B1024" t="s">
        <v>30</v>
      </c>
      <c r="C1024">
        <v>37</v>
      </c>
      <c r="D1024" t="s">
        <v>26</v>
      </c>
      <c r="E1024">
        <v>5</v>
      </c>
      <c r="F1024" t="s">
        <v>12</v>
      </c>
      <c r="G1024" t="s">
        <v>22</v>
      </c>
      <c r="H1024" t="s">
        <v>24</v>
      </c>
      <c r="I1024" t="s">
        <v>31</v>
      </c>
      <c r="J1024">
        <v>3500</v>
      </c>
      <c r="K1024">
        <v>0</v>
      </c>
      <c r="L1024" t="s">
        <v>30</v>
      </c>
      <c r="M1024">
        <v>14</v>
      </c>
      <c r="N1024">
        <v>0</v>
      </c>
      <c r="O1024">
        <v>7</v>
      </c>
      <c r="P1024">
        <v>2</v>
      </c>
      <c r="Q1024" t="s">
        <v>48</v>
      </c>
      <c r="R1024">
        <v>6</v>
      </c>
      <c r="S1024">
        <v>5</v>
      </c>
      <c r="T1024">
        <v>1</v>
      </c>
      <c r="U1024">
        <v>3</v>
      </c>
    </row>
    <row r="1025" spans="1:21" x14ac:dyDescent="0.3">
      <c r="A1025">
        <v>1024</v>
      </c>
      <c r="B1025" t="s">
        <v>30</v>
      </c>
      <c r="C1025">
        <v>56</v>
      </c>
      <c r="D1025" t="s">
        <v>28</v>
      </c>
      <c r="E1025">
        <v>1</v>
      </c>
      <c r="F1025" t="s">
        <v>12</v>
      </c>
      <c r="G1025" t="s">
        <v>20</v>
      </c>
      <c r="H1025" t="s">
        <v>25</v>
      </c>
      <c r="I1025" t="s">
        <v>33</v>
      </c>
      <c r="J1025">
        <v>2066</v>
      </c>
      <c r="K1025">
        <v>2</v>
      </c>
      <c r="L1025" t="s">
        <v>30</v>
      </c>
      <c r="M1025">
        <v>22</v>
      </c>
      <c r="N1025">
        <v>1</v>
      </c>
      <c r="O1025">
        <v>5</v>
      </c>
      <c r="P1025">
        <v>3</v>
      </c>
      <c r="Q1025" t="s">
        <v>51</v>
      </c>
      <c r="R1025">
        <v>3</v>
      </c>
      <c r="S1025">
        <v>2</v>
      </c>
      <c r="T1025">
        <v>1</v>
      </c>
      <c r="U1025">
        <v>0</v>
      </c>
    </row>
    <row r="1026" spans="1:21" x14ac:dyDescent="0.3">
      <c r="A1026">
        <v>1025</v>
      </c>
      <c r="B1026" t="s">
        <v>30</v>
      </c>
      <c r="C1026">
        <v>47</v>
      </c>
      <c r="D1026" t="s">
        <v>28</v>
      </c>
      <c r="E1026">
        <v>2</v>
      </c>
      <c r="F1026" t="s">
        <v>14</v>
      </c>
      <c r="G1026" t="s">
        <v>20</v>
      </c>
      <c r="H1026" t="s">
        <v>25</v>
      </c>
      <c r="I1026" t="s">
        <v>33</v>
      </c>
      <c r="J1026">
        <v>17169</v>
      </c>
      <c r="K1026">
        <v>3</v>
      </c>
      <c r="L1026" t="s">
        <v>30</v>
      </c>
      <c r="M1026">
        <v>19</v>
      </c>
      <c r="N1026">
        <v>2</v>
      </c>
      <c r="O1026">
        <v>26</v>
      </c>
      <c r="P1026">
        <v>2</v>
      </c>
      <c r="Q1026" t="s">
        <v>51</v>
      </c>
      <c r="R1026">
        <v>20</v>
      </c>
      <c r="S1026">
        <v>17</v>
      </c>
      <c r="T1026">
        <v>5</v>
      </c>
      <c r="U1026">
        <v>6</v>
      </c>
    </row>
    <row r="1027" spans="1:21" x14ac:dyDescent="0.3">
      <c r="A1027">
        <v>1026</v>
      </c>
      <c r="B1027" t="s">
        <v>30</v>
      </c>
      <c r="C1027">
        <v>24</v>
      </c>
      <c r="D1027" t="s">
        <v>28</v>
      </c>
      <c r="E1027">
        <v>4</v>
      </c>
      <c r="F1027" t="s">
        <v>11</v>
      </c>
      <c r="G1027" t="s">
        <v>23</v>
      </c>
      <c r="H1027" t="s">
        <v>25</v>
      </c>
      <c r="I1027" t="s">
        <v>33</v>
      </c>
      <c r="J1027">
        <v>4162</v>
      </c>
      <c r="K1027">
        <v>1</v>
      </c>
      <c r="L1027" t="s">
        <v>29</v>
      </c>
      <c r="M1027">
        <v>12</v>
      </c>
      <c r="N1027">
        <v>2</v>
      </c>
      <c r="O1027">
        <v>5</v>
      </c>
      <c r="P1027">
        <v>3</v>
      </c>
      <c r="Q1027" t="s">
        <v>50</v>
      </c>
      <c r="R1027">
        <v>5</v>
      </c>
      <c r="S1027">
        <v>4</v>
      </c>
      <c r="T1027">
        <v>0</v>
      </c>
      <c r="U1027">
        <v>3</v>
      </c>
    </row>
    <row r="1028" spans="1:21" x14ac:dyDescent="0.3">
      <c r="A1028">
        <v>1027</v>
      </c>
      <c r="B1028" t="s">
        <v>30</v>
      </c>
      <c r="C1028">
        <v>32</v>
      </c>
      <c r="D1028" t="s">
        <v>28</v>
      </c>
      <c r="E1028">
        <v>7</v>
      </c>
      <c r="F1028" t="s">
        <v>15</v>
      </c>
      <c r="G1028" t="s">
        <v>23</v>
      </c>
      <c r="H1028" t="s">
        <v>24</v>
      </c>
      <c r="I1028" t="s">
        <v>33</v>
      </c>
      <c r="J1028">
        <v>9204</v>
      </c>
      <c r="K1028">
        <v>4</v>
      </c>
      <c r="L1028" t="s">
        <v>30</v>
      </c>
      <c r="M1028">
        <v>12</v>
      </c>
      <c r="N1028">
        <v>1</v>
      </c>
      <c r="O1028">
        <v>7</v>
      </c>
      <c r="P1028">
        <v>3</v>
      </c>
      <c r="Q1028" t="s">
        <v>49</v>
      </c>
      <c r="R1028">
        <v>4</v>
      </c>
      <c r="S1028">
        <v>3</v>
      </c>
      <c r="T1028">
        <v>0</v>
      </c>
      <c r="U1028">
        <v>3</v>
      </c>
    </row>
    <row r="1029" spans="1:21" x14ac:dyDescent="0.3">
      <c r="A1029">
        <v>1028</v>
      </c>
      <c r="B1029" t="s">
        <v>30</v>
      </c>
      <c r="C1029">
        <v>34</v>
      </c>
      <c r="D1029" t="s">
        <v>28</v>
      </c>
      <c r="E1029">
        <v>1</v>
      </c>
      <c r="F1029" t="s">
        <v>13</v>
      </c>
      <c r="G1029" t="s">
        <v>23</v>
      </c>
      <c r="H1029" t="s">
        <v>25</v>
      </c>
      <c r="I1029" t="s">
        <v>33</v>
      </c>
      <c r="J1029">
        <v>3294</v>
      </c>
      <c r="K1029">
        <v>5</v>
      </c>
      <c r="L1029" t="s">
        <v>30</v>
      </c>
      <c r="M1029">
        <v>17</v>
      </c>
      <c r="N1029">
        <v>1</v>
      </c>
      <c r="O1029">
        <v>7</v>
      </c>
      <c r="P1029">
        <v>2</v>
      </c>
      <c r="Q1029" t="s">
        <v>49</v>
      </c>
      <c r="R1029">
        <v>5</v>
      </c>
      <c r="S1029">
        <v>4</v>
      </c>
      <c r="T1029">
        <v>0</v>
      </c>
      <c r="U1029">
        <v>2</v>
      </c>
    </row>
    <row r="1030" spans="1:21" x14ac:dyDescent="0.3">
      <c r="A1030">
        <v>1029</v>
      </c>
      <c r="B1030" t="s">
        <v>30</v>
      </c>
      <c r="C1030">
        <v>41</v>
      </c>
      <c r="D1030" t="s">
        <v>28</v>
      </c>
      <c r="E1030">
        <v>5</v>
      </c>
      <c r="F1030" t="s">
        <v>15</v>
      </c>
      <c r="G1030" t="s">
        <v>21</v>
      </c>
      <c r="H1030" t="s">
        <v>24</v>
      </c>
      <c r="I1030" t="s">
        <v>33</v>
      </c>
      <c r="J1030">
        <v>2127</v>
      </c>
      <c r="K1030">
        <v>2</v>
      </c>
      <c r="L1030" t="s">
        <v>29</v>
      </c>
      <c r="M1030">
        <v>12</v>
      </c>
      <c r="N1030">
        <v>0</v>
      </c>
      <c r="O1030">
        <v>7</v>
      </c>
      <c r="P1030">
        <v>5</v>
      </c>
      <c r="Q1030" t="s">
        <v>49</v>
      </c>
      <c r="R1030">
        <v>4</v>
      </c>
      <c r="S1030">
        <v>2</v>
      </c>
      <c r="T1030">
        <v>0</v>
      </c>
      <c r="U1030">
        <v>3</v>
      </c>
    </row>
    <row r="1031" spans="1:21" x14ac:dyDescent="0.3">
      <c r="A1031">
        <v>1030</v>
      </c>
      <c r="B1031" t="s">
        <v>30</v>
      </c>
      <c r="C1031">
        <v>40</v>
      </c>
      <c r="D1031" t="s">
        <v>26</v>
      </c>
      <c r="E1031">
        <v>9</v>
      </c>
      <c r="F1031" t="s">
        <v>14</v>
      </c>
      <c r="G1031" t="s">
        <v>22</v>
      </c>
      <c r="H1031" t="s">
        <v>24</v>
      </c>
      <c r="I1031" t="s">
        <v>32</v>
      </c>
      <c r="J1031">
        <v>3975</v>
      </c>
      <c r="K1031">
        <v>3</v>
      </c>
      <c r="L1031" t="s">
        <v>30</v>
      </c>
      <c r="M1031">
        <v>11</v>
      </c>
      <c r="N1031">
        <v>2</v>
      </c>
      <c r="O1031">
        <v>11</v>
      </c>
      <c r="P1031">
        <v>2</v>
      </c>
      <c r="Q1031" t="s">
        <v>51</v>
      </c>
      <c r="R1031">
        <v>8</v>
      </c>
      <c r="S1031">
        <v>7</v>
      </c>
      <c r="T1031">
        <v>0</v>
      </c>
      <c r="U1031">
        <v>7</v>
      </c>
    </row>
    <row r="1032" spans="1:21" x14ac:dyDescent="0.3">
      <c r="A1032">
        <v>1031</v>
      </c>
      <c r="B1032" t="s">
        <v>30</v>
      </c>
      <c r="C1032">
        <v>31</v>
      </c>
      <c r="D1032" t="s">
        <v>28</v>
      </c>
      <c r="E1032">
        <v>8</v>
      </c>
      <c r="F1032" t="s">
        <v>12</v>
      </c>
      <c r="G1032" t="s">
        <v>20</v>
      </c>
      <c r="H1032" t="s">
        <v>24</v>
      </c>
      <c r="I1032" t="s">
        <v>32</v>
      </c>
      <c r="J1032">
        <v>10793</v>
      </c>
      <c r="K1032">
        <v>1</v>
      </c>
      <c r="L1032" t="s">
        <v>30</v>
      </c>
      <c r="M1032">
        <v>18</v>
      </c>
      <c r="N1032">
        <v>1</v>
      </c>
      <c r="O1032">
        <v>13</v>
      </c>
      <c r="P1032">
        <v>5</v>
      </c>
      <c r="Q1032" t="s">
        <v>50</v>
      </c>
      <c r="R1032">
        <v>13</v>
      </c>
      <c r="S1032">
        <v>7</v>
      </c>
      <c r="T1032">
        <v>9</v>
      </c>
      <c r="U1032">
        <v>9</v>
      </c>
    </row>
    <row r="1033" spans="1:21" x14ac:dyDescent="0.3">
      <c r="A1033">
        <v>1032</v>
      </c>
      <c r="B1033" t="s">
        <v>29</v>
      </c>
      <c r="C1033">
        <v>46</v>
      </c>
      <c r="D1033" t="s">
        <v>28</v>
      </c>
      <c r="E1033">
        <v>9</v>
      </c>
      <c r="F1033" t="s">
        <v>13</v>
      </c>
      <c r="G1033" t="s">
        <v>20</v>
      </c>
      <c r="H1033" t="s">
        <v>24</v>
      </c>
      <c r="I1033" t="s">
        <v>32</v>
      </c>
      <c r="J1033">
        <v>10096</v>
      </c>
      <c r="K1033">
        <v>4</v>
      </c>
      <c r="L1033" t="s">
        <v>30</v>
      </c>
      <c r="M1033">
        <v>11</v>
      </c>
      <c r="N1033">
        <v>1</v>
      </c>
      <c r="O1033">
        <v>28</v>
      </c>
      <c r="P1033">
        <v>1</v>
      </c>
      <c r="Q1033" t="s">
        <v>51</v>
      </c>
      <c r="R1033">
        <v>7</v>
      </c>
      <c r="S1033">
        <v>7</v>
      </c>
      <c r="T1033">
        <v>4</v>
      </c>
      <c r="U1033">
        <v>3</v>
      </c>
    </row>
    <row r="1034" spans="1:21" x14ac:dyDescent="0.3">
      <c r="A1034">
        <v>1033</v>
      </c>
      <c r="B1034" t="s">
        <v>29</v>
      </c>
      <c r="C1034">
        <v>39</v>
      </c>
      <c r="D1034" t="s">
        <v>26</v>
      </c>
      <c r="E1034">
        <v>2</v>
      </c>
      <c r="F1034" t="s">
        <v>13</v>
      </c>
      <c r="G1034" t="s">
        <v>20</v>
      </c>
      <c r="H1034" t="s">
        <v>25</v>
      </c>
      <c r="I1034" t="s">
        <v>31</v>
      </c>
      <c r="J1034">
        <v>3646</v>
      </c>
      <c r="K1034">
        <v>2</v>
      </c>
      <c r="L1034" t="s">
        <v>29</v>
      </c>
      <c r="M1034">
        <v>23</v>
      </c>
      <c r="N1034">
        <v>0</v>
      </c>
      <c r="O1034">
        <v>11</v>
      </c>
      <c r="P1034">
        <v>2</v>
      </c>
      <c r="Q1034" t="s">
        <v>51</v>
      </c>
      <c r="R1034">
        <v>1</v>
      </c>
      <c r="S1034">
        <v>0</v>
      </c>
      <c r="T1034">
        <v>0</v>
      </c>
      <c r="U1034">
        <v>0</v>
      </c>
    </row>
    <row r="1035" spans="1:21" x14ac:dyDescent="0.3">
      <c r="A1035">
        <v>1034</v>
      </c>
      <c r="B1035" t="s">
        <v>29</v>
      </c>
      <c r="C1035">
        <v>31</v>
      </c>
      <c r="D1035" t="s">
        <v>27</v>
      </c>
      <c r="E1035">
        <v>1</v>
      </c>
      <c r="F1035" t="s">
        <v>15</v>
      </c>
      <c r="G1035" t="s">
        <v>22</v>
      </c>
      <c r="H1035" t="s">
        <v>25</v>
      </c>
      <c r="I1035" t="s">
        <v>31</v>
      </c>
      <c r="J1035">
        <v>7446</v>
      </c>
      <c r="K1035">
        <v>1</v>
      </c>
      <c r="L1035" t="s">
        <v>30</v>
      </c>
      <c r="M1035">
        <v>11</v>
      </c>
      <c r="N1035">
        <v>0</v>
      </c>
      <c r="O1035">
        <v>10</v>
      </c>
      <c r="P1035">
        <v>2</v>
      </c>
      <c r="Q1035" t="s">
        <v>50</v>
      </c>
      <c r="R1035">
        <v>10</v>
      </c>
      <c r="S1035">
        <v>8</v>
      </c>
      <c r="T1035">
        <v>4</v>
      </c>
      <c r="U1035">
        <v>7</v>
      </c>
    </row>
    <row r="1036" spans="1:21" x14ac:dyDescent="0.3">
      <c r="A1036">
        <v>1035</v>
      </c>
      <c r="B1036" t="s">
        <v>30</v>
      </c>
      <c r="C1036">
        <v>45</v>
      </c>
      <c r="D1036" t="s">
        <v>28</v>
      </c>
      <c r="E1036">
        <v>20</v>
      </c>
      <c r="F1036" t="s">
        <v>13</v>
      </c>
      <c r="G1036" t="s">
        <v>21</v>
      </c>
      <c r="H1036" t="s">
        <v>24</v>
      </c>
      <c r="I1036" t="s">
        <v>32</v>
      </c>
      <c r="J1036">
        <v>10851</v>
      </c>
      <c r="K1036">
        <v>2</v>
      </c>
      <c r="L1036" t="s">
        <v>29</v>
      </c>
      <c r="M1036">
        <v>18</v>
      </c>
      <c r="N1036">
        <v>1</v>
      </c>
      <c r="O1036">
        <v>24</v>
      </c>
      <c r="P1036">
        <v>2</v>
      </c>
      <c r="Q1036" t="s">
        <v>50</v>
      </c>
      <c r="R1036">
        <v>7</v>
      </c>
      <c r="S1036">
        <v>7</v>
      </c>
      <c r="T1036">
        <v>0</v>
      </c>
      <c r="U1036">
        <v>7</v>
      </c>
    </row>
    <row r="1037" spans="1:21" x14ac:dyDescent="0.3">
      <c r="A1037">
        <v>1036</v>
      </c>
      <c r="B1037" t="s">
        <v>30</v>
      </c>
      <c r="C1037">
        <v>31</v>
      </c>
      <c r="D1037" t="s">
        <v>28</v>
      </c>
      <c r="E1037">
        <v>8</v>
      </c>
      <c r="F1037" t="s">
        <v>12</v>
      </c>
      <c r="G1037" t="s">
        <v>23</v>
      </c>
      <c r="H1037" t="s">
        <v>25</v>
      </c>
      <c r="I1037" t="s">
        <v>31</v>
      </c>
      <c r="J1037">
        <v>2109</v>
      </c>
      <c r="K1037">
        <v>9</v>
      </c>
      <c r="L1037" t="s">
        <v>30</v>
      </c>
      <c r="M1037">
        <v>18</v>
      </c>
      <c r="N1037">
        <v>0</v>
      </c>
      <c r="O1037">
        <v>8</v>
      </c>
      <c r="P1037">
        <v>3</v>
      </c>
      <c r="Q1037" t="s">
        <v>50</v>
      </c>
      <c r="R1037">
        <v>3</v>
      </c>
      <c r="S1037">
        <v>2</v>
      </c>
      <c r="T1037">
        <v>0</v>
      </c>
      <c r="U1037">
        <v>2</v>
      </c>
    </row>
    <row r="1038" spans="1:21" x14ac:dyDescent="0.3">
      <c r="A1038">
        <v>1037</v>
      </c>
      <c r="B1038" t="s">
        <v>29</v>
      </c>
      <c r="C1038">
        <v>31</v>
      </c>
      <c r="D1038" t="s">
        <v>27</v>
      </c>
      <c r="E1038">
        <v>2</v>
      </c>
      <c r="F1038" t="s">
        <v>13</v>
      </c>
      <c r="G1038" t="s">
        <v>21</v>
      </c>
      <c r="H1038" t="s">
        <v>24</v>
      </c>
      <c r="I1038" t="s">
        <v>33</v>
      </c>
      <c r="J1038">
        <v>3722</v>
      </c>
      <c r="K1038">
        <v>6</v>
      </c>
      <c r="L1038" t="s">
        <v>29</v>
      </c>
      <c r="M1038">
        <v>13</v>
      </c>
      <c r="N1038">
        <v>1</v>
      </c>
      <c r="O1038">
        <v>7</v>
      </c>
      <c r="P1038">
        <v>2</v>
      </c>
      <c r="Q1038" t="s">
        <v>48</v>
      </c>
      <c r="R1038">
        <v>2</v>
      </c>
      <c r="S1038">
        <v>2</v>
      </c>
      <c r="T1038">
        <v>2</v>
      </c>
      <c r="U1038">
        <v>2</v>
      </c>
    </row>
    <row r="1039" spans="1:21" x14ac:dyDescent="0.3">
      <c r="A1039">
        <v>1038</v>
      </c>
      <c r="B1039" t="s">
        <v>30</v>
      </c>
      <c r="C1039">
        <v>45</v>
      </c>
      <c r="D1039" t="s">
        <v>28</v>
      </c>
      <c r="E1039">
        <v>29</v>
      </c>
      <c r="F1039" t="s">
        <v>13</v>
      </c>
      <c r="G1039" t="s">
        <v>21</v>
      </c>
      <c r="H1039" t="s">
        <v>24</v>
      </c>
      <c r="I1039" t="s">
        <v>33</v>
      </c>
      <c r="J1039">
        <v>9380</v>
      </c>
      <c r="K1039">
        <v>4</v>
      </c>
      <c r="L1039" t="s">
        <v>29</v>
      </c>
      <c r="M1039">
        <v>18</v>
      </c>
      <c r="N1039">
        <v>2</v>
      </c>
      <c r="O1039">
        <v>10</v>
      </c>
      <c r="P1039">
        <v>4</v>
      </c>
      <c r="Q1039" t="s">
        <v>51</v>
      </c>
      <c r="R1039">
        <v>3</v>
      </c>
      <c r="S1039">
        <v>1</v>
      </c>
      <c r="T1039">
        <v>1</v>
      </c>
      <c r="U1039">
        <v>2</v>
      </c>
    </row>
    <row r="1040" spans="1:21" x14ac:dyDescent="0.3">
      <c r="A1040">
        <v>1039</v>
      </c>
      <c r="B1040" t="s">
        <v>30</v>
      </c>
      <c r="C1040">
        <v>48</v>
      </c>
      <c r="D1040" t="s">
        <v>28</v>
      </c>
      <c r="E1040">
        <v>7</v>
      </c>
      <c r="F1040" t="s">
        <v>13</v>
      </c>
      <c r="G1040" t="s">
        <v>22</v>
      </c>
      <c r="H1040" t="s">
        <v>24</v>
      </c>
      <c r="I1040" t="s">
        <v>32</v>
      </c>
      <c r="J1040">
        <v>5486</v>
      </c>
      <c r="K1040">
        <v>4</v>
      </c>
      <c r="L1040" t="s">
        <v>30</v>
      </c>
      <c r="M1040">
        <v>11</v>
      </c>
      <c r="N1040">
        <v>3</v>
      </c>
      <c r="O1040">
        <v>15</v>
      </c>
      <c r="P1040">
        <v>3</v>
      </c>
      <c r="Q1040" t="s">
        <v>50</v>
      </c>
      <c r="R1040">
        <v>2</v>
      </c>
      <c r="S1040">
        <v>2</v>
      </c>
      <c r="T1040">
        <v>2</v>
      </c>
      <c r="U1040">
        <v>2</v>
      </c>
    </row>
    <row r="1041" spans="1:21" x14ac:dyDescent="0.3">
      <c r="A1041">
        <v>1040</v>
      </c>
      <c r="B1041" t="s">
        <v>29</v>
      </c>
      <c r="C1041">
        <v>34</v>
      </c>
      <c r="D1041" t="s">
        <v>28</v>
      </c>
      <c r="E1041">
        <v>9</v>
      </c>
      <c r="F1041" t="s">
        <v>14</v>
      </c>
      <c r="G1041" t="s">
        <v>20</v>
      </c>
      <c r="H1041" t="s">
        <v>25</v>
      </c>
      <c r="I1041" t="s">
        <v>33</v>
      </c>
      <c r="J1041">
        <v>2742</v>
      </c>
      <c r="K1041">
        <v>1</v>
      </c>
      <c r="L1041" t="s">
        <v>30</v>
      </c>
      <c r="M1041">
        <v>15</v>
      </c>
      <c r="N1041">
        <v>0</v>
      </c>
      <c r="O1041">
        <v>2</v>
      </c>
      <c r="P1041">
        <v>0</v>
      </c>
      <c r="Q1041" t="s">
        <v>50</v>
      </c>
      <c r="R1041">
        <v>2</v>
      </c>
      <c r="S1041">
        <v>2</v>
      </c>
      <c r="T1041">
        <v>2</v>
      </c>
      <c r="U1041">
        <v>2</v>
      </c>
    </row>
    <row r="1042" spans="1:21" x14ac:dyDescent="0.3">
      <c r="A1042">
        <v>1041</v>
      </c>
      <c r="B1042" t="s">
        <v>30</v>
      </c>
      <c r="C1042">
        <v>40</v>
      </c>
      <c r="D1042" t="s">
        <v>26</v>
      </c>
      <c r="E1042">
        <v>8</v>
      </c>
      <c r="F1042" t="s">
        <v>11</v>
      </c>
      <c r="G1042" t="s">
        <v>23</v>
      </c>
      <c r="H1042" t="s">
        <v>24</v>
      </c>
      <c r="I1042" t="s">
        <v>32</v>
      </c>
      <c r="J1042">
        <v>13757</v>
      </c>
      <c r="K1042">
        <v>2</v>
      </c>
      <c r="L1042" t="s">
        <v>30</v>
      </c>
      <c r="M1042">
        <v>11</v>
      </c>
      <c r="N1042">
        <v>1</v>
      </c>
      <c r="O1042">
        <v>16</v>
      </c>
      <c r="P1042">
        <v>5</v>
      </c>
      <c r="Q1042" t="s">
        <v>50</v>
      </c>
      <c r="R1042">
        <v>9</v>
      </c>
      <c r="S1042">
        <v>8</v>
      </c>
      <c r="T1042">
        <v>4</v>
      </c>
      <c r="U1042">
        <v>8</v>
      </c>
    </row>
    <row r="1043" spans="1:21" x14ac:dyDescent="0.3">
      <c r="A1043">
        <v>1042</v>
      </c>
      <c r="B1043" t="s">
        <v>30</v>
      </c>
      <c r="C1043">
        <v>28</v>
      </c>
      <c r="D1043" t="s">
        <v>28</v>
      </c>
      <c r="E1043">
        <v>5</v>
      </c>
      <c r="F1043" t="s">
        <v>13</v>
      </c>
      <c r="G1043" t="s">
        <v>23</v>
      </c>
      <c r="H1043" t="s">
        <v>24</v>
      </c>
      <c r="I1043" t="s">
        <v>31</v>
      </c>
      <c r="J1043">
        <v>8463</v>
      </c>
      <c r="K1043">
        <v>0</v>
      </c>
      <c r="L1043" t="s">
        <v>30</v>
      </c>
      <c r="M1043">
        <v>18</v>
      </c>
      <c r="N1043">
        <v>0</v>
      </c>
      <c r="O1043">
        <v>6</v>
      </c>
      <c r="P1043">
        <v>4</v>
      </c>
      <c r="Q1043" t="s">
        <v>50</v>
      </c>
      <c r="R1043">
        <v>5</v>
      </c>
      <c r="S1043">
        <v>4</v>
      </c>
      <c r="T1043">
        <v>1</v>
      </c>
      <c r="U1043">
        <v>3</v>
      </c>
    </row>
    <row r="1044" spans="1:21" x14ac:dyDescent="0.3">
      <c r="A1044">
        <v>1043</v>
      </c>
      <c r="B1044" t="s">
        <v>30</v>
      </c>
      <c r="C1044">
        <v>44</v>
      </c>
      <c r="D1044" t="s">
        <v>26</v>
      </c>
      <c r="E1044">
        <v>5</v>
      </c>
      <c r="F1044" t="s">
        <v>13</v>
      </c>
      <c r="G1044" t="s">
        <v>22</v>
      </c>
      <c r="H1044" t="s">
        <v>24</v>
      </c>
      <c r="I1044" t="s">
        <v>31</v>
      </c>
      <c r="J1044">
        <v>3162</v>
      </c>
      <c r="K1044">
        <v>3</v>
      </c>
      <c r="L1044" t="s">
        <v>30</v>
      </c>
      <c r="M1044">
        <v>14</v>
      </c>
      <c r="N1044">
        <v>0</v>
      </c>
      <c r="O1044">
        <v>7</v>
      </c>
      <c r="P1044">
        <v>5</v>
      </c>
      <c r="Q1044" t="s">
        <v>50</v>
      </c>
      <c r="R1044">
        <v>5</v>
      </c>
      <c r="S1044">
        <v>2</v>
      </c>
      <c r="T1044">
        <v>0</v>
      </c>
      <c r="U1044">
        <v>3</v>
      </c>
    </row>
    <row r="1045" spans="1:21" x14ac:dyDescent="0.3">
      <c r="A1045">
        <v>1044</v>
      </c>
      <c r="B1045" t="s">
        <v>30</v>
      </c>
      <c r="C1045">
        <v>53</v>
      </c>
      <c r="D1045" t="s">
        <v>28</v>
      </c>
      <c r="E1045">
        <v>2</v>
      </c>
      <c r="F1045" t="s">
        <v>13</v>
      </c>
      <c r="G1045" t="s">
        <v>23</v>
      </c>
      <c r="H1045" t="s">
        <v>24</v>
      </c>
      <c r="I1045" t="s">
        <v>31</v>
      </c>
      <c r="J1045">
        <v>16598</v>
      </c>
      <c r="K1045">
        <v>4</v>
      </c>
      <c r="L1045" t="s">
        <v>30</v>
      </c>
      <c r="M1045">
        <v>12</v>
      </c>
      <c r="N1045">
        <v>0</v>
      </c>
      <c r="O1045">
        <v>35</v>
      </c>
      <c r="P1045">
        <v>2</v>
      </c>
      <c r="Q1045" t="s">
        <v>49</v>
      </c>
      <c r="R1045">
        <v>9</v>
      </c>
      <c r="S1045">
        <v>8</v>
      </c>
      <c r="T1045">
        <v>8</v>
      </c>
      <c r="U1045">
        <v>8</v>
      </c>
    </row>
    <row r="1046" spans="1:21" x14ac:dyDescent="0.3">
      <c r="A1046">
        <v>1045</v>
      </c>
      <c r="B1046" t="s">
        <v>30</v>
      </c>
      <c r="C1046">
        <v>49</v>
      </c>
      <c r="D1046" t="s">
        <v>28</v>
      </c>
      <c r="E1046">
        <v>5</v>
      </c>
      <c r="F1046" t="s">
        <v>14</v>
      </c>
      <c r="G1046" t="s">
        <v>20</v>
      </c>
      <c r="H1046" t="s">
        <v>24</v>
      </c>
      <c r="I1046" t="s">
        <v>33</v>
      </c>
      <c r="J1046">
        <v>6651</v>
      </c>
      <c r="K1046">
        <v>2</v>
      </c>
      <c r="L1046" t="s">
        <v>30</v>
      </c>
      <c r="M1046">
        <v>14</v>
      </c>
      <c r="N1046">
        <v>1</v>
      </c>
      <c r="O1046">
        <v>20</v>
      </c>
      <c r="P1046">
        <v>0</v>
      </c>
      <c r="Q1046" t="s">
        <v>49</v>
      </c>
      <c r="R1046">
        <v>3</v>
      </c>
      <c r="S1046">
        <v>2</v>
      </c>
      <c r="T1046">
        <v>1</v>
      </c>
      <c r="U1046">
        <v>2</v>
      </c>
    </row>
    <row r="1047" spans="1:21" x14ac:dyDescent="0.3">
      <c r="A1047">
        <v>1046</v>
      </c>
      <c r="B1047" t="s">
        <v>30</v>
      </c>
      <c r="C1047">
        <v>40</v>
      </c>
      <c r="D1047" t="s">
        <v>28</v>
      </c>
      <c r="E1047">
        <v>2</v>
      </c>
      <c r="F1047" t="s">
        <v>13</v>
      </c>
      <c r="G1047" t="s">
        <v>22</v>
      </c>
      <c r="H1047" t="s">
        <v>24</v>
      </c>
      <c r="I1047" t="s">
        <v>32</v>
      </c>
      <c r="J1047">
        <v>2345</v>
      </c>
      <c r="K1047">
        <v>2</v>
      </c>
      <c r="L1047" t="s">
        <v>30</v>
      </c>
      <c r="M1047">
        <v>14</v>
      </c>
      <c r="N1047">
        <v>1</v>
      </c>
      <c r="O1047">
        <v>8</v>
      </c>
      <c r="P1047">
        <v>3</v>
      </c>
      <c r="Q1047" t="s">
        <v>51</v>
      </c>
      <c r="R1047">
        <v>3</v>
      </c>
      <c r="S1047">
        <v>1</v>
      </c>
      <c r="T1047">
        <v>1</v>
      </c>
      <c r="U1047">
        <v>2</v>
      </c>
    </row>
    <row r="1048" spans="1:21" x14ac:dyDescent="0.3">
      <c r="A1048">
        <v>1047</v>
      </c>
      <c r="B1048" t="s">
        <v>30</v>
      </c>
      <c r="C1048">
        <v>44</v>
      </c>
      <c r="D1048" t="s">
        <v>28</v>
      </c>
      <c r="E1048">
        <v>20</v>
      </c>
      <c r="F1048" t="s">
        <v>13</v>
      </c>
      <c r="G1048" t="s">
        <v>23</v>
      </c>
      <c r="H1048" t="s">
        <v>24</v>
      </c>
      <c r="I1048" t="s">
        <v>31</v>
      </c>
      <c r="J1048">
        <v>3420</v>
      </c>
      <c r="K1048">
        <v>1</v>
      </c>
      <c r="L1048" t="s">
        <v>30</v>
      </c>
      <c r="M1048">
        <v>13</v>
      </c>
      <c r="N1048">
        <v>0</v>
      </c>
      <c r="O1048">
        <v>6</v>
      </c>
      <c r="P1048">
        <v>3</v>
      </c>
      <c r="Q1048" t="s">
        <v>49</v>
      </c>
      <c r="R1048">
        <v>5</v>
      </c>
      <c r="S1048">
        <v>2</v>
      </c>
      <c r="T1048">
        <v>1</v>
      </c>
      <c r="U1048">
        <v>3</v>
      </c>
    </row>
    <row r="1049" spans="1:21" x14ac:dyDescent="0.3">
      <c r="A1049">
        <v>1048</v>
      </c>
      <c r="B1049" t="s">
        <v>30</v>
      </c>
      <c r="C1049">
        <v>33</v>
      </c>
      <c r="D1049" t="s">
        <v>27</v>
      </c>
      <c r="E1049">
        <v>7</v>
      </c>
      <c r="F1049" t="s">
        <v>13</v>
      </c>
      <c r="G1049" t="s">
        <v>23</v>
      </c>
      <c r="H1049" t="s">
        <v>24</v>
      </c>
      <c r="I1049" t="s">
        <v>33</v>
      </c>
      <c r="J1049">
        <v>4373</v>
      </c>
      <c r="K1049">
        <v>0</v>
      </c>
      <c r="L1049" t="s">
        <v>30</v>
      </c>
      <c r="M1049">
        <v>14</v>
      </c>
      <c r="N1049">
        <v>2</v>
      </c>
      <c r="O1049">
        <v>5</v>
      </c>
      <c r="P1049">
        <v>2</v>
      </c>
      <c r="Q1049" t="s">
        <v>50</v>
      </c>
      <c r="R1049">
        <v>4</v>
      </c>
      <c r="S1049">
        <v>3</v>
      </c>
      <c r="T1049">
        <v>0</v>
      </c>
      <c r="U1049">
        <v>3</v>
      </c>
    </row>
    <row r="1050" spans="1:21" x14ac:dyDescent="0.3">
      <c r="A1050">
        <v>1049</v>
      </c>
      <c r="B1050" t="s">
        <v>30</v>
      </c>
      <c r="C1050">
        <v>34</v>
      </c>
      <c r="D1050" t="s">
        <v>28</v>
      </c>
      <c r="E1050">
        <v>3</v>
      </c>
      <c r="F1050" t="s">
        <v>13</v>
      </c>
      <c r="G1050" t="s">
        <v>23</v>
      </c>
      <c r="H1050" t="s">
        <v>24</v>
      </c>
      <c r="I1050" t="s">
        <v>31</v>
      </c>
      <c r="J1050">
        <v>4759</v>
      </c>
      <c r="K1050">
        <v>3</v>
      </c>
      <c r="L1050" t="s">
        <v>30</v>
      </c>
      <c r="M1050">
        <v>18</v>
      </c>
      <c r="N1050">
        <v>0</v>
      </c>
      <c r="O1050">
        <v>15</v>
      </c>
      <c r="P1050">
        <v>2</v>
      </c>
      <c r="Q1050" t="s">
        <v>50</v>
      </c>
      <c r="R1050">
        <v>13</v>
      </c>
      <c r="S1050">
        <v>9</v>
      </c>
      <c r="T1050">
        <v>3</v>
      </c>
      <c r="U1050">
        <v>12</v>
      </c>
    </row>
    <row r="1051" spans="1:21" x14ac:dyDescent="0.3">
      <c r="A1051">
        <v>1050</v>
      </c>
      <c r="B1051" t="s">
        <v>30</v>
      </c>
      <c r="C1051">
        <v>30</v>
      </c>
      <c r="D1051" t="s">
        <v>28</v>
      </c>
      <c r="E1051">
        <v>16</v>
      </c>
      <c r="F1051" t="s">
        <v>11</v>
      </c>
      <c r="G1051" t="s">
        <v>23</v>
      </c>
      <c r="H1051" t="s">
        <v>24</v>
      </c>
      <c r="I1051" t="s">
        <v>33</v>
      </c>
      <c r="J1051">
        <v>5301</v>
      </c>
      <c r="K1051">
        <v>8</v>
      </c>
      <c r="L1051" t="s">
        <v>30</v>
      </c>
      <c r="M1051">
        <v>15</v>
      </c>
      <c r="N1051">
        <v>2</v>
      </c>
      <c r="O1051">
        <v>4</v>
      </c>
      <c r="P1051">
        <v>2</v>
      </c>
      <c r="Q1051" t="s">
        <v>49</v>
      </c>
      <c r="R1051">
        <v>2</v>
      </c>
      <c r="S1051">
        <v>1</v>
      </c>
      <c r="T1051">
        <v>2</v>
      </c>
      <c r="U1051">
        <v>2</v>
      </c>
    </row>
    <row r="1052" spans="1:21" x14ac:dyDescent="0.3">
      <c r="A1052">
        <v>1051</v>
      </c>
      <c r="B1052" t="s">
        <v>30</v>
      </c>
      <c r="C1052">
        <v>42</v>
      </c>
      <c r="D1052" t="s">
        <v>27</v>
      </c>
      <c r="E1052">
        <v>9</v>
      </c>
      <c r="F1052" t="s">
        <v>12</v>
      </c>
      <c r="G1052" t="s">
        <v>20</v>
      </c>
      <c r="H1052" t="s">
        <v>25</v>
      </c>
      <c r="I1052" t="s">
        <v>31</v>
      </c>
      <c r="J1052">
        <v>3673</v>
      </c>
      <c r="K1052">
        <v>1</v>
      </c>
      <c r="L1052" t="s">
        <v>30</v>
      </c>
      <c r="M1052">
        <v>13</v>
      </c>
      <c r="N1052">
        <v>0</v>
      </c>
      <c r="O1052">
        <v>12</v>
      </c>
      <c r="P1052">
        <v>3</v>
      </c>
      <c r="Q1052" t="s">
        <v>50</v>
      </c>
      <c r="R1052">
        <v>12</v>
      </c>
      <c r="S1052">
        <v>9</v>
      </c>
      <c r="T1052">
        <v>5</v>
      </c>
      <c r="U1052">
        <v>8</v>
      </c>
    </row>
    <row r="1053" spans="1:21" x14ac:dyDescent="0.3">
      <c r="A1053">
        <v>1052</v>
      </c>
      <c r="B1053" t="s">
        <v>30</v>
      </c>
      <c r="C1053">
        <v>44</v>
      </c>
      <c r="D1053" t="s">
        <v>27</v>
      </c>
      <c r="E1053">
        <v>1</v>
      </c>
      <c r="F1053" t="s">
        <v>15</v>
      </c>
      <c r="G1053" t="s">
        <v>20</v>
      </c>
      <c r="H1053" t="s">
        <v>25</v>
      </c>
      <c r="I1053" t="s">
        <v>33</v>
      </c>
      <c r="J1053">
        <v>4768</v>
      </c>
      <c r="K1053">
        <v>7</v>
      </c>
      <c r="L1053" t="s">
        <v>30</v>
      </c>
      <c r="M1053">
        <v>12</v>
      </c>
      <c r="N1053">
        <v>1</v>
      </c>
      <c r="O1053">
        <v>11</v>
      </c>
      <c r="P1053">
        <v>4</v>
      </c>
      <c r="Q1053" t="s">
        <v>49</v>
      </c>
      <c r="R1053">
        <v>1</v>
      </c>
      <c r="S1053">
        <v>0</v>
      </c>
      <c r="T1053">
        <v>0</v>
      </c>
      <c r="U1053">
        <v>0</v>
      </c>
    </row>
    <row r="1054" spans="1:21" x14ac:dyDescent="0.3">
      <c r="A1054">
        <v>1053</v>
      </c>
      <c r="B1054" t="s">
        <v>30</v>
      </c>
      <c r="C1054">
        <v>30</v>
      </c>
      <c r="D1054" t="s">
        <v>26</v>
      </c>
      <c r="E1054">
        <v>7</v>
      </c>
      <c r="F1054" t="s">
        <v>13</v>
      </c>
      <c r="G1054" t="s">
        <v>22</v>
      </c>
      <c r="H1054" t="s">
        <v>24</v>
      </c>
      <c r="I1054" t="s">
        <v>32</v>
      </c>
      <c r="J1054">
        <v>1274</v>
      </c>
      <c r="K1054">
        <v>1</v>
      </c>
      <c r="L1054" t="s">
        <v>30</v>
      </c>
      <c r="M1054">
        <v>13</v>
      </c>
      <c r="N1054">
        <v>2</v>
      </c>
      <c r="O1054">
        <v>1</v>
      </c>
      <c r="P1054">
        <v>2</v>
      </c>
      <c r="Q1054" t="s">
        <v>49</v>
      </c>
      <c r="R1054">
        <v>1</v>
      </c>
      <c r="S1054">
        <v>0</v>
      </c>
      <c r="T1054">
        <v>0</v>
      </c>
      <c r="U1054">
        <v>0</v>
      </c>
    </row>
    <row r="1055" spans="1:21" x14ac:dyDescent="0.3">
      <c r="A1055">
        <v>1054</v>
      </c>
      <c r="B1055" t="s">
        <v>30</v>
      </c>
      <c r="C1055">
        <v>57</v>
      </c>
      <c r="D1055" t="s">
        <v>28</v>
      </c>
      <c r="E1055">
        <v>1</v>
      </c>
      <c r="F1055" t="s">
        <v>12</v>
      </c>
      <c r="G1055" t="s">
        <v>21</v>
      </c>
      <c r="H1055" t="s">
        <v>24</v>
      </c>
      <c r="I1055" t="s">
        <v>33</v>
      </c>
      <c r="J1055">
        <v>4900</v>
      </c>
      <c r="K1055">
        <v>0</v>
      </c>
      <c r="L1055" t="s">
        <v>30</v>
      </c>
      <c r="M1055">
        <v>24</v>
      </c>
      <c r="N1055">
        <v>1</v>
      </c>
      <c r="O1055">
        <v>13</v>
      </c>
      <c r="P1055">
        <v>2</v>
      </c>
      <c r="Q1055" t="s">
        <v>49</v>
      </c>
      <c r="R1055">
        <v>12</v>
      </c>
      <c r="S1055">
        <v>9</v>
      </c>
      <c r="T1055">
        <v>2</v>
      </c>
      <c r="U1055">
        <v>8</v>
      </c>
    </row>
    <row r="1056" spans="1:21" x14ac:dyDescent="0.3">
      <c r="A1056">
        <v>1055</v>
      </c>
      <c r="B1056" t="s">
        <v>30</v>
      </c>
      <c r="C1056">
        <v>49</v>
      </c>
      <c r="D1056" t="s">
        <v>28</v>
      </c>
      <c r="E1056">
        <v>7</v>
      </c>
      <c r="F1056" t="s">
        <v>14</v>
      </c>
      <c r="G1056" t="s">
        <v>22</v>
      </c>
      <c r="H1056" t="s">
        <v>24</v>
      </c>
      <c r="I1056" t="s">
        <v>32</v>
      </c>
      <c r="J1056">
        <v>10466</v>
      </c>
      <c r="K1056">
        <v>3</v>
      </c>
      <c r="L1056" t="s">
        <v>30</v>
      </c>
      <c r="M1056">
        <v>14</v>
      </c>
      <c r="N1056">
        <v>2</v>
      </c>
      <c r="O1056">
        <v>29</v>
      </c>
      <c r="P1056">
        <v>3</v>
      </c>
      <c r="Q1056" t="s">
        <v>50</v>
      </c>
      <c r="R1056">
        <v>8</v>
      </c>
      <c r="S1056">
        <v>7</v>
      </c>
      <c r="T1056">
        <v>0</v>
      </c>
      <c r="U1056">
        <v>7</v>
      </c>
    </row>
    <row r="1057" spans="1:21" x14ac:dyDescent="0.3">
      <c r="A1057">
        <v>1056</v>
      </c>
      <c r="B1057" t="s">
        <v>30</v>
      </c>
      <c r="C1057">
        <v>34</v>
      </c>
      <c r="D1057" t="s">
        <v>27</v>
      </c>
      <c r="E1057">
        <v>15</v>
      </c>
      <c r="F1057" t="s">
        <v>13</v>
      </c>
      <c r="G1057" t="s">
        <v>21</v>
      </c>
      <c r="H1057" t="s">
        <v>24</v>
      </c>
      <c r="I1057" t="s">
        <v>32</v>
      </c>
      <c r="J1057">
        <v>17007</v>
      </c>
      <c r="K1057">
        <v>7</v>
      </c>
      <c r="L1057" t="s">
        <v>30</v>
      </c>
      <c r="M1057">
        <v>14</v>
      </c>
      <c r="N1057">
        <v>2</v>
      </c>
      <c r="O1057">
        <v>16</v>
      </c>
      <c r="P1057">
        <v>3</v>
      </c>
      <c r="Q1057" t="s">
        <v>49</v>
      </c>
      <c r="R1057">
        <v>14</v>
      </c>
      <c r="S1057">
        <v>8</v>
      </c>
      <c r="T1057">
        <v>6</v>
      </c>
      <c r="U1057">
        <v>9</v>
      </c>
    </row>
    <row r="1058" spans="1:21" x14ac:dyDescent="0.3">
      <c r="A1058">
        <v>1057</v>
      </c>
      <c r="B1058" t="s">
        <v>29</v>
      </c>
      <c r="C1058">
        <v>28</v>
      </c>
      <c r="D1058" t="s">
        <v>27</v>
      </c>
      <c r="E1058">
        <v>1</v>
      </c>
      <c r="F1058" t="s">
        <v>13</v>
      </c>
      <c r="G1058" t="s">
        <v>20</v>
      </c>
      <c r="H1058" t="s">
        <v>24</v>
      </c>
      <c r="I1058" t="s">
        <v>33</v>
      </c>
      <c r="J1058">
        <v>2909</v>
      </c>
      <c r="K1058">
        <v>3</v>
      </c>
      <c r="L1058" t="s">
        <v>30</v>
      </c>
      <c r="M1058">
        <v>15</v>
      </c>
      <c r="N1058">
        <v>1</v>
      </c>
      <c r="O1058">
        <v>5</v>
      </c>
      <c r="P1058">
        <v>3</v>
      </c>
      <c r="Q1058" t="s">
        <v>51</v>
      </c>
      <c r="R1058">
        <v>3</v>
      </c>
      <c r="S1058">
        <v>2</v>
      </c>
      <c r="T1058">
        <v>1</v>
      </c>
      <c r="U1058">
        <v>2</v>
      </c>
    </row>
    <row r="1059" spans="1:21" x14ac:dyDescent="0.3">
      <c r="A1059">
        <v>1058</v>
      </c>
      <c r="B1059" t="s">
        <v>29</v>
      </c>
      <c r="C1059">
        <v>29</v>
      </c>
      <c r="D1059" t="s">
        <v>27</v>
      </c>
      <c r="E1059">
        <v>13</v>
      </c>
      <c r="F1059" t="s">
        <v>13</v>
      </c>
      <c r="G1059" t="s">
        <v>20</v>
      </c>
      <c r="H1059" t="s">
        <v>25</v>
      </c>
      <c r="I1059" t="s">
        <v>31</v>
      </c>
      <c r="J1059">
        <v>5765</v>
      </c>
      <c r="K1059">
        <v>5</v>
      </c>
      <c r="L1059" t="s">
        <v>30</v>
      </c>
      <c r="M1059">
        <v>11</v>
      </c>
      <c r="N1059">
        <v>0</v>
      </c>
      <c r="O1059">
        <v>7</v>
      </c>
      <c r="P1059">
        <v>4</v>
      </c>
      <c r="Q1059" t="s">
        <v>48</v>
      </c>
      <c r="R1059">
        <v>5</v>
      </c>
      <c r="S1059">
        <v>3</v>
      </c>
      <c r="T1059">
        <v>0</v>
      </c>
      <c r="U1059">
        <v>0</v>
      </c>
    </row>
    <row r="1060" spans="1:21" x14ac:dyDescent="0.3">
      <c r="A1060">
        <v>1059</v>
      </c>
      <c r="B1060" t="s">
        <v>29</v>
      </c>
      <c r="C1060">
        <v>34</v>
      </c>
      <c r="D1060" t="s">
        <v>28</v>
      </c>
      <c r="E1060">
        <v>24</v>
      </c>
      <c r="F1060" t="s">
        <v>14</v>
      </c>
      <c r="G1060" t="s">
        <v>20</v>
      </c>
      <c r="H1060" t="s">
        <v>25</v>
      </c>
      <c r="I1060" t="s">
        <v>31</v>
      </c>
      <c r="J1060">
        <v>4599</v>
      </c>
      <c r="K1060">
        <v>0</v>
      </c>
      <c r="L1060" t="s">
        <v>29</v>
      </c>
      <c r="M1060">
        <v>23</v>
      </c>
      <c r="N1060">
        <v>0</v>
      </c>
      <c r="O1060">
        <v>16</v>
      </c>
      <c r="P1060">
        <v>2</v>
      </c>
      <c r="Q1060" t="s">
        <v>51</v>
      </c>
      <c r="R1060">
        <v>15</v>
      </c>
      <c r="S1060">
        <v>9</v>
      </c>
      <c r="T1060">
        <v>10</v>
      </c>
      <c r="U1060">
        <v>10</v>
      </c>
    </row>
    <row r="1061" spans="1:21" x14ac:dyDescent="0.3">
      <c r="A1061">
        <v>1060</v>
      </c>
      <c r="B1061" t="s">
        <v>30</v>
      </c>
      <c r="C1061">
        <v>35</v>
      </c>
      <c r="D1061" t="s">
        <v>28</v>
      </c>
      <c r="E1061">
        <v>7</v>
      </c>
      <c r="F1061" t="s">
        <v>11</v>
      </c>
      <c r="G1061" t="s">
        <v>23</v>
      </c>
      <c r="H1061" t="s">
        <v>24</v>
      </c>
      <c r="I1061" t="s">
        <v>33</v>
      </c>
      <c r="J1061">
        <v>2404</v>
      </c>
      <c r="K1061">
        <v>1</v>
      </c>
      <c r="L1061" t="s">
        <v>30</v>
      </c>
      <c r="M1061">
        <v>13</v>
      </c>
      <c r="N1061">
        <v>1</v>
      </c>
      <c r="O1061">
        <v>1</v>
      </c>
      <c r="P1061">
        <v>3</v>
      </c>
      <c r="Q1061" t="s">
        <v>50</v>
      </c>
      <c r="R1061">
        <v>1</v>
      </c>
      <c r="S1061">
        <v>0</v>
      </c>
      <c r="T1061">
        <v>0</v>
      </c>
      <c r="U1061">
        <v>0</v>
      </c>
    </row>
    <row r="1062" spans="1:21" x14ac:dyDescent="0.3">
      <c r="A1062">
        <v>1061</v>
      </c>
      <c r="B1062" t="s">
        <v>29</v>
      </c>
      <c r="C1062">
        <v>24</v>
      </c>
      <c r="D1062" t="s">
        <v>27</v>
      </c>
      <c r="E1062">
        <v>9</v>
      </c>
      <c r="F1062" t="s">
        <v>13</v>
      </c>
      <c r="G1062" t="s">
        <v>21</v>
      </c>
      <c r="H1062" t="s">
        <v>24</v>
      </c>
      <c r="I1062" t="s">
        <v>31</v>
      </c>
      <c r="J1062">
        <v>3172</v>
      </c>
      <c r="K1062">
        <v>2</v>
      </c>
      <c r="L1062" t="s">
        <v>29</v>
      </c>
      <c r="M1062">
        <v>11</v>
      </c>
      <c r="N1062">
        <v>0</v>
      </c>
      <c r="O1062">
        <v>4</v>
      </c>
      <c r="P1062">
        <v>2</v>
      </c>
      <c r="Q1062" t="s">
        <v>49</v>
      </c>
      <c r="R1062">
        <v>0</v>
      </c>
      <c r="S1062">
        <v>0</v>
      </c>
      <c r="T1062">
        <v>0</v>
      </c>
      <c r="U1062">
        <v>0</v>
      </c>
    </row>
    <row r="1063" spans="1:21" x14ac:dyDescent="0.3">
      <c r="A1063">
        <v>1062</v>
      </c>
      <c r="B1063" t="s">
        <v>30</v>
      </c>
      <c r="C1063">
        <v>24</v>
      </c>
      <c r="D1063" t="s">
        <v>26</v>
      </c>
      <c r="E1063">
        <v>13</v>
      </c>
      <c r="F1063" t="s">
        <v>12</v>
      </c>
      <c r="G1063" t="s">
        <v>23</v>
      </c>
      <c r="H1063" t="s">
        <v>25</v>
      </c>
      <c r="I1063" t="s">
        <v>33</v>
      </c>
      <c r="J1063">
        <v>2033</v>
      </c>
      <c r="K1063">
        <v>1</v>
      </c>
      <c r="L1063" t="s">
        <v>30</v>
      </c>
      <c r="M1063">
        <v>13</v>
      </c>
      <c r="N1063">
        <v>1</v>
      </c>
      <c r="O1063">
        <v>1</v>
      </c>
      <c r="P1063">
        <v>2</v>
      </c>
      <c r="Q1063" t="s">
        <v>50</v>
      </c>
      <c r="R1063">
        <v>1</v>
      </c>
      <c r="S1063">
        <v>0</v>
      </c>
      <c r="T1063">
        <v>0</v>
      </c>
      <c r="U1063">
        <v>0</v>
      </c>
    </row>
    <row r="1064" spans="1:21" x14ac:dyDescent="0.3">
      <c r="A1064">
        <v>1063</v>
      </c>
      <c r="B1064" t="s">
        <v>30</v>
      </c>
      <c r="C1064">
        <v>44</v>
      </c>
      <c r="D1064" t="s">
        <v>27</v>
      </c>
      <c r="E1064">
        <v>2</v>
      </c>
      <c r="F1064" t="s">
        <v>11</v>
      </c>
      <c r="G1064" t="s">
        <v>21</v>
      </c>
      <c r="H1064" t="s">
        <v>24</v>
      </c>
      <c r="I1064" t="s">
        <v>31</v>
      </c>
      <c r="J1064">
        <v>10209</v>
      </c>
      <c r="K1064">
        <v>5</v>
      </c>
      <c r="L1064" t="s">
        <v>29</v>
      </c>
      <c r="M1064">
        <v>18</v>
      </c>
      <c r="N1064">
        <v>0</v>
      </c>
      <c r="O1064">
        <v>16</v>
      </c>
      <c r="P1064">
        <v>2</v>
      </c>
      <c r="Q1064" t="s">
        <v>49</v>
      </c>
      <c r="R1064">
        <v>2</v>
      </c>
      <c r="S1064">
        <v>2</v>
      </c>
      <c r="T1064">
        <v>2</v>
      </c>
      <c r="U1064">
        <v>2</v>
      </c>
    </row>
    <row r="1065" spans="1:21" x14ac:dyDescent="0.3">
      <c r="A1065">
        <v>1064</v>
      </c>
      <c r="B1065" t="s">
        <v>30</v>
      </c>
      <c r="C1065">
        <v>29</v>
      </c>
      <c r="D1065" t="s">
        <v>28</v>
      </c>
      <c r="E1065">
        <v>19</v>
      </c>
      <c r="F1065" t="s">
        <v>13</v>
      </c>
      <c r="G1065" t="s">
        <v>22</v>
      </c>
      <c r="H1065" t="s">
        <v>24</v>
      </c>
      <c r="I1065" t="s">
        <v>32</v>
      </c>
      <c r="J1065">
        <v>8620</v>
      </c>
      <c r="K1065">
        <v>1</v>
      </c>
      <c r="L1065" t="s">
        <v>30</v>
      </c>
      <c r="M1065">
        <v>14</v>
      </c>
      <c r="N1065">
        <v>2</v>
      </c>
      <c r="O1065">
        <v>10</v>
      </c>
      <c r="P1065">
        <v>3</v>
      </c>
      <c r="Q1065" t="s">
        <v>50</v>
      </c>
      <c r="R1065">
        <v>10</v>
      </c>
      <c r="S1065">
        <v>7</v>
      </c>
      <c r="T1065">
        <v>0</v>
      </c>
      <c r="U1065">
        <v>4</v>
      </c>
    </row>
    <row r="1066" spans="1:21" x14ac:dyDescent="0.3">
      <c r="A1066">
        <v>1065</v>
      </c>
      <c r="B1066" t="s">
        <v>30</v>
      </c>
      <c r="C1066">
        <v>30</v>
      </c>
      <c r="D1066" t="s">
        <v>28</v>
      </c>
      <c r="E1066">
        <v>1</v>
      </c>
      <c r="F1066" t="s">
        <v>13</v>
      </c>
      <c r="G1066" t="s">
        <v>22</v>
      </c>
      <c r="H1066" t="s">
        <v>24</v>
      </c>
      <c r="I1066" t="s">
        <v>32</v>
      </c>
      <c r="J1066">
        <v>2064</v>
      </c>
      <c r="K1066">
        <v>0</v>
      </c>
      <c r="L1066" t="s">
        <v>30</v>
      </c>
      <c r="M1066">
        <v>21</v>
      </c>
      <c r="N1066">
        <v>1</v>
      </c>
      <c r="O1066">
        <v>6</v>
      </c>
      <c r="P1066">
        <v>3</v>
      </c>
      <c r="Q1066" t="s">
        <v>51</v>
      </c>
      <c r="R1066">
        <v>5</v>
      </c>
      <c r="S1066">
        <v>3</v>
      </c>
      <c r="T1066">
        <v>1</v>
      </c>
      <c r="U1066">
        <v>3</v>
      </c>
    </row>
    <row r="1067" spans="1:21" x14ac:dyDescent="0.3">
      <c r="A1067">
        <v>1066</v>
      </c>
      <c r="B1067" t="s">
        <v>30</v>
      </c>
      <c r="C1067">
        <v>55</v>
      </c>
      <c r="D1067" t="s">
        <v>28</v>
      </c>
      <c r="E1067">
        <v>4</v>
      </c>
      <c r="F1067" t="s">
        <v>14</v>
      </c>
      <c r="G1067" t="s">
        <v>23</v>
      </c>
      <c r="H1067" t="s">
        <v>24</v>
      </c>
      <c r="I1067" t="s">
        <v>33</v>
      </c>
      <c r="J1067">
        <v>4035</v>
      </c>
      <c r="K1067">
        <v>0</v>
      </c>
      <c r="L1067" t="s">
        <v>29</v>
      </c>
      <c r="M1067">
        <v>16</v>
      </c>
      <c r="N1067">
        <v>0</v>
      </c>
      <c r="O1067">
        <v>4</v>
      </c>
      <c r="P1067">
        <v>2</v>
      </c>
      <c r="Q1067" t="s">
        <v>50</v>
      </c>
      <c r="R1067">
        <v>3</v>
      </c>
      <c r="S1067">
        <v>2</v>
      </c>
      <c r="T1067">
        <v>1</v>
      </c>
      <c r="U1067">
        <v>2</v>
      </c>
    </row>
    <row r="1068" spans="1:21" x14ac:dyDescent="0.3">
      <c r="A1068">
        <v>1067</v>
      </c>
      <c r="B1068" t="s">
        <v>30</v>
      </c>
      <c r="C1068">
        <v>33</v>
      </c>
      <c r="D1068" t="s">
        <v>28</v>
      </c>
      <c r="E1068">
        <v>4</v>
      </c>
      <c r="F1068" t="s">
        <v>14</v>
      </c>
      <c r="G1068" t="s">
        <v>20</v>
      </c>
      <c r="H1068" t="s">
        <v>25</v>
      </c>
      <c r="I1068" t="s">
        <v>33</v>
      </c>
      <c r="J1068">
        <v>3838</v>
      </c>
      <c r="K1068">
        <v>8</v>
      </c>
      <c r="L1068" t="s">
        <v>30</v>
      </c>
      <c r="M1068">
        <v>11</v>
      </c>
      <c r="N1068">
        <v>0</v>
      </c>
      <c r="O1068">
        <v>8</v>
      </c>
      <c r="P1068">
        <v>5</v>
      </c>
      <c r="Q1068" t="s">
        <v>50</v>
      </c>
      <c r="R1068">
        <v>5</v>
      </c>
      <c r="S1068">
        <v>4</v>
      </c>
      <c r="T1068">
        <v>0</v>
      </c>
      <c r="U1068">
        <v>2</v>
      </c>
    </row>
    <row r="1069" spans="1:21" x14ac:dyDescent="0.3">
      <c r="A1069">
        <v>1068</v>
      </c>
      <c r="B1069" t="s">
        <v>30</v>
      </c>
      <c r="C1069">
        <v>47</v>
      </c>
      <c r="D1069" t="s">
        <v>28</v>
      </c>
      <c r="E1069">
        <v>14</v>
      </c>
      <c r="F1069" t="s">
        <v>13</v>
      </c>
      <c r="G1069" t="s">
        <v>22</v>
      </c>
      <c r="H1069" t="s">
        <v>25</v>
      </c>
      <c r="I1069" t="s">
        <v>33</v>
      </c>
      <c r="J1069">
        <v>4591</v>
      </c>
      <c r="K1069">
        <v>3</v>
      </c>
      <c r="L1069" t="s">
        <v>29</v>
      </c>
      <c r="M1069">
        <v>17</v>
      </c>
      <c r="N1069">
        <v>1</v>
      </c>
      <c r="O1069">
        <v>11</v>
      </c>
      <c r="P1069">
        <v>4</v>
      </c>
      <c r="Q1069" t="s">
        <v>49</v>
      </c>
      <c r="R1069">
        <v>5</v>
      </c>
      <c r="S1069">
        <v>4</v>
      </c>
      <c r="T1069">
        <v>1</v>
      </c>
      <c r="U1069">
        <v>2</v>
      </c>
    </row>
    <row r="1070" spans="1:21" x14ac:dyDescent="0.3">
      <c r="A1070">
        <v>1069</v>
      </c>
      <c r="B1070" t="s">
        <v>29</v>
      </c>
      <c r="C1070">
        <v>28</v>
      </c>
      <c r="D1070" t="s">
        <v>27</v>
      </c>
      <c r="E1070">
        <v>2</v>
      </c>
      <c r="F1070" t="s">
        <v>12</v>
      </c>
      <c r="G1070" t="s">
        <v>22</v>
      </c>
      <c r="H1070" t="s">
        <v>24</v>
      </c>
      <c r="I1070" t="s">
        <v>31</v>
      </c>
      <c r="J1070">
        <v>2561</v>
      </c>
      <c r="K1070">
        <v>7</v>
      </c>
      <c r="L1070" t="s">
        <v>30</v>
      </c>
      <c r="M1070">
        <v>11</v>
      </c>
      <c r="N1070">
        <v>0</v>
      </c>
      <c r="O1070">
        <v>8</v>
      </c>
      <c r="P1070">
        <v>2</v>
      </c>
      <c r="Q1070" t="s">
        <v>49</v>
      </c>
      <c r="R1070">
        <v>0</v>
      </c>
      <c r="S1070">
        <v>0</v>
      </c>
      <c r="T1070">
        <v>0</v>
      </c>
      <c r="U1070">
        <v>0</v>
      </c>
    </row>
    <row r="1071" spans="1:21" x14ac:dyDescent="0.3">
      <c r="A1071">
        <v>1070</v>
      </c>
      <c r="B1071" t="s">
        <v>30</v>
      </c>
      <c r="C1071">
        <v>28</v>
      </c>
      <c r="D1071" t="s">
        <v>28</v>
      </c>
      <c r="E1071">
        <v>1</v>
      </c>
      <c r="F1071" t="s">
        <v>13</v>
      </c>
      <c r="G1071" t="s">
        <v>20</v>
      </c>
      <c r="H1071" t="s">
        <v>24</v>
      </c>
      <c r="I1071" t="s">
        <v>32</v>
      </c>
      <c r="J1071">
        <v>1563</v>
      </c>
      <c r="K1071">
        <v>1</v>
      </c>
      <c r="L1071" t="s">
        <v>30</v>
      </c>
      <c r="M1071">
        <v>14</v>
      </c>
      <c r="N1071">
        <v>1</v>
      </c>
      <c r="O1071">
        <v>1</v>
      </c>
      <c r="P1071">
        <v>2</v>
      </c>
      <c r="Q1071" t="s">
        <v>48</v>
      </c>
      <c r="R1071">
        <v>1</v>
      </c>
      <c r="S1071">
        <v>0</v>
      </c>
      <c r="T1071">
        <v>0</v>
      </c>
      <c r="U1071">
        <v>0</v>
      </c>
    </row>
    <row r="1072" spans="1:21" x14ac:dyDescent="0.3">
      <c r="A1072">
        <v>1071</v>
      </c>
      <c r="B1072" t="s">
        <v>30</v>
      </c>
      <c r="C1072">
        <v>28</v>
      </c>
      <c r="D1072" t="s">
        <v>27</v>
      </c>
      <c r="E1072">
        <v>7</v>
      </c>
      <c r="F1072" t="s">
        <v>13</v>
      </c>
      <c r="G1072" t="s">
        <v>22</v>
      </c>
      <c r="H1072" t="s">
        <v>24</v>
      </c>
      <c r="I1072" t="s">
        <v>31</v>
      </c>
      <c r="J1072">
        <v>4898</v>
      </c>
      <c r="K1072">
        <v>0</v>
      </c>
      <c r="L1072" t="s">
        <v>30</v>
      </c>
      <c r="M1072">
        <v>14</v>
      </c>
      <c r="N1072">
        <v>0</v>
      </c>
      <c r="O1072">
        <v>5</v>
      </c>
      <c r="P1072">
        <v>5</v>
      </c>
      <c r="Q1072" t="s">
        <v>50</v>
      </c>
      <c r="R1072">
        <v>4</v>
      </c>
      <c r="S1072">
        <v>2</v>
      </c>
      <c r="T1072">
        <v>1</v>
      </c>
      <c r="U1072">
        <v>3</v>
      </c>
    </row>
    <row r="1073" spans="1:21" x14ac:dyDescent="0.3">
      <c r="A1073">
        <v>1072</v>
      </c>
      <c r="B1073" t="s">
        <v>30</v>
      </c>
      <c r="C1073">
        <v>49</v>
      </c>
      <c r="D1073" t="s">
        <v>28</v>
      </c>
      <c r="E1073">
        <v>3</v>
      </c>
      <c r="F1073" t="s">
        <v>12</v>
      </c>
      <c r="G1073" t="s">
        <v>22</v>
      </c>
      <c r="H1073" t="s">
        <v>25</v>
      </c>
      <c r="I1073" t="s">
        <v>33</v>
      </c>
      <c r="J1073">
        <v>4789</v>
      </c>
      <c r="K1073">
        <v>4</v>
      </c>
      <c r="L1073" t="s">
        <v>30</v>
      </c>
      <c r="M1073">
        <v>25</v>
      </c>
      <c r="N1073">
        <v>1</v>
      </c>
      <c r="O1073">
        <v>10</v>
      </c>
      <c r="P1073">
        <v>3</v>
      </c>
      <c r="Q1073" t="s">
        <v>50</v>
      </c>
      <c r="R1073">
        <v>3</v>
      </c>
      <c r="S1073">
        <v>2</v>
      </c>
      <c r="T1073">
        <v>1</v>
      </c>
      <c r="U1073">
        <v>2</v>
      </c>
    </row>
    <row r="1074" spans="1:21" x14ac:dyDescent="0.3">
      <c r="A1074">
        <v>1073</v>
      </c>
      <c r="B1074" t="s">
        <v>30</v>
      </c>
      <c r="C1074">
        <v>29</v>
      </c>
      <c r="D1074" t="s">
        <v>27</v>
      </c>
      <c r="E1074">
        <v>2</v>
      </c>
      <c r="F1074" t="s">
        <v>11</v>
      </c>
      <c r="G1074" t="s">
        <v>23</v>
      </c>
      <c r="H1074" t="s">
        <v>25</v>
      </c>
      <c r="I1074" t="s">
        <v>33</v>
      </c>
      <c r="J1074">
        <v>3180</v>
      </c>
      <c r="K1074">
        <v>0</v>
      </c>
      <c r="L1074" t="s">
        <v>30</v>
      </c>
      <c r="M1074">
        <v>13</v>
      </c>
      <c r="N1074">
        <v>3</v>
      </c>
      <c r="O1074">
        <v>4</v>
      </c>
      <c r="P1074">
        <v>3</v>
      </c>
      <c r="Q1074" t="s">
        <v>50</v>
      </c>
      <c r="R1074">
        <v>3</v>
      </c>
      <c r="S1074">
        <v>2</v>
      </c>
      <c r="T1074">
        <v>0</v>
      </c>
      <c r="U1074">
        <v>2</v>
      </c>
    </row>
    <row r="1075" spans="1:21" x14ac:dyDescent="0.3">
      <c r="A1075">
        <v>1074</v>
      </c>
      <c r="B1075" t="s">
        <v>30</v>
      </c>
      <c r="C1075">
        <v>28</v>
      </c>
      <c r="D1075" t="s">
        <v>28</v>
      </c>
      <c r="E1075">
        <v>29</v>
      </c>
      <c r="F1075" t="s">
        <v>11</v>
      </c>
      <c r="G1075" t="s">
        <v>22</v>
      </c>
      <c r="H1075" t="s">
        <v>24</v>
      </c>
      <c r="I1075" t="s">
        <v>33</v>
      </c>
      <c r="J1075">
        <v>6549</v>
      </c>
      <c r="K1075">
        <v>1</v>
      </c>
      <c r="L1075" t="s">
        <v>30</v>
      </c>
      <c r="M1075">
        <v>14</v>
      </c>
      <c r="N1075">
        <v>2</v>
      </c>
      <c r="O1075">
        <v>8</v>
      </c>
      <c r="P1075">
        <v>2</v>
      </c>
      <c r="Q1075" t="s">
        <v>49</v>
      </c>
      <c r="R1075">
        <v>8</v>
      </c>
      <c r="S1075">
        <v>6</v>
      </c>
      <c r="T1075">
        <v>1</v>
      </c>
      <c r="U1075">
        <v>7</v>
      </c>
    </row>
    <row r="1076" spans="1:21" x14ac:dyDescent="0.3">
      <c r="A1076">
        <v>1075</v>
      </c>
      <c r="B1076" t="s">
        <v>30</v>
      </c>
      <c r="C1076">
        <v>33</v>
      </c>
      <c r="D1076" t="s">
        <v>28</v>
      </c>
      <c r="E1076">
        <v>8</v>
      </c>
      <c r="F1076" t="s">
        <v>15</v>
      </c>
      <c r="G1076" t="s">
        <v>23</v>
      </c>
      <c r="H1076" t="s">
        <v>24</v>
      </c>
      <c r="I1076" t="s">
        <v>31</v>
      </c>
      <c r="J1076">
        <v>6388</v>
      </c>
      <c r="K1076">
        <v>2</v>
      </c>
      <c r="L1076" t="s">
        <v>29</v>
      </c>
      <c r="M1076">
        <v>17</v>
      </c>
      <c r="N1076">
        <v>0</v>
      </c>
      <c r="O1076">
        <v>14</v>
      </c>
      <c r="P1076">
        <v>6</v>
      </c>
      <c r="Q1076" t="s">
        <v>50</v>
      </c>
      <c r="R1076">
        <v>0</v>
      </c>
      <c r="S1076">
        <v>0</v>
      </c>
      <c r="T1076">
        <v>0</v>
      </c>
      <c r="U1076">
        <v>0</v>
      </c>
    </row>
    <row r="1077" spans="1:21" x14ac:dyDescent="0.3">
      <c r="A1077">
        <v>1076</v>
      </c>
      <c r="B1077" t="s">
        <v>30</v>
      </c>
      <c r="C1077">
        <v>32</v>
      </c>
      <c r="D1077" t="s">
        <v>28</v>
      </c>
      <c r="E1077">
        <v>10</v>
      </c>
      <c r="F1077" t="s">
        <v>13</v>
      </c>
      <c r="G1077" t="s">
        <v>22</v>
      </c>
      <c r="H1077" t="s">
        <v>24</v>
      </c>
      <c r="I1077" t="s">
        <v>31</v>
      </c>
      <c r="J1077">
        <v>11244</v>
      </c>
      <c r="K1077">
        <v>2</v>
      </c>
      <c r="L1077" t="s">
        <v>30</v>
      </c>
      <c r="M1077">
        <v>25</v>
      </c>
      <c r="N1077">
        <v>0</v>
      </c>
      <c r="O1077">
        <v>10</v>
      </c>
      <c r="P1077">
        <v>5</v>
      </c>
      <c r="Q1077" t="s">
        <v>51</v>
      </c>
      <c r="R1077">
        <v>5</v>
      </c>
      <c r="S1077">
        <v>2</v>
      </c>
      <c r="T1077">
        <v>0</v>
      </c>
      <c r="U1077">
        <v>0</v>
      </c>
    </row>
    <row r="1078" spans="1:21" x14ac:dyDescent="0.3">
      <c r="A1078">
        <v>1077</v>
      </c>
      <c r="B1078" t="s">
        <v>30</v>
      </c>
      <c r="C1078">
        <v>54</v>
      </c>
      <c r="D1078" t="s">
        <v>27</v>
      </c>
      <c r="E1078">
        <v>11</v>
      </c>
      <c r="F1078" t="s">
        <v>14</v>
      </c>
      <c r="G1078" t="s">
        <v>21</v>
      </c>
      <c r="H1078" t="s">
        <v>25</v>
      </c>
      <c r="I1078" t="s">
        <v>32</v>
      </c>
      <c r="J1078">
        <v>16032</v>
      </c>
      <c r="K1078">
        <v>3</v>
      </c>
      <c r="L1078" t="s">
        <v>30</v>
      </c>
      <c r="M1078">
        <v>20</v>
      </c>
      <c r="N1078">
        <v>1</v>
      </c>
      <c r="O1078">
        <v>26</v>
      </c>
      <c r="P1078">
        <v>2</v>
      </c>
      <c r="Q1078" t="s">
        <v>50</v>
      </c>
      <c r="R1078">
        <v>14</v>
      </c>
      <c r="S1078">
        <v>9</v>
      </c>
      <c r="T1078">
        <v>1</v>
      </c>
      <c r="U1078">
        <v>12</v>
      </c>
    </row>
    <row r="1079" spans="1:21" x14ac:dyDescent="0.3">
      <c r="A1079">
        <v>1078</v>
      </c>
      <c r="B1079" t="s">
        <v>29</v>
      </c>
      <c r="C1079">
        <v>29</v>
      </c>
      <c r="D1079" t="s">
        <v>28</v>
      </c>
      <c r="E1079">
        <v>1</v>
      </c>
      <c r="F1079" t="s">
        <v>14</v>
      </c>
      <c r="G1079" t="s">
        <v>20</v>
      </c>
      <c r="H1079" t="s">
        <v>24</v>
      </c>
      <c r="I1079" t="s">
        <v>31</v>
      </c>
      <c r="J1079">
        <v>2362</v>
      </c>
      <c r="K1079">
        <v>6</v>
      </c>
      <c r="L1079" t="s">
        <v>30</v>
      </c>
      <c r="M1079">
        <v>13</v>
      </c>
      <c r="N1079">
        <v>0</v>
      </c>
      <c r="O1079">
        <v>11</v>
      </c>
      <c r="P1079">
        <v>2</v>
      </c>
      <c r="Q1079" t="s">
        <v>48</v>
      </c>
      <c r="R1079">
        <v>9</v>
      </c>
      <c r="S1079">
        <v>7</v>
      </c>
      <c r="T1079">
        <v>0</v>
      </c>
      <c r="U1079">
        <v>7</v>
      </c>
    </row>
    <row r="1080" spans="1:21" x14ac:dyDescent="0.3">
      <c r="A1080">
        <v>1079</v>
      </c>
      <c r="B1080" t="s">
        <v>30</v>
      </c>
      <c r="C1080">
        <v>44</v>
      </c>
      <c r="D1080" t="s">
        <v>28</v>
      </c>
      <c r="E1080">
        <v>28</v>
      </c>
      <c r="F1080" t="s">
        <v>13</v>
      </c>
      <c r="G1080" t="s">
        <v>23</v>
      </c>
      <c r="H1080" t="s">
        <v>24</v>
      </c>
      <c r="I1080" t="s">
        <v>33</v>
      </c>
      <c r="J1080">
        <v>16328</v>
      </c>
      <c r="K1080">
        <v>3</v>
      </c>
      <c r="L1080" t="s">
        <v>30</v>
      </c>
      <c r="M1080">
        <v>13</v>
      </c>
      <c r="N1080">
        <v>1</v>
      </c>
      <c r="O1080">
        <v>24</v>
      </c>
      <c r="P1080">
        <v>1</v>
      </c>
      <c r="Q1080" t="s">
        <v>51</v>
      </c>
      <c r="R1080">
        <v>20</v>
      </c>
      <c r="S1080">
        <v>6</v>
      </c>
      <c r="T1080">
        <v>14</v>
      </c>
      <c r="U1080">
        <v>17</v>
      </c>
    </row>
    <row r="1081" spans="1:21" x14ac:dyDescent="0.3">
      <c r="A1081">
        <v>1080</v>
      </c>
      <c r="B1081" t="s">
        <v>30</v>
      </c>
      <c r="C1081">
        <v>39</v>
      </c>
      <c r="D1081" t="s">
        <v>28</v>
      </c>
      <c r="E1081">
        <v>6</v>
      </c>
      <c r="F1081" t="s">
        <v>13</v>
      </c>
      <c r="G1081" t="s">
        <v>21</v>
      </c>
      <c r="H1081" t="s">
        <v>25</v>
      </c>
      <c r="I1081" t="s">
        <v>31</v>
      </c>
      <c r="J1081">
        <v>8376</v>
      </c>
      <c r="K1081">
        <v>4</v>
      </c>
      <c r="L1081" t="s">
        <v>30</v>
      </c>
      <c r="M1081">
        <v>18</v>
      </c>
      <c r="N1081">
        <v>0</v>
      </c>
      <c r="O1081">
        <v>9</v>
      </c>
      <c r="P1081">
        <v>3</v>
      </c>
      <c r="Q1081" t="s">
        <v>50</v>
      </c>
      <c r="R1081">
        <v>2</v>
      </c>
      <c r="S1081">
        <v>0</v>
      </c>
      <c r="T1081">
        <v>2</v>
      </c>
      <c r="U1081">
        <v>2</v>
      </c>
    </row>
    <row r="1082" spans="1:21" x14ac:dyDescent="0.3">
      <c r="A1082">
        <v>1081</v>
      </c>
      <c r="B1082" t="s">
        <v>30</v>
      </c>
      <c r="C1082">
        <v>46</v>
      </c>
      <c r="D1082" t="s">
        <v>28</v>
      </c>
      <c r="E1082">
        <v>3</v>
      </c>
      <c r="F1082" t="s">
        <v>13</v>
      </c>
      <c r="G1082" t="s">
        <v>22</v>
      </c>
      <c r="H1082" t="s">
        <v>25</v>
      </c>
      <c r="I1082" t="s">
        <v>33</v>
      </c>
      <c r="J1082">
        <v>16606</v>
      </c>
      <c r="K1082">
        <v>8</v>
      </c>
      <c r="L1082" t="s">
        <v>30</v>
      </c>
      <c r="M1082">
        <v>12</v>
      </c>
      <c r="N1082">
        <v>1</v>
      </c>
      <c r="O1082">
        <v>23</v>
      </c>
      <c r="P1082">
        <v>2</v>
      </c>
      <c r="Q1082" t="s">
        <v>51</v>
      </c>
      <c r="R1082">
        <v>13</v>
      </c>
      <c r="S1082">
        <v>12</v>
      </c>
      <c r="T1082">
        <v>5</v>
      </c>
      <c r="U1082">
        <v>1</v>
      </c>
    </row>
    <row r="1083" spans="1:21" x14ac:dyDescent="0.3">
      <c r="A1083">
        <v>1082</v>
      </c>
      <c r="B1083" t="s">
        <v>30</v>
      </c>
      <c r="C1083">
        <v>35</v>
      </c>
      <c r="D1083" t="s">
        <v>28</v>
      </c>
      <c r="E1083">
        <v>16</v>
      </c>
      <c r="F1083" t="s">
        <v>13</v>
      </c>
      <c r="G1083" t="s">
        <v>23</v>
      </c>
      <c r="H1083" t="s">
        <v>25</v>
      </c>
      <c r="I1083" t="s">
        <v>31</v>
      </c>
      <c r="J1083">
        <v>8606</v>
      </c>
      <c r="K1083">
        <v>1</v>
      </c>
      <c r="L1083" t="s">
        <v>30</v>
      </c>
      <c r="M1083">
        <v>19</v>
      </c>
      <c r="N1083">
        <v>0</v>
      </c>
      <c r="O1083">
        <v>11</v>
      </c>
      <c r="P1083">
        <v>3</v>
      </c>
      <c r="Q1083" t="s">
        <v>48</v>
      </c>
      <c r="R1083">
        <v>11</v>
      </c>
      <c r="S1083">
        <v>8</v>
      </c>
      <c r="T1083">
        <v>3</v>
      </c>
      <c r="U1083">
        <v>3</v>
      </c>
    </row>
    <row r="1084" spans="1:21" x14ac:dyDescent="0.3">
      <c r="A1084">
        <v>1083</v>
      </c>
      <c r="B1084" t="s">
        <v>30</v>
      </c>
      <c r="C1084">
        <v>23</v>
      </c>
      <c r="D1084" t="s">
        <v>28</v>
      </c>
      <c r="E1084">
        <v>20</v>
      </c>
      <c r="F1084" t="s">
        <v>11</v>
      </c>
      <c r="G1084" t="s">
        <v>20</v>
      </c>
      <c r="H1084" t="s">
        <v>24</v>
      </c>
      <c r="I1084" t="s">
        <v>31</v>
      </c>
      <c r="J1084">
        <v>2272</v>
      </c>
      <c r="K1084">
        <v>0</v>
      </c>
      <c r="L1084" t="s">
        <v>30</v>
      </c>
      <c r="M1084">
        <v>14</v>
      </c>
      <c r="N1084">
        <v>0</v>
      </c>
      <c r="O1084">
        <v>5</v>
      </c>
      <c r="P1084">
        <v>2</v>
      </c>
      <c r="Q1084" t="s">
        <v>50</v>
      </c>
      <c r="R1084">
        <v>4</v>
      </c>
      <c r="S1084">
        <v>3</v>
      </c>
      <c r="T1084">
        <v>1</v>
      </c>
      <c r="U1084">
        <v>2</v>
      </c>
    </row>
    <row r="1085" spans="1:21" x14ac:dyDescent="0.3">
      <c r="A1085">
        <v>1084</v>
      </c>
      <c r="B1085" t="s">
        <v>29</v>
      </c>
      <c r="C1085">
        <v>40</v>
      </c>
      <c r="D1085" t="s">
        <v>28</v>
      </c>
      <c r="E1085">
        <v>9</v>
      </c>
      <c r="F1085" t="s">
        <v>14</v>
      </c>
      <c r="G1085" t="s">
        <v>23</v>
      </c>
      <c r="H1085" t="s">
        <v>24</v>
      </c>
      <c r="I1085" t="s">
        <v>31</v>
      </c>
      <c r="J1085">
        <v>2018</v>
      </c>
      <c r="K1085">
        <v>3</v>
      </c>
      <c r="L1085" t="s">
        <v>30</v>
      </c>
      <c r="M1085">
        <v>14</v>
      </c>
      <c r="N1085">
        <v>0</v>
      </c>
      <c r="O1085">
        <v>15</v>
      </c>
      <c r="P1085">
        <v>3</v>
      </c>
      <c r="Q1085" t="s">
        <v>48</v>
      </c>
      <c r="R1085">
        <v>5</v>
      </c>
      <c r="S1085">
        <v>4</v>
      </c>
      <c r="T1085">
        <v>1</v>
      </c>
      <c r="U1085">
        <v>0</v>
      </c>
    </row>
    <row r="1086" spans="1:21" x14ac:dyDescent="0.3">
      <c r="A1086">
        <v>1085</v>
      </c>
      <c r="B1086" t="s">
        <v>30</v>
      </c>
      <c r="C1086">
        <v>34</v>
      </c>
      <c r="D1086" t="s">
        <v>28</v>
      </c>
      <c r="E1086">
        <v>1</v>
      </c>
      <c r="F1086" t="s">
        <v>13</v>
      </c>
      <c r="G1086" t="s">
        <v>23</v>
      </c>
      <c r="H1086" t="s">
        <v>24</v>
      </c>
      <c r="I1086" t="s">
        <v>33</v>
      </c>
      <c r="J1086">
        <v>7083</v>
      </c>
      <c r="K1086">
        <v>1</v>
      </c>
      <c r="L1086" t="s">
        <v>29</v>
      </c>
      <c r="M1086">
        <v>14</v>
      </c>
      <c r="N1086">
        <v>0</v>
      </c>
      <c r="O1086">
        <v>10</v>
      </c>
      <c r="P1086">
        <v>3</v>
      </c>
      <c r="Q1086" t="s">
        <v>50</v>
      </c>
      <c r="R1086">
        <v>10</v>
      </c>
      <c r="S1086">
        <v>9</v>
      </c>
      <c r="T1086">
        <v>8</v>
      </c>
      <c r="U1086">
        <v>6</v>
      </c>
    </row>
    <row r="1087" spans="1:21" x14ac:dyDescent="0.3">
      <c r="A1087">
        <v>1086</v>
      </c>
      <c r="B1087" t="s">
        <v>29</v>
      </c>
      <c r="C1087">
        <v>31</v>
      </c>
      <c r="D1087" t="s">
        <v>27</v>
      </c>
      <c r="E1087">
        <v>3</v>
      </c>
      <c r="F1087" t="s">
        <v>13</v>
      </c>
      <c r="G1087" t="s">
        <v>23</v>
      </c>
      <c r="H1087" t="s">
        <v>25</v>
      </c>
      <c r="I1087" t="s">
        <v>31</v>
      </c>
      <c r="J1087">
        <v>4084</v>
      </c>
      <c r="K1087">
        <v>1</v>
      </c>
      <c r="L1087" t="s">
        <v>30</v>
      </c>
      <c r="M1087">
        <v>12</v>
      </c>
      <c r="N1087">
        <v>0</v>
      </c>
      <c r="O1087">
        <v>7</v>
      </c>
      <c r="P1087">
        <v>2</v>
      </c>
      <c r="Q1087" t="s">
        <v>48</v>
      </c>
      <c r="R1087">
        <v>7</v>
      </c>
      <c r="S1087">
        <v>2</v>
      </c>
      <c r="T1087">
        <v>7</v>
      </c>
      <c r="U1087">
        <v>7</v>
      </c>
    </row>
    <row r="1088" spans="1:21" x14ac:dyDescent="0.3">
      <c r="A1088">
        <v>1087</v>
      </c>
      <c r="B1088" t="s">
        <v>30</v>
      </c>
      <c r="C1088">
        <v>50</v>
      </c>
      <c r="D1088" t="s">
        <v>27</v>
      </c>
      <c r="E1088">
        <v>22</v>
      </c>
      <c r="F1088" t="s">
        <v>15</v>
      </c>
      <c r="G1088" t="s">
        <v>22</v>
      </c>
      <c r="H1088" t="s">
        <v>24</v>
      </c>
      <c r="I1088" t="s">
        <v>31</v>
      </c>
      <c r="J1088">
        <v>14411</v>
      </c>
      <c r="K1088">
        <v>1</v>
      </c>
      <c r="L1088" t="s">
        <v>29</v>
      </c>
      <c r="M1088">
        <v>13</v>
      </c>
      <c r="N1088">
        <v>0</v>
      </c>
      <c r="O1088">
        <v>32</v>
      </c>
      <c r="P1088">
        <v>2</v>
      </c>
      <c r="Q1088" t="s">
        <v>50</v>
      </c>
      <c r="R1088">
        <v>32</v>
      </c>
      <c r="S1088">
        <v>6</v>
      </c>
      <c r="T1088">
        <v>13</v>
      </c>
      <c r="U1088">
        <v>9</v>
      </c>
    </row>
    <row r="1089" spans="1:21" x14ac:dyDescent="0.3">
      <c r="A1089">
        <v>1088</v>
      </c>
      <c r="B1089" t="s">
        <v>30</v>
      </c>
      <c r="C1089">
        <v>34</v>
      </c>
      <c r="D1089" t="s">
        <v>28</v>
      </c>
      <c r="E1089">
        <v>7</v>
      </c>
      <c r="F1089" t="s">
        <v>12</v>
      </c>
      <c r="G1089" t="s">
        <v>21</v>
      </c>
      <c r="H1089" t="s">
        <v>24</v>
      </c>
      <c r="I1089" t="s">
        <v>33</v>
      </c>
      <c r="J1089">
        <v>2308</v>
      </c>
      <c r="K1089">
        <v>0</v>
      </c>
      <c r="L1089" t="s">
        <v>29</v>
      </c>
      <c r="M1089">
        <v>25</v>
      </c>
      <c r="N1089">
        <v>1</v>
      </c>
      <c r="O1089">
        <v>12</v>
      </c>
      <c r="P1089">
        <v>4</v>
      </c>
      <c r="Q1089" t="s">
        <v>50</v>
      </c>
      <c r="R1089">
        <v>11</v>
      </c>
      <c r="S1089">
        <v>10</v>
      </c>
      <c r="T1089">
        <v>5</v>
      </c>
      <c r="U1089">
        <v>7</v>
      </c>
    </row>
    <row r="1090" spans="1:21" x14ac:dyDescent="0.3">
      <c r="A1090">
        <v>1089</v>
      </c>
      <c r="B1090" t="s">
        <v>30</v>
      </c>
      <c r="C1090">
        <v>42</v>
      </c>
      <c r="D1090" t="s">
        <v>28</v>
      </c>
      <c r="E1090">
        <v>2</v>
      </c>
      <c r="F1090" t="s">
        <v>13</v>
      </c>
      <c r="G1090" t="s">
        <v>22</v>
      </c>
      <c r="H1090" t="s">
        <v>24</v>
      </c>
      <c r="I1090" t="s">
        <v>33</v>
      </c>
      <c r="J1090">
        <v>4841</v>
      </c>
      <c r="K1090">
        <v>4</v>
      </c>
      <c r="L1090" t="s">
        <v>30</v>
      </c>
      <c r="M1090">
        <v>14</v>
      </c>
      <c r="N1090">
        <v>1</v>
      </c>
      <c r="O1090">
        <v>4</v>
      </c>
      <c r="P1090">
        <v>3</v>
      </c>
      <c r="Q1090" t="s">
        <v>50</v>
      </c>
      <c r="R1090">
        <v>1</v>
      </c>
      <c r="S1090">
        <v>0</v>
      </c>
      <c r="T1090">
        <v>0</v>
      </c>
      <c r="U1090">
        <v>0</v>
      </c>
    </row>
    <row r="1091" spans="1:21" x14ac:dyDescent="0.3">
      <c r="A1091">
        <v>1090</v>
      </c>
      <c r="B1091" t="s">
        <v>30</v>
      </c>
      <c r="C1091">
        <v>37</v>
      </c>
      <c r="D1091" t="s">
        <v>28</v>
      </c>
      <c r="E1091">
        <v>13</v>
      </c>
      <c r="F1091" t="s">
        <v>13</v>
      </c>
      <c r="G1091" t="s">
        <v>20</v>
      </c>
      <c r="H1091" t="s">
        <v>24</v>
      </c>
      <c r="I1091" t="s">
        <v>33</v>
      </c>
      <c r="J1091">
        <v>4285</v>
      </c>
      <c r="K1091">
        <v>1</v>
      </c>
      <c r="L1091" t="s">
        <v>30</v>
      </c>
      <c r="M1091">
        <v>17</v>
      </c>
      <c r="N1091">
        <v>0</v>
      </c>
      <c r="O1091">
        <v>10</v>
      </c>
      <c r="P1091">
        <v>2</v>
      </c>
      <c r="Q1091" t="s">
        <v>50</v>
      </c>
      <c r="R1091">
        <v>10</v>
      </c>
      <c r="S1091">
        <v>8</v>
      </c>
      <c r="T1091">
        <v>3</v>
      </c>
      <c r="U1091">
        <v>7</v>
      </c>
    </row>
    <row r="1092" spans="1:21" x14ac:dyDescent="0.3">
      <c r="A1092">
        <v>1091</v>
      </c>
      <c r="B1092" t="s">
        <v>30</v>
      </c>
      <c r="C1092">
        <v>29</v>
      </c>
      <c r="D1092" t="s">
        <v>28</v>
      </c>
      <c r="E1092">
        <v>8</v>
      </c>
      <c r="F1092" t="s">
        <v>11</v>
      </c>
      <c r="G1092" t="s">
        <v>22</v>
      </c>
      <c r="H1092" t="s">
        <v>25</v>
      </c>
      <c r="I1092" t="s">
        <v>33</v>
      </c>
      <c r="J1092">
        <v>9715</v>
      </c>
      <c r="K1092">
        <v>3</v>
      </c>
      <c r="L1092" t="s">
        <v>30</v>
      </c>
      <c r="M1092">
        <v>13</v>
      </c>
      <c r="N1092">
        <v>1</v>
      </c>
      <c r="O1092">
        <v>9</v>
      </c>
      <c r="P1092">
        <v>3</v>
      </c>
      <c r="Q1092" t="s">
        <v>50</v>
      </c>
      <c r="R1092">
        <v>7</v>
      </c>
      <c r="S1092">
        <v>7</v>
      </c>
      <c r="T1092">
        <v>0</v>
      </c>
      <c r="U1092">
        <v>7</v>
      </c>
    </row>
    <row r="1093" spans="1:21" x14ac:dyDescent="0.3">
      <c r="A1093">
        <v>1092</v>
      </c>
      <c r="B1093" t="s">
        <v>30</v>
      </c>
      <c r="C1093">
        <v>33</v>
      </c>
      <c r="D1093" t="s">
        <v>28</v>
      </c>
      <c r="E1093">
        <v>25</v>
      </c>
      <c r="F1093" t="s">
        <v>13</v>
      </c>
      <c r="G1093" t="s">
        <v>23</v>
      </c>
      <c r="H1093" t="s">
        <v>24</v>
      </c>
      <c r="I1093" t="s">
        <v>31</v>
      </c>
      <c r="J1093">
        <v>4320</v>
      </c>
      <c r="K1093">
        <v>1</v>
      </c>
      <c r="L1093" t="s">
        <v>30</v>
      </c>
      <c r="M1093">
        <v>13</v>
      </c>
      <c r="N1093">
        <v>0</v>
      </c>
      <c r="O1093">
        <v>5</v>
      </c>
      <c r="P1093">
        <v>2</v>
      </c>
      <c r="Q1093" t="s">
        <v>50</v>
      </c>
      <c r="R1093">
        <v>5</v>
      </c>
      <c r="S1093">
        <v>3</v>
      </c>
      <c r="T1093">
        <v>0</v>
      </c>
      <c r="U1093">
        <v>2</v>
      </c>
    </row>
    <row r="1094" spans="1:21" x14ac:dyDescent="0.3">
      <c r="A1094">
        <v>1093</v>
      </c>
      <c r="B1094" t="s">
        <v>30</v>
      </c>
      <c r="C1094">
        <v>45</v>
      </c>
      <c r="D1094" t="s">
        <v>28</v>
      </c>
      <c r="E1094">
        <v>28</v>
      </c>
      <c r="F1094" t="s">
        <v>13</v>
      </c>
      <c r="G1094" t="s">
        <v>23</v>
      </c>
      <c r="H1094" t="s">
        <v>24</v>
      </c>
      <c r="I1094" t="s">
        <v>33</v>
      </c>
      <c r="J1094">
        <v>2132</v>
      </c>
      <c r="K1094">
        <v>4</v>
      </c>
      <c r="L1094" t="s">
        <v>30</v>
      </c>
      <c r="M1094">
        <v>20</v>
      </c>
      <c r="N1094">
        <v>1</v>
      </c>
      <c r="O1094">
        <v>8</v>
      </c>
      <c r="P1094">
        <v>3</v>
      </c>
      <c r="Q1094" t="s">
        <v>50</v>
      </c>
      <c r="R1094">
        <v>5</v>
      </c>
      <c r="S1094">
        <v>4</v>
      </c>
      <c r="T1094">
        <v>0</v>
      </c>
      <c r="U1094">
        <v>3</v>
      </c>
    </row>
    <row r="1095" spans="1:21" x14ac:dyDescent="0.3">
      <c r="A1095">
        <v>1094</v>
      </c>
      <c r="B1095" t="s">
        <v>30</v>
      </c>
      <c r="C1095">
        <v>42</v>
      </c>
      <c r="D1095" t="s">
        <v>27</v>
      </c>
      <c r="E1095">
        <v>2</v>
      </c>
      <c r="F1095" t="s">
        <v>13</v>
      </c>
      <c r="G1095" t="s">
        <v>23</v>
      </c>
      <c r="H1095" t="s">
        <v>24</v>
      </c>
      <c r="I1095" t="s">
        <v>33</v>
      </c>
      <c r="J1095">
        <v>10124</v>
      </c>
      <c r="K1095">
        <v>2</v>
      </c>
      <c r="L1095" t="s">
        <v>29</v>
      </c>
      <c r="M1095">
        <v>14</v>
      </c>
      <c r="N1095">
        <v>1</v>
      </c>
      <c r="O1095">
        <v>24</v>
      </c>
      <c r="P1095">
        <v>3</v>
      </c>
      <c r="Q1095" t="s">
        <v>48</v>
      </c>
      <c r="R1095">
        <v>20</v>
      </c>
      <c r="S1095">
        <v>8</v>
      </c>
      <c r="T1095">
        <v>13</v>
      </c>
      <c r="U1095">
        <v>9</v>
      </c>
    </row>
    <row r="1096" spans="1:21" x14ac:dyDescent="0.3">
      <c r="A1096">
        <v>1095</v>
      </c>
      <c r="B1096" t="s">
        <v>30</v>
      </c>
      <c r="C1096">
        <v>40</v>
      </c>
      <c r="D1096" t="s">
        <v>28</v>
      </c>
      <c r="E1096">
        <v>9</v>
      </c>
      <c r="F1096" t="s">
        <v>12</v>
      </c>
      <c r="G1096" t="s">
        <v>20</v>
      </c>
      <c r="H1096" t="s">
        <v>24</v>
      </c>
      <c r="I1096" t="s">
        <v>33</v>
      </c>
      <c r="J1096">
        <v>5473</v>
      </c>
      <c r="K1096">
        <v>0</v>
      </c>
      <c r="L1096" t="s">
        <v>30</v>
      </c>
      <c r="M1096">
        <v>12</v>
      </c>
      <c r="N1096">
        <v>0</v>
      </c>
      <c r="O1096">
        <v>9</v>
      </c>
      <c r="P1096">
        <v>5</v>
      </c>
      <c r="Q1096" t="s">
        <v>51</v>
      </c>
      <c r="R1096">
        <v>8</v>
      </c>
      <c r="S1096">
        <v>4</v>
      </c>
      <c r="T1096">
        <v>7</v>
      </c>
      <c r="U1096">
        <v>1</v>
      </c>
    </row>
    <row r="1097" spans="1:21" x14ac:dyDescent="0.3">
      <c r="A1097">
        <v>1096</v>
      </c>
      <c r="B1097" t="s">
        <v>30</v>
      </c>
      <c r="C1097">
        <v>33</v>
      </c>
      <c r="D1097" t="s">
        <v>28</v>
      </c>
      <c r="E1097">
        <v>28</v>
      </c>
      <c r="F1097" t="s">
        <v>14</v>
      </c>
      <c r="G1097" t="s">
        <v>21</v>
      </c>
      <c r="H1097" t="s">
        <v>24</v>
      </c>
      <c r="I1097" t="s">
        <v>33</v>
      </c>
      <c r="J1097">
        <v>5207</v>
      </c>
      <c r="K1097">
        <v>1</v>
      </c>
      <c r="L1097" t="s">
        <v>29</v>
      </c>
      <c r="M1097">
        <v>12</v>
      </c>
      <c r="N1097">
        <v>1</v>
      </c>
      <c r="O1097">
        <v>15</v>
      </c>
      <c r="P1097">
        <v>3</v>
      </c>
      <c r="Q1097" t="s">
        <v>50</v>
      </c>
      <c r="R1097">
        <v>15</v>
      </c>
      <c r="S1097">
        <v>14</v>
      </c>
      <c r="T1097">
        <v>5</v>
      </c>
      <c r="U1097">
        <v>7</v>
      </c>
    </row>
    <row r="1098" spans="1:21" x14ac:dyDescent="0.3">
      <c r="A1098">
        <v>1097</v>
      </c>
      <c r="B1098" t="s">
        <v>30</v>
      </c>
      <c r="C1098">
        <v>40</v>
      </c>
      <c r="D1098" t="s">
        <v>28</v>
      </c>
      <c r="E1098">
        <v>6</v>
      </c>
      <c r="F1098" t="s">
        <v>12</v>
      </c>
      <c r="G1098" t="s">
        <v>22</v>
      </c>
      <c r="H1098" t="s">
        <v>24</v>
      </c>
      <c r="I1098" t="s">
        <v>31</v>
      </c>
      <c r="J1098">
        <v>16437</v>
      </c>
      <c r="K1098">
        <v>1</v>
      </c>
      <c r="L1098" t="s">
        <v>29</v>
      </c>
      <c r="M1098">
        <v>21</v>
      </c>
      <c r="N1098">
        <v>0</v>
      </c>
      <c r="O1098">
        <v>21</v>
      </c>
      <c r="P1098">
        <v>2</v>
      </c>
      <c r="Q1098" t="s">
        <v>50</v>
      </c>
      <c r="R1098">
        <v>21</v>
      </c>
      <c r="S1098">
        <v>7</v>
      </c>
      <c r="T1098">
        <v>7</v>
      </c>
      <c r="U1098">
        <v>7</v>
      </c>
    </row>
    <row r="1099" spans="1:21" x14ac:dyDescent="0.3">
      <c r="A1099">
        <v>1098</v>
      </c>
      <c r="B1099" t="s">
        <v>30</v>
      </c>
      <c r="C1099">
        <v>24</v>
      </c>
      <c r="D1099" t="s">
        <v>28</v>
      </c>
      <c r="E1099">
        <v>21</v>
      </c>
      <c r="F1099" t="s">
        <v>12</v>
      </c>
      <c r="G1099" t="s">
        <v>22</v>
      </c>
      <c r="H1099" t="s">
        <v>24</v>
      </c>
      <c r="I1099" t="s">
        <v>32</v>
      </c>
      <c r="J1099">
        <v>2296</v>
      </c>
      <c r="K1099">
        <v>0</v>
      </c>
      <c r="L1099" t="s">
        <v>30</v>
      </c>
      <c r="M1099">
        <v>14</v>
      </c>
      <c r="N1099">
        <v>3</v>
      </c>
      <c r="O1099">
        <v>2</v>
      </c>
      <c r="P1099">
        <v>3</v>
      </c>
      <c r="Q1099" t="s">
        <v>50</v>
      </c>
      <c r="R1099">
        <v>1</v>
      </c>
      <c r="S1099">
        <v>1</v>
      </c>
      <c r="T1099">
        <v>0</v>
      </c>
      <c r="U1099">
        <v>0</v>
      </c>
    </row>
    <row r="1100" spans="1:21" x14ac:dyDescent="0.3">
      <c r="A1100">
        <v>1099</v>
      </c>
      <c r="B1100" t="s">
        <v>30</v>
      </c>
      <c r="C1100">
        <v>40</v>
      </c>
      <c r="D1100" t="s">
        <v>26</v>
      </c>
      <c r="E1100">
        <v>8</v>
      </c>
      <c r="F1100" t="s">
        <v>12</v>
      </c>
      <c r="G1100" t="s">
        <v>23</v>
      </c>
      <c r="H1100" t="s">
        <v>24</v>
      </c>
      <c r="I1100" t="s">
        <v>32</v>
      </c>
      <c r="J1100">
        <v>4069</v>
      </c>
      <c r="K1100">
        <v>3</v>
      </c>
      <c r="L1100" t="s">
        <v>29</v>
      </c>
      <c r="M1100">
        <v>18</v>
      </c>
      <c r="N1100">
        <v>0</v>
      </c>
      <c r="O1100">
        <v>8</v>
      </c>
      <c r="P1100">
        <v>2</v>
      </c>
      <c r="Q1100" t="s">
        <v>50</v>
      </c>
      <c r="R1100">
        <v>2</v>
      </c>
      <c r="S1100">
        <v>2</v>
      </c>
      <c r="T1100">
        <v>2</v>
      </c>
      <c r="U1100">
        <v>2</v>
      </c>
    </row>
    <row r="1101" spans="1:21" x14ac:dyDescent="0.3">
      <c r="A1101">
        <v>1100</v>
      </c>
      <c r="B1101" t="s">
        <v>30</v>
      </c>
      <c r="C1101">
        <v>45</v>
      </c>
      <c r="D1101" t="s">
        <v>28</v>
      </c>
      <c r="E1101">
        <v>1</v>
      </c>
      <c r="F1101" t="s">
        <v>14</v>
      </c>
      <c r="G1101" t="s">
        <v>20</v>
      </c>
      <c r="H1101" t="s">
        <v>24</v>
      </c>
      <c r="I1101" t="s">
        <v>32</v>
      </c>
      <c r="J1101">
        <v>7441</v>
      </c>
      <c r="K1101">
        <v>1</v>
      </c>
      <c r="L1101" t="s">
        <v>30</v>
      </c>
      <c r="M1101">
        <v>12</v>
      </c>
      <c r="N1101">
        <v>3</v>
      </c>
      <c r="O1101">
        <v>10</v>
      </c>
      <c r="P1101">
        <v>4</v>
      </c>
      <c r="Q1101" t="s">
        <v>50</v>
      </c>
      <c r="R1101">
        <v>10</v>
      </c>
      <c r="S1101">
        <v>8</v>
      </c>
      <c r="T1101">
        <v>7</v>
      </c>
      <c r="U1101">
        <v>7</v>
      </c>
    </row>
    <row r="1102" spans="1:21" x14ac:dyDescent="0.3">
      <c r="A1102">
        <v>1101</v>
      </c>
      <c r="B1102" t="s">
        <v>30</v>
      </c>
      <c r="C1102">
        <v>35</v>
      </c>
      <c r="D1102" t="s">
        <v>28</v>
      </c>
      <c r="E1102">
        <v>28</v>
      </c>
      <c r="F1102" t="s">
        <v>14</v>
      </c>
      <c r="G1102" t="s">
        <v>21</v>
      </c>
      <c r="H1102" t="s">
        <v>25</v>
      </c>
      <c r="I1102" t="s">
        <v>33</v>
      </c>
      <c r="J1102">
        <v>2430</v>
      </c>
      <c r="K1102">
        <v>0</v>
      </c>
      <c r="L1102" t="s">
        <v>30</v>
      </c>
      <c r="M1102">
        <v>23</v>
      </c>
      <c r="N1102">
        <v>2</v>
      </c>
      <c r="O1102">
        <v>6</v>
      </c>
      <c r="P1102">
        <v>5</v>
      </c>
      <c r="Q1102" t="s">
        <v>50</v>
      </c>
      <c r="R1102">
        <v>5</v>
      </c>
      <c r="S1102">
        <v>3</v>
      </c>
      <c r="T1102">
        <v>4</v>
      </c>
      <c r="U1102">
        <v>2</v>
      </c>
    </row>
    <row r="1103" spans="1:21" x14ac:dyDescent="0.3">
      <c r="A1103">
        <v>1102</v>
      </c>
      <c r="B1103" t="s">
        <v>30</v>
      </c>
      <c r="C1103">
        <v>32</v>
      </c>
      <c r="D1103" t="s">
        <v>28</v>
      </c>
      <c r="E1103">
        <v>5</v>
      </c>
      <c r="F1103" t="s">
        <v>12</v>
      </c>
      <c r="G1103" t="s">
        <v>23</v>
      </c>
      <c r="H1103" t="s">
        <v>25</v>
      </c>
      <c r="I1103" t="s">
        <v>33</v>
      </c>
      <c r="J1103">
        <v>5878</v>
      </c>
      <c r="K1103">
        <v>3</v>
      </c>
      <c r="L1103" t="s">
        <v>30</v>
      </c>
      <c r="M1103">
        <v>12</v>
      </c>
      <c r="N1103">
        <v>1</v>
      </c>
      <c r="O1103">
        <v>12</v>
      </c>
      <c r="P1103">
        <v>2</v>
      </c>
      <c r="Q1103" t="s">
        <v>50</v>
      </c>
      <c r="R1103">
        <v>7</v>
      </c>
      <c r="S1103">
        <v>1</v>
      </c>
      <c r="T1103">
        <v>2</v>
      </c>
      <c r="U1103">
        <v>5</v>
      </c>
    </row>
    <row r="1104" spans="1:21" x14ac:dyDescent="0.3">
      <c r="A1104">
        <v>1103</v>
      </c>
      <c r="B1104" t="s">
        <v>30</v>
      </c>
      <c r="C1104">
        <v>36</v>
      </c>
      <c r="D1104" t="s">
        <v>28</v>
      </c>
      <c r="E1104">
        <v>2</v>
      </c>
      <c r="F1104" t="s">
        <v>14</v>
      </c>
      <c r="G1104" t="s">
        <v>22</v>
      </c>
      <c r="H1104" t="s">
        <v>24</v>
      </c>
      <c r="I1104" t="s">
        <v>31</v>
      </c>
      <c r="J1104">
        <v>2644</v>
      </c>
      <c r="K1104">
        <v>3</v>
      </c>
      <c r="L1104" t="s">
        <v>29</v>
      </c>
      <c r="M1104">
        <v>21</v>
      </c>
      <c r="N1104">
        <v>0</v>
      </c>
      <c r="O1104">
        <v>7</v>
      </c>
      <c r="P1104">
        <v>3</v>
      </c>
      <c r="Q1104" t="s">
        <v>49</v>
      </c>
      <c r="R1104">
        <v>3</v>
      </c>
      <c r="S1104">
        <v>2</v>
      </c>
      <c r="T1104">
        <v>1</v>
      </c>
      <c r="U1104">
        <v>2</v>
      </c>
    </row>
    <row r="1105" spans="1:21" x14ac:dyDescent="0.3">
      <c r="A1105">
        <v>1104</v>
      </c>
      <c r="B1105" t="s">
        <v>30</v>
      </c>
      <c r="C1105">
        <v>48</v>
      </c>
      <c r="D1105" t="s">
        <v>28</v>
      </c>
      <c r="E1105">
        <v>16</v>
      </c>
      <c r="F1105" t="s">
        <v>14</v>
      </c>
      <c r="G1105" t="s">
        <v>22</v>
      </c>
      <c r="H1105" t="s">
        <v>25</v>
      </c>
      <c r="I1105" t="s">
        <v>32</v>
      </c>
      <c r="J1105">
        <v>6439</v>
      </c>
      <c r="K1105">
        <v>8</v>
      </c>
      <c r="L1105" t="s">
        <v>30</v>
      </c>
      <c r="M1105">
        <v>14</v>
      </c>
      <c r="N1105">
        <v>1</v>
      </c>
      <c r="O1105">
        <v>18</v>
      </c>
      <c r="P1105">
        <v>2</v>
      </c>
      <c r="Q1105" t="s">
        <v>50</v>
      </c>
      <c r="R1105">
        <v>8</v>
      </c>
      <c r="S1105">
        <v>7</v>
      </c>
      <c r="T1105">
        <v>7</v>
      </c>
      <c r="U1105">
        <v>7</v>
      </c>
    </row>
    <row r="1106" spans="1:21" x14ac:dyDescent="0.3">
      <c r="A1106">
        <v>1105</v>
      </c>
      <c r="B1106" t="s">
        <v>30</v>
      </c>
      <c r="C1106">
        <v>29</v>
      </c>
      <c r="D1106" t="s">
        <v>28</v>
      </c>
      <c r="E1106">
        <v>9</v>
      </c>
      <c r="F1106" t="s">
        <v>13</v>
      </c>
      <c r="G1106" t="s">
        <v>22</v>
      </c>
      <c r="H1106" t="s">
        <v>24</v>
      </c>
      <c r="I1106" t="s">
        <v>33</v>
      </c>
      <c r="J1106">
        <v>2451</v>
      </c>
      <c r="K1106">
        <v>6</v>
      </c>
      <c r="L1106" t="s">
        <v>30</v>
      </c>
      <c r="M1106">
        <v>18</v>
      </c>
      <c r="N1106">
        <v>2</v>
      </c>
      <c r="O1106">
        <v>5</v>
      </c>
      <c r="P1106">
        <v>2</v>
      </c>
      <c r="Q1106" t="s">
        <v>49</v>
      </c>
      <c r="R1106">
        <v>1</v>
      </c>
      <c r="S1106">
        <v>0</v>
      </c>
      <c r="T1106">
        <v>0</v>
      </c>
      <c r="U1106">
        <v>0</v>
      </c>
    </row>
    <row r="1107" spans="1:21" x14ac:dyDescent="0.3">
      <c r="A1107">
        <v>1106</v>
      </c>
      <c r="B1107" t="s">
        <v>30</v>
      </c>
      <c r="C1107">
        <v>33</v>
      </c>
      <c r="D1107" t="s">
        <v>28</v>
      </c>
      <c r="E1107">
        <v>8</v>
      </c>
      <c r="F1107" t="s">
        <v>14</v>
      </c>
      <c r="G1107" t="s">
        <v>20</v>
      </c>
      <c r="H1107" t="s">
        <v>24</v>
      </c>
      <c r="I1107" t="s">
        <v>33</v>
      </c>
      <c r="J1107">
        <v>6392</v>
      </c>
      <c r="K1107">
        <v>2</v>
      </c>
      <c r="L1107" t="s">
        <v>30</v>
      </c>
      <c r="M1107">
        <v>13</v>
      </c>
      <c r="N1107">
        <v>1</v>
      </c>
      <c r="O1107">
        <v>8</v>
      </c>
      <c r="P1107">
        <v>6</v>
      </c>
      <c r="Q1107" t="s">
        <v>48</v>
      </c>
      <c r="R1107">
        <v>2</v>
      </c>
      <c r="S1107">
        <v>2</v>
      </c>
      <c r="T1107">
        <v>2</v>
      </c>
      <c r="U1107">
        <v>2</v>
      </c>
    </row>
    <row r="1108" spans="1:21" x14ac:dyDescent="0.3">
      <c r="A1108">
        <v>1107</v>
      </c>
      <c r="B1108" t="s">
        <v>29</v>
      </c>
      <c r="C1108">
        <v>30</v>
      </c>
      <c r="D1108" t="s">
        <v>28</v>
      </c>
      <c r="E1108">
        <v>1</v>
      </c>
      <c r="F1108" t="s">
        <v>13</v>
      </c>
      <c r="G1108" t="s">
        <v>21</v>
      </c>
      <c r="H1108" t="s">
        <v>24</v>
      </c>
      <c r="I1108" t="s">
        <v>33</v>
      </c>
      <c r="J1108">
        <v>9714</v>
      </c>
      <c r="K1108">
        <v>1</v>
      </c>
      <c r="L1108" t="s">
        <v>30</v>
      </c>
      <c r="M1108">
        <v>11</v>
      </c>
      <c r="N1108">
        <v>1</v>
      </c>
      <c r="O1108">
        <v>10</v>
      </c>
      <c r="P1108">
        <v>4</v>
      </c>
      <c r="Q1108" t="s">
        <v>50</v>
      </c>
      <c r="R1108">
        <v>10</v>
      </c>
      <c r="S1108">
        <v>8</v>
      </c>
      <c r="T1108">
        <v>6</v>
      </c>
      <c r="U1108">
        <v>7</v>
      </c>
    </row>
    <row r="1109" spans="1:21" x14ac:dyDescent="0.3">
      <c r="A1109">
        <v>1108</v>
      </c>
      <c r="B1109" t="s">
        <v>30</v>
      </c>
      <c r="C1109">
        <v>38</v>
      </c>
      <c r="D1109" t="s">
        <v>27</v>
      </c>
      <c r="E1109">
        <v>10</v>
      </c>
      <c r="F1109" t="s">
        <v>14</v>
      </c>
      <c r="G1109" t="s">
        <v>22</v>
      </c>
      <c r="H1109" t="s">
        <v>24</v>
      </c>
      <c r="I1109" t="s">
        <v>33</v>
      </c>
      <c r="J1109">
        <v>6077</v>
      </c>
      <c r="K1109">
        <v>3</v>
      </c>
      <c r="L1109" t="s">
        <v>30</v>
      </c>
      <c r="M1109">
        <v>11</v>
      </c>
      <c r="N1109">
        <v>0</v>
      </c>
      <c r="O1109">
        <v>10</v>
      </c>
      <c r="P1109">
        <v>2</v>
      </c>
      <c r="Q1109" t="s">
        <v>50</v>
      </c>
      <c r="R1109">
        <v>6</v>
      </c>
      <c r="S1109">
        <v>3</v>
      </c>
      <c r="T1109">
        <v>1</v>
      </c>
      <c r="U1109">
        <v>2</v>
      </c>
    </row>
    <row r="1110" spans="1:21" x14ac:dyDescent="0.3">
      <c r="A1110">
        <v>1109</v>
      </c>
      <c r="B1110" t="s">
        <v>30</v>
      </c>
      <c r="C1110">
        <v>35</v>
      </c>
      <c r="D1110" t="s">
        <v>28</v>
      </c>
      <c r="E1110">
        <v>1</v>
      </c>
      <c r="F1110" t="s">
        <v>13</v>
      </c>
      <c r="G1110" t="s">
        <v>23</v>
      </c>
      <c r="H1110" t="s">
        <v>24</v>
      </c>
      <c r="I1110" t="s">
        <v>31</v>
      </c>
      <c r="J1110">
        <v>2450</v>
      </c>
      <c r="K1110">
        <v>1</v>
      </c>
      <c r="L1110" t="s">
        <v>30</v>
      </c>
      <c r="M1110">
        <v>19</v>
      </c>
      <c r="N1110">
        <v>0</v>
      </c>
      <c r="O1110">
        <v>3</v>
      </c>
      <c r="P1110">
        <v>3</v>
      </c>
      <c r="Q1110" t="s">
        <v>50</v>
      </c>
      <c r="R1110">
        <v>3</v>
      </c>
      <c r="S1110">
        <v>0</v>
      </c>
      <c r="T1110">
        <v>1</v>
      </c>
      <c r="U1110">
        <v>2</v>
      </c>
    </row>
    <row r="1111" spans="1:21" x14ac:dyDescent="0.3">
      <c r="A1111">
        <v>1110</v>
      </c>
      <c r="B1111" t="s">
        <v>30</v>
      </c>
      <c r="C1111">
        <v>30</v>
      </c>
      <c r="D1111" t="s">
        <v>28</v>
      </c>
      <c r="E1111">
        <v>29</v>
      </c>
      <c r="F1111" t="s">
        <v>14</v>
      </c>
      <c r="G1111" t="s">
        <v>22</v>
      </c>
      <c r="H1111" t="s">
        <v>24</v>
      </c>
      <c r="I1111" t="s">
        <v>33</v>
      </c>
      <c r="J1111">
        <v>9250</v>
      </c>
      <c r="K1111">
        <v>3</v>
      </c>
      <c r="L1111" t="s">
        <v>30</v>
      </c>
      <c r="M1111">
        <v>12</v>
      </c>
      <c r="N1111">
        <v>1</v>
      </c>
      <c r="O1111">
        <v>9</v>
      </c>
      <c r="P1111">
        <v>3</v>
      </c>
      <c r="Q1111" t="s">
        <v>50</v>
      </c>
      <c r="R1111">
        <v>4</v>
      </c>
      <c r="S1111">
        <v>2</v>
      </c>
      <c r="T1111">
        <v>1</v>
      </c>
      <c r="U1111">
        <v>3</v>
      </c>
    </row>
    <row r="1112" spans="1:21" x14ac:dyDescent="0.3">
      <c r="A1112">
        <v>1111</v>
      </c>
      <c r="B1112" t="s">
        <v>29</v>
      </c>
      <c r="C1112">
        <v>35</v>
      </c>
      <c r="D1112" t="s">
        <v>28</v>
      </c>
      <c r="E1112">
        <v>2</v>
      </c>
      <c r="F1112" t="s">
        <v>13</v>
      </c>
      <c r="G1112" t="s">
        <v>20</v>
      </c>
      <c r="H1112" t="s">
        <v>25</v>
      </c>
      <c r="I1112" t="s">
        <v>32</v>
      </c>
      <c r="J1112">
        <v>2074</v>
      </c>
      <c r="K1112">
        <v>1</v>
      </c>
      <c r="L1112" t="s">
        <v>29</v>
      </c>
      <c r="M1112">
        <v>12</v>
      </c>
      <c r="N1112">
        <v>1</v>
      </c>
      <c r="O1112">
        <v>1</v>
      </c>
      <c r="P1112">
        <v>2</v>
      </c>
      <c r="Q1112" t="s">
        <v>50</v>
      </c>
      <c r="R1112">
        <v>1</v>
      </c>
      <c r="S1112">
        <v>0</v>
      </c>
      <c r="T1112">
        <v>0</v>
      </c>
      <c r="U1112">
        <v>0</v>
      </c>
    </row>
    <row r="1113" spans="1:21" x14ac:dyDescent="0.3">
      <c r="A1113">
        <v>1112</v>
      </c>
      <c r="B1113" t="s">
        <v>29</v>
      </c>
      <c r="C1113">
        <v>53</v>
      </c>
      <c r="D1113" t="s">
        <v>28</v>
      </c>
      <c r="E1113">
        <v>2</v>
      </c>
      <c r="F1113" t="s">
        <v>15</v>
      </c>
      <c r="G1113" t="s">
        <v>22</v>
      </c>
      <c r="H1113" t="s">
        <v>25</v>
      </c>
      <c r="I1113" t="s">
        <v>33</v>
      </c>
      <c r="J1113">
        <v>10169</v>
      </c>
      <c r="K1113">
        <v>0</v>
      </c>
      <c r="L1113" t="s">
        <v>30</v>
      </c>
      <c r="M1113">
        <v>16</v>
      </c>
      <c r="N1113">
        <v>1</v>
      </c>
      <c r="O1113">
        <v>34</v>
      </c>
      <c r="P1113">
        <v>4</v>
      </c>
      <c r="Q1113" t="s">
        <v>50</v>
      </c>
      <c r="R1113">
        <v>33</v>
      </c>
      <c r="S1113">
        <v>7</v>
      </c>
      <c r="T1113">
        <v>1</v>
      </c>
      <c r="U1113">
        <v>9</v>
      </c>
    </row>
    <row r="1114" spans="1:21" x14ac:dyDescent="0.3">
      <c r="A1114">
        <v>1113</v>
      </c>
      <c r="B1114" t="s">
        <v>29</v>
      </c>
      <c r="C1114">
        <v>38</v>
      </c>
      <c r="D1114" t="s">
        <v>28</v>
      </c>
      <c r="E1114">
        <v>2</v>
      </c>
      <c r="F1114" t="s">
        <v>13</v>
      </c>
      <c r="G1114" t="s">
        <v>22</v>
      </c>
      <c r="H1114" t="s">
        <v>24</v>
      </c>
      <c r="I1114" t="s">
        <v>33</v>
      </c>
      <c r="J1114">
        <v>4855</v>
      </c>
      <c r="K1114">
        <v>4</v>
      </c>
      <c r="L1114" t="s">
        <v>30</v>
      </c>
      <c r="M1114">
        <v>11</v>
      </c>
      <c r="N1114">
        <v>2</v>
      </c>
      <c r="O1114">
        <v>7</v>
      </c>
      <c r="P1114">
        <v>2</v>
      </c>
      <c r="Q1114" t="s">
        <v>50</v>
      </c>
      <c r="R1114">
        <v>5</v>
      </c>
      <c r="S1114">
        <v>2</v>
      </c>
      <c r="T1114">
        <v>1</v>
      </c>
      <c r="U1114">
        <v>4</v>
      </c>
    </row>
    <row r="1115" spans="1:21" x14ac:dyDescent="0.3">
      <c r="A1115">
        <v>1114</v>
      </c>
      <c r="B1115" t="s">
        <v>30</v>
      </c>
      <c r="C1115">
        <v>32</v>
      </c>
      <c r="D1115" t="s">
        <v>26</v>
      </c>
      <c r="E1115">
        <v>1</v>
      </c>
      <c r="F1115" t="s">
        <v>14</v>
      </c>
      <c r="G1115" t="s">
        <v>23</v>
      </c>
      <c r="H1115" t="s">
        <v>24</v>
      </c>
      <c r="I1115" t="s">
        <v>33</v>
      </c>
      <c r="J1115">
        <v>4087</v>
      </c>
      <c r="K1115">
        <v>4</v>
      </c>
      <c r="L1115" t="s">
        <v>30</v>
      </c>
      <c r="M1115">
        <v>14</v>
      </c>
      <c r="N1115">
        <v>1</v>
      </c>
      <c r="O1115">
        <v>9</v>
      </c>
      <c r="P1115">
        <v>3</v>
      </c>
      <c r="Q1115" t="s">
        <v>49</v>
      </c>
      <c r="R1115">
        <v>6</v>
      </c>
      <c r="S1115">
        <v>5</v>
      </c>
      <c r="T1115">
        <v>1</v>
      </c>
      <c r="U1115">
        <v>2</v>
      </c>
    </row>
    <row r="1116" spans="1:21" x14ac:dyDescent="0.3">
      <c r="A1116">
        <v>1115</v>
      </c>
      <c r="B1116" t="s">
        <v>30</v>
      </c>
      <c r="C1116">
        <v>48</v>
      </c>
      <c r="D1116" t="s">
        <v>28</v>
      </c>
      <c r="E1116">
        <v>15</v>
      </c>
      <c r="F1116" t="s">
        <v>14</v>
      </c>
      <c r="G1116" t="s">
        <v>22</v>
      </c>
      <c r="H1116" t="s">
        <v>25</v>
      </c>
      <c r="I1116" t="s">
        <v>33</v>
      </c>
      <c r="J1116">
        <v>2367</v>
      </c>
      <c r="K1116">
        <v>8</v>
      </c>
      <c r="L1116" t="s">
        <v>30</v>
      </c>
      <c r="M1116">
        <v>12</v>
      </c>
      <c r="N1116">
        <v>1</v>
      </c>
      <c r="O1116">
        <v>10</v>
      </c>
      <c r="P1116">
        <v>3</v>
      </c>
      <c r="Q1116" t="s">
        <v>49</v>
      </c>
      <c r="R1116">
        <v>8</v>
      </c>
      <c r="S1116">
        <v>2</v>
      </c>
      <c r="T1116">
        <v>7</v>
      </c>
      <c r="U1116">
        <v>6</v>
      </c>
    </row>
    <row r="1117" spans="1:21" x14ac:dyDescent="0.3">
      <c r="A1117">
        <v>1116</v>
      </c>
      <c r="B1117" t="s">
        <v>30</v>
      </c>
      <c r="C1117">
        <v>34</v>
      </c>
      <c r="D1117" t="s">
        <v>28</v>
      </c>
      <c r="E1117">
        <v>7</v>
      </c>
      <c r="F1117" t="s">
        <v>14</v>
      </c>
      <c r="G1117" t="s">
        <v>20</v>
      </c>
      <c r="H1117" t="s">
        <v>24</v>
      </c>
      <c r="I1117" t="s">
        <v>31</v>
      </c>
      <c r="J1117">
        <v>2972</v>
      </c>
      <c r="K1117">
        <v>1</v>
      </c>
      <c r="L1117" t="s">
        <v>30</v>
      </c>
      <c r="M1117">
        <v>13</v>
      </c>
      <c r="N1117">
        <v>0</v>
      </c>
      <c r="O1117">
        <v>1</v>
      </c>
      <c r="P1117">
        <v>4</v>
      </c>
      <c r="Q1117" t="s">
        <v>48</v>
      </c>
      <c r="R1117">
        <v>1</v>
      </c>
      <c r="S1117">
        <v>0</v>
      </c>
      <c r="T1117">
        <v>0</v>
      </c>
      <c r="U1117">
        <v>0</v>
      </c>
    </row>
    <row r="1118" spans="1:21" x14ac:dyDescent="0.3">
      <c r="A1118">
        <v>1117</v>
      </c>
      <c r="B1118" t="s">
        <v>30</v>
      </c>
      <c r="C1118">
        <v>55</v>
      </c>
      <c r="D1118" t="s">
        <v>28</v>
      </c>
      <c r="E1118">
        <v>26</v>
      </c>
      <c r="F1118" t="s">
        <v>15</v>
      </c>
      <c r="G1118" t="s">
        <v>22</v>
      </c>
      <c r="H1118" t="s">
        <v>24</v>
      </c>
      <c r="I1118" t="s">
        <v>33</v>
      </c>
      <c r="J1118">
        <v>19586</v>
      </c>
      <c r="K1118">
        <v>1</v>
      </c>
      <c r="L1118" t="s">
        <v>30</v>
      </c>
      <c r="M1118">
        <v>21</v>
      </c>
      <c r="N1118">
        <v>1</v>
      </c>
      <c r="O1118">
        <v>36</v>
      </c>
      <c r="P1118">
        <v>3</v>
      </c>
      <c r="Q1118" t="s">
        <v>50</v>
      </c>
      <c r="R1118">
        <v>36</v>
      </c>
      <c r="S1118">
        <v>6</v>
      </c>
      <c r="T1118">
        <v>2</v>
      </c>
      <c r="U1118">
        <v>13</v>
      </c>
    </row>
    <row r="1119" spans="1:21" x14ac:dyDescent="0.3">
      <c r="A1119">
        <v>1118</v>
      </c>
      <c r="B1119" t="s">
        <v>30</v>
      </c>
      <c r="C1119">
        <v>34</v>
      </c>
      <c r="D1119" t="s">
        <v>28</v>
      </c>
      <c r="E1119">
        <v>1</v>
      </c>
      <c r="F1119" t="s">
        <v>14</v>
      </c>
      <c r="G1119" t="s">
        <v>21</v>
      </c>
      <c r="H1119" t="s">
        <v>24</v>
      </c>
      <c r="I1119" t="s">
        <v>33</v>
      </c>
      <c r="J1119">
        <v>5484</v>
      </c>
      <c r="K1119">
        <v>9</v>
      </c>
      <c r="L1119" t="s">
        <v>30</v>
      </c>
      <c r="M1119">
        <v>17</v>
      </c>
      <c r="N1119">
        <v>1</v>
      </c>
      <c r="O1119">
        <v>9</v>
      </c>
      <c r="P1119">
        <v>3</v>
      </c>
      <c r="Q1119" t="s">
        <v>49</v>
      </c>
      <c r="R1119">
        <v>2</v>
      </c>
      <c r="S1119">
        <v>2</v>
      </c>
      <c r="T1119">
        <v>2</v>
      </c>
      <c r="U1119">
        <v>1</v>
      </c>
    </row>
    <row r="1120" spans="1:21" x14ac:dyDescent="0.3">
      <c r="A1120">
        <v>1119</v>
      </c>
      <c r="B1120" t="s">
        <v>30</v>
      </c>
      <c r="C1120">
        <v>26</v>
      </c>
      <c r="D1120" t="s">
        <v>28</v>
      </c>
      <c r="E1120">
        <v>3</v>
      </c>
      <c r="F1120" t="s">
        <v>13</v>
      </c>
      <c r="G1120" t="s">
        <v>20</v>
      </c>
      <c r="H1120" t="s">
        <v>25</v>
      </c>
      <c r="I1120" t="s">
        <v>33</v>
      </c>
      <c r="J1120">
        <v>2061</v>
      </c>
      <c r="K1120">
        <v>1</v>
      </c>
      <c r="L1120" t="s">
        <v>30</v>
      </c>
      <c r="M1120">
        <v>21</v>
      </c>
      <c r="N1120">
        <v>0</v>
      </c>
      <c r="O1120">
        <v>1</v>
      </c>
      <c r="P1120">
        <v>5</v>
      </c>
      <c r="Q1120" t="s">
        <v>50</v>
      </c>
      <c r="R1120">
        <v>1</v>
      </c>
      <c r="S1120">
        <v>0</v>
      </c>
      <c r="T1120">
        <v>0</v>
      </c>
      <c r="U1120">
        <v>0</v>
      </c>
    </row>
    <row r="1121" spans="1:21" x14ac:dyDescent="0.3">
      <c r="A1121">
        <v>1120</v>
      </c>
      <c r="B1121" t="s">
        <v>30</v>
      </c>
      <c r="C1121">
        <v>38</v>
      </c>
      <c r="D1121" t="s">
        <v>28</v>
      </c>
      <c r="E1121">
        <v>14</v>
      </c>
      <c r="F1121" t="s">
        <v>13</v>
      </c>
      <c r="G1121" t="s">
        <v>22</v>
      </c>
      <c r="H1121" t="s">
        <v>24</v>
      </c>
      <c r="I1121" t="s">
        <v>33</v>
      </c>
      <c r="J1121">
        <v>9924</v>
      </c>
      <c r="K1121">
        <v>0</v>
      </c>
      <c r="L1121" t="s">
        <v>30</v>
      </c>
      <c r="M1121">
        <v>11</v>
      </c>
      <c r="N1121">
        <v>1</v>
      </c>
      <c r="O1121">
        <v>10</v>
      </c>
      <c r="P1121">
        <v>3</v>
      </c>
      <c r="Q1121" t="s">
        <v>50</v>
      </c>
      <c r="R1121">
        <v>9</v>
      </c>
      <c r="S1121">
        <v>8</v>
      </c>
      <c r="T1121">
        <v>7</v>
      </c>
      <c r="U1121">
        <v>7</v>
      </c>
    </row>
    <row r="1122" spans="1:21" x14ac:dyDescent="0.3">
      <c r="A1122">
        <v>1121</v>
      </c>
      <c r="B1122" t="s">
        <v>30</v>
      </c>
      <c r="C1122">
        <v>38</v>
      </c>
      <c r="D1122" t="s">
        <v>28</v>
      </c>
      <c r="E1122">
        <v>16</v>
      </c>
      <c r="F1122" t="s">
        <v>13</v>
      </c>
      <c r="G1122" t="s">
        <v>21</v>
      </c>
      <c r="H1122" t="s">
        <v>25</v>
      </c>
      <c r="I1122" t="s">
        <v>31</v>
      </c>
      <c r="J1122">
        <v>4198</v>
      </c>
      <c r="K1122">
        <v>2</v>
      </c>
      <c r="L1122" t="s">
        <v>30</v>
      </c>
      <c r="M1122">
        <v>12</v>
      </c>
      <c r="N1122">
        <v>0</v>
      </c>
      <c r="O1122">
        <v>8</v>
      </c>
      <c r="P1122">
        <v>5</v>
      </c>
      <c r="Q1122" t="s">
        <v>51</v>
      </c>
      <c r="R1122">
        <v>3</v>
      </c>
      <c r="S1122">
        <v>2</v>
      </c>
      <c r="T1122">
        <v>1</v>
      </c>
      <c r="U1122">
        <v>2</v>
      </c>
    </row>
    <row r="1123" spans="1:21" x14ac:dyDescent="0.3">
      <c r="A1123">
        <v>1122</v>
      </c>
      <c r="B1123" t="s">
        <v>30</v>
      </c>
      <c r="C1123">
        <v>36</v>
      </c>
      <c r="D1123" t="s">
        <v>28</v>
      </c>
      <c r="E1123">
        <v>1</v>
      </c>
      <c r="F1123" t="s">
        <v>14</v>
      </c>
      <c r="G1123" t="s">
        <v>21</v>
      </c>
      <c r="H1123" t="s">
        <v>25</v>
      </c>
      <c r="I1123" t="s">
        <v>31</v>
      </c>
      <c r="J1123">
        <v>6815</v>
      </c>
      <c r="K1123">
        <v>6</v>
      </c>
      <c r="L1123" t="s">
        <v>30</v>
      </c>
      <c r="M1123">
        <v>13</v>
      </c>
      <c r="N1123">
        <v>0</v>
      </c>
      <c r="O1123">
        <v>15</v>
      </c>
      <c r="P1123">
        <v>5</v>
      </c>
      <c r="Q1123" t="s">
        <v>50</v>
      </c>
      <c r="R1123">
        <v>1</v>
      </c>
      <c r="S1123">
        <v>0</v>
      </c>
      <c r="T1123">
        <v>0</v>
      </c>
      <c r="U1123">
        <v>0</v>
      </c>
    </row>
    <row r="1124" spans="1:21" x14ac:dyDescent="0.3">
      <c r="A1124">
        <v>1123</v>
      </c>
      <c r="B1124" t="s">
        <v>30</v>
      </c>
      <c r="C1124">
        <v>29</v>
      </c>
      <c r="D1124" t="s">
        <v>28</v>
      </c>
      <c r="E1124">
        <v>3</v>
      </c>
      <c r="F1124" t="s">
        <v>11</v>
      </c>
      <c r="G1124" t="s">
        <v>21</v>
      </c>
      <c r="H1124" t="s">
        <v>24</v>
      </c>
      <c r="I1124" t="s">
        <v>31</v>
      </c>
      <c r="J1124">
        <v>4723</v>
      </c>
      <c r="K1124">
        <v>1</v>
      </c>
      <c r="L1124" t="s">
        <v>29</v>
      </c>
      <c r="M1124">
        <v>18</v>
      </c>
      <c r="N1124">
        <v>0</v>
      </c>
      <c r="O1124">
        <v>10</v>
      </c>
      <c r="P1124">
        <v>3</v>
      </c>
      <c r="Q1124" t="s">
        <v>50</v>
      </c>
      <c r="R1124">
        <v>10</v>
      </c>
      <c r="S1124">
        <v>9</v>
      </c>
      <c r="T1124">
        <v>1</v>
      </c>
      <c r="U1124">
        <v>5</v>
      </c>
    </row>
    <row r="1125" spans="1:21" x14ac:dyDescent="0.3">
      <c r="A1125">
        <v>1124</v>
      </c>
      <c r="B1125" t="s">
        <v>30</v>
      </c>
      <c r="C1125">
        <v>35</v>
      </c>
      <c r="D1125" t="s">
        <v>28</v>
      </c>
      <c r="E1125">
        <v>10</v>
      </c>
      <c r="F1125" t="s">
        <v>14</v>
      </c>
      <c r="G1125" t="s">
        <v>20</v>
      </c>
      <c r="H1125" t="s">
        <v>25</v>
      </c>
      <c r="I1125" t="s">
        <v>31</v>
      </c>
      <c r="J1125">
        <v>6142</v>
      </c>
      <c r="K1125">
        <v>3</v>
      </c>
      <c r="L1125" t="s">
        <v>29</v>
      </c>
      <c r="M1125">
        <v>16</v>
      </c>
      <c r="N1125">
        <v>0</v>
      </c>
      <c r="O1125">
        <v>10</v>
      </c>
      <c r="P1125">
        <v>4</v>
      </c>
      <c r="Q1125" t="s">
        <v>50</v>
      </c>
      <c r="R1125">
        <v>5</v>
      </c>
      <c r="S1125">
        <v>2</v>
      </c>
      <c r="T1125">
        <v>0</v>
      </c>
      <c r="U1125">
        <v>4</v>
      </c>
    </row>
    <row r="1126" spans="1:21" x14ac:dyDescent="0.3">
      <c r="A1126">
        <v>1125</v>
      </c>
      <c r="B1126" t="s">
        <v>30</v>
      </c>
      <c r="C1126">
        <v>39</v>
      </c>
      <c r="D1126" t="s">
        <v>28</v>
      </c>
      <c r="E1126">
        <v>6</v>
      </c>
      <c r="F1126" t="s">
        <v>13</v>
      </c>
      <c r="G1126" t="s">
        <v>23</v>
      </c>
      <c r="H1126" t="s">
        <v>24</v>
      </c>
      <c r="I1126" t="s">
        <v>33</v>
      </c>
      <c r="J1126">
        <v>8237</v>
      </c>
      <c r="K1126">
        <v>2</v>
      </c>
      <c r="L1126" t="s">
        <v>30</v>
      </c>
      <c r="M1126">
        <v>11</v>
      </c>
      <c r="N1126">
        <v>1</v>
      </c>
      <c r="O1126">
        <v>11</v>
      </c>
      <c r="P1126">
        <v>3</v>
      </c>
      <c r="Q1126" t="s">
        <v>50</v>
      </c>
      <c r="R1126">
        <v>7</v>
      </c>
      <c r="S1126">
        <v>6</v>
      </c>
      <c r="T1126">
        <v>7</v>
      </c>
      <c r="U1126">
        <v>6</v>
      </c>
    </row>
    <row r="1127" spans="1:21" x14ac:dyDescent="0.3">
      <c r="A1127">
        <v>1126</v>
      </c>
      <c r="B1127" t="s">
        <v>30</v>
      </c>
      <c r="C1127">
        <v>29</v>
      </c>
      <c r="D1127" t="s">
        <v>27</v>
      </c>
      <c r="E1127">
        <v>2</v>
      </c>
      <c r="F1127" t="s">
        <v>11</v>
      </c>
      <c r="G1127" t="s">
        <v>20</v>
      </c>
      <c r="H1127" t="s">
        <v>24</v>
      </c>
      <c r="I1127" t="s">
        <v>32</v>
      </c>
      <c r="J1127">
        <v>8853</v>
      </c>
      <c r="K1127">
        <v>1</v>
      </c>
      <c r="L1127" t="s">
        <v>30</v>
      </c>
      <c r="M1127">
        <v>19</v>
      </c>
      <c r="N1127">
        <v>1</v>
      </c>
      <c r="O1127">
        <v>6</v>
      </c>
      <c r="P1127">
        <v>0</v>
      </c>
      <c r="Q1127" t="s">
        <v>51</v>
      </c>
      <c r="R1127">
        <v>6</v>
      </c>
      <c r="S1127">
        <v>4</v>
      </c>
      <c r="T1127">
        <v>1</v>
      </c>
      <c r="U1127">
        <v>3</v>
      </c>
    </row>
    <row r="1128" spans="1:21" x14ac:dyDescent="0.3">
      <c r="A1128">
        <v>1127</v>
      </c>
      <c r="B1128" t="s">
        <v>30</v>
      </c>
      <c r="C1128">
        <v>50</v>
      </c>
      <c r="D1128" t="s">
        <v>28</v>
      </c>
      <c r="E1128">
        <v>9</v>
      </c>
      <c r="F1128" t="s">
        <v>13</v>
      </c>
      <c r="G1128" t="s">
        <v>22</v>
      </c>
      <c r="H1128" t="s">
        <v>24</v>
      </c>
      <c r="I1128" t="s">
        <v>33</v>
      </c>
      <c r="J1128">
        <v>19331</v>
      </c>
      <c r="K1128">
        <v>4</v>
      </c>
      <c r="L1128" t="s">
        <v>29</v>
      </c>
      <c r="M1128">
        <v>16</v>
      </c>
      <c r="N1128">
        <v>1</v>
      </c>
      <c r="O1128">
        <v>27</v>
      </c>
      <c r="P1128">
        <v>2</v>
      </c>
      <c r="Q1128" t="s">
        <v>50</v>
      </c>
      <c r="R1128">
        <v>1</v>
      </c>
      <c r="S1128">
        <v>0</v>
      </c>
      <c r="T1128">
        <v>0</v>
      </c>
      <c r="U1128">
        <v>0</v>
      </c>
    </row>
    <row r="1129" spans="1:21" x14ac:dyDescent="0.3">
      <c r="A1129">
        <v>1128</v>
      </c>
      <c r="B1129" t="s">
        <v>30</v>
      </c>
      <c r="C1129">
        <v>23</v>
      </c>
      <c r="D1129" t="s">
        <v>28</v>
      </c>
      <c r="E1129">
        <v>10</v>
      </c>
      <c r="F1129" t="s">
        <v>13</v>
      </c>
      <c r="G1129" t="s">
        <v>23</v>
      </c>
      <c r="H1129" t="s">
        <v>24</v>
      </c>
      <c r="I1129" t="s">
        <v>33</v>
      </c>
      <c r="J1129">
        <v>2073</v>
      </c>
      <c r="K1129">
        <v>2</v>
      </c>
      <c r="L1129" t="s">
        <v>30</v>
      </c>
      <c r="M1129">
        <v>16</v>
      </c>
      <c r="N1129">
        <v>1</v>
      </c>
      <c r="O1129">
        <v>4</v>
      </c>
      <c r="P1129">
        <v>2</v>
      </c>
      <c r="Q1129" t="s">
        <v>50</v>
      </c>
      <c r="R1129">
        <v>2</v>
      </c>
      <c r="S1129">
        <v>2</v>
      </c>
      <c r="T1129">
        <v>2</v>
      </c>
      <c r="U1129">
        <v>2</v>
      </c>
    </row>
    <row r="1130" spans="1:21" x14ac:dyDescent="0.3">
      <c r="A1130">
        <v>1129</v>
      </c>
      <c r="B1130" t="s">
        <v>30</v>
      </c>
      <c r="C1130">
        <v>36</v>
      </c>
      <c r="D1130" t="s">
        <v>27</v>
      </c>
      <c r="E1130">
        <v>6</v>
      </c>
      <c r="F1130" t="s">
        <v>14</v>
      </c>
      <c r="G1130" t="s">
        <v>20</v>
      </c>
      <c r="H1130" t="s">
        <v>24</v>
      </c>
      <c r="I1130" t="s">
        <v>33</v>
      </c>
      <c r="J1130">
        <v>5562</v>
      </c>
      <c r="K1130">
        <v>3</v>
      </c>
      <c r="L1130" t="s">
        <v>29</v>
      </c>
      <c r="M1130">
        <v>13</v>
      </c>
      <c r="N1130">
        <v>1</v>
      </c>
      <c r="O1130">
        <v>9</v>
      </c>
      <c r="P1130">
        <v>3</v>
      </c>
      <c r="Q1130" t="s">
        <v>50</v>
      </c>
      <c r="R1130">
        <v>3</v>
      </c>
      <c r="S1130">
        <v>2</v>
      </c>
      <c r="T1130">
        <v>0</v>
      </c>
      <c r="U1130">
        <v>2</v>
      </c>
    </row>
    <row r="1131" spans="1:21" x14ac:dyDescent="0.3">
      <c r="A1131">
        <v>1130</v>
      </c>
      <c r="B1131" t="s">
        <v>30</v>
      </c>
      <c r="C1131">
        <v>42</v>
      </c>
      <c r="D1131" t="s">
        <v>28</v>
      </c>
      <c r="E1131">
        <v>9</v>
      </c>
      <c r="F1131" t="s">
        <v>12</v>
      </c>
      <c r="G1131" t="s">
        <v>23</v>
      </c>
      <c r="H1131" t="s">
        <v>24</v>
      </c>
      <c r="I1131" t="s">
        <v>31</v>
      </c>
      <c r="J1131">
        <v>19613</v>
      </c>
      <c r="K1131">
        <v>8</v>
      </c>
      <c r="L1131" t="s">
        <v>30</v>
      </c>
      <c r="M1131">
        <v>22</v>
      </c>
      <c r="N1131">
        <v>0</v>
      </c>
      <c r="O1131">
        <v>24</v>
      </c>
      <c r="P1131">
        <v>2</v>
      </c>
      <c r="Q1131" t="s">
        <v>50</v>
      </c>
      <c r="R1131">
        <v>1</v>
      </c>
      <c r="S1131">
        <v>0</v>
      </c>
      <c r="T1131">
        <v>0</v>
      </c>
      <c r="U1131">
        <v>1</v>
      </c>
    </row>
    <row r="1132" spans="1:21" x14ac:dyDescent="0.3">
      <c r="A1132">
        <v>1131</v>
      </c>
      <c r="B1132" t="s">
        <v>30</v>
      </c>
      <c r="C1132">
        <v>35</v>
      </c>
      <c r="D1132" t="s">
        <v>28</v>
      </c>
      <c r="E1132">
        <v>28</v>
      </c>
      <c r="F1132" t="s">
        <v>13</v>
      </c>
      <c r="G1132" t="s">
        <v>21</v>
      </c>
      <c r="H1132" t="s">
        <v>24</v>
      </c>
      <c r="I1132" t="s">
        <v>33</v>
      </c>
      <c r="J1132">
        <v>3407</v>
      </c>
      <c r="K1132">
        <v>1</v>
      </c>
      <c r="L1132" t="s">
        <v>30</v>
      </c>
      <c r="M1132">
        <v>17</v>
      </c>
      <c r="N1132">
        <v>2</v>
      </c>
      <c r="O1132">
        <v>10</v>
      </c>
      <c r="P1132">
        <v>3</v>
      </c>
      <c r="Q1132" t="s">
        <v>49</v>
      </c>
      <c r="R1132">
        <v>10</v>
      </c>
      <c r="S1132">
        <v>9</v>
      </c>
      <c r="T1132">
        <v>6</v>
      </c>
      <c r="U1132">
        <v>8</v>
      </c>
    </row>
    <row r="1133" spans="1:21" x14ac:dyDescent="0.3">
      <c r="A1133">
        <v>1132</v>
      </c>
      <c r="B1133" t="s">
        <v>30</v>
      </c>
      <c r="C1133">
        <v>34</v>
      </c>
      <c r="D1133" t="s">
        <v>27</v>
      </c>
      <c r="E1133">
        <v>10</v>
      </c>
      <c r="F1133" t="s">
        <v>14</v>
      </c>
      <c r="G1133" t="s">
        <v>23</v>
      </c>
      <c r="H1133" t="s">
        <v>24</v>
      </c>
      <c r="I1133" t="s">
        <v>33</v>
      </c>
      <c r="J1133">
        <v>5063</v>
      </c>
      <c r="K1133">
        <v>1</v>
      </c>
      <c r="L1133" t="s">
        <v>30</v>
      </c>
      <c r="M1133">
        <v>14</v>
      </c>
      <c r="N1133">
        <v>1</v>
      </c>
      <c r="O1133">
        <v>8</v>
      </c>
      <c r="P1133">
        <v>3</v>
      </c>
      <c r="Q1133" t="s">
        <v>49</v>
      </c>
      <c r="R1133">
        <v>8</v>
      </c>
      <c r="S1133">
        <v>2</v>
      </c>
      <c r="T1133">
        <v>7</v>
      </c>
      <c r="U1133">
        <v>7</v>
      </c>
    </row>
    <row r="1134" spans="1:21" x14ac:dyDescent="0.3">
      <c r="A1134">
        <v>1133</v>
      </c>
      <c r="B1134" t="s">
        <v>30</v>
      </c>
      <c r="C1134">
        <v>40</v>
      </c>
      <c r="D1134" t="s">
        <v>28</v>
      </c>
      <c r="E1134">
        <v>14</v>
      </c>
      <c r="F1134" t="s">
        <v>12</v>
      </c>
      <c r="G1134" t="s">
        <v>23</v>
      </c>
      <c r="H1134" t="s">
        <v>25</v>
      </c>
      <c r="I1134" t="s">
        <v>33</v>
      </c>
      <c r="J1134">
        <v>4639</v>
      </c>
      <c r="K1134">
        <v>1</v>
      </c>
      <c r="L1134" t="s">
        <v>30</v>
      </c>
      <c r="M1134">
        <v>15</v>
      </c>
      <c r="N1134">
        <v>1</v>
      </c>
      <c r="O1134">
        <v>5</v>
      </c>
      <c r="P1134">
        <v>2</v>
      </c>
      <c r="Q1134" t="s">
        <v>50</v>
      </c>
      <c r="R1134">
        <v>5</v>
      </c>
      <c r="S1134">
        <v>4</v>
      </c>
      <c r="T1134">
        <v>1</v>
      </c>
      <c r="U1134">
        <v>2</v>
      </c>
    </row>
    <row r="1135" spans="1:21" x14ac:dyDescent="0.3">
      <c r="A1135">
        <v>1134</v>
      </c>
      <c r="B1135" t="s">
        <v>30</v>
      </c>
      <c r="C1135">
        <v>43</v>
      </c>
      <c r="D1135" t="s">
        <v>28</v>
      </c>
      <c r="E1135">
        <v>27</v>
      </c>
      <c r="F1135" t="s">
        <v>13</v>
      </c>
      <c r="G1135" t="s">
        <v>23</v>
      </c>
      <c r="H1135" t="s">
        <v>24</v>
      </c>
      <c r="I1135" t="s">
        <v>32</v>
      </c>
      <c r="J1135">
        <v>4876</v>
      </c>
      <c r="K1135">
        <v>5</v>
      </c>
      <c r="L1135" t="s">
        <v>30</v>
      </c>
      <c r="M1135">
        <v>12</v>
      </c>
      <c r="N1135">
        <v>1</v>
      </c>
      <c r="O1135">
        <v>8</v>
      </c>
      <c r="P1135">
        <v>0</v>
      </c>
      <c r="Q1135" t="s">
        <v>50</v>
      </c>
      <c r="R1135">
        <v>6</v>
      </c>
      <c r="S1135">
        <v>4</v>
      </c>
      <c r="T1135">
        <v>0</v>
      </c>
      <c r="U1135">
        <v>2</v>
      </c>
    </row>
    <row r="1136" spans="1:21" x14ac:dyDescent="0.3">
      <c r="A1136">
        <v>1135</v>
      </c>
      <c r="B1136" t="s">
        <v>30</v>
      </c>
      <c r="C1136">
        <v>35</v>
      </c>
      <c r="D1136" t="s">
        <v>28</v>
      </c>
      <c r="E1136">
        <v>7</v>
      </c>
      <c r="F1136" t="s">
        <v>12</v>
      </c>
      <c r="G1136" t="s">
        <v>22</v>
      </c>
      <c r="H1136" t="s">
        <v>24</v>
      </c>
      <c r="I1136" t="s">
        <v>33</v>
      </c>
      <c r="J1136">
        <v>2690</v>
      </c>
      <c r="K1136">
        <v>1</v>
      </c>
      <c r="L1136" t="s">
        <v>30</v>
      </c>
      <c r="M1136">
        <v>18</v>
      </c>
      <c r="N1136">
        <v>1</v>
      </c>
      <c r="O1136">
        <v>1</v>
      </c>
      <c r="P1136">
        <v>5</v>
      </c>
      <c r="Q1136" t="s">
        <v>49</v>
      </c>
      <c r="R1136">
        <v>1</v>
      </c>
      <c r="S1136">
        <v>0</v>
      </c>
      <c r="T1136">
        <v>0</v>
      </c>
      <c r="U1136">
        <v>1</v>
      </c>
    </row>
    <row r="1137" spans="1:21" x14ac:dyDescent="0.3">
      <c r="A1137">
        <v>1136</v>
      </c>
      <c r="B1137" t="s">
        <v>30</v>
      </c>
      <c r="C1137">
        <v>46</v>
      </c>
      <c r="D1137" t="s">
        <v>28</v>
      </c>
      <c r="E1137">
        <v>1</v>
      </c>
      <c r="F1137" t="s">
        <v>14</v>
      </c>
      <c r="G1137" t="s">
        <v>23</v>
      </c>
      <c r="H1137" t="s">
        <v>24</v>
      </c>
      <c r="I1137" t="s">
        <v>31</v>
      </c>
      <c r="J1137">
        <v>17567</v>
      </c>
      <c r="K1137">
        <v>1</v>
      </c>
      <c r="L1137" t="s">
        <v>30</v>
      </c>
      <c r="M1137">
        <v>15</v>
      </c>
      <c r="N1137">
        <v>0</v>
      </c>
      <c r="O1137">
        <v>27</v>
      </c>
      <c r="P1137">
        <v>5</v>
      </c>
      <c r="Q1137" t="s">
        <v>48</v>
      </c>
      <c r="R1137">
        <v>26</v>
      </c>
      <c r="S1137">
        <v>0</v>
      </c>
      <c r="T1137">
        <v>0</v>
      </c>
      <c r="U1137">
        <v>12</v>
      </c>
    </row>
    <row r="1138" spans="1:21" x14ac:dyDescent="0.3">
      <c r="A1138">
        <v>1137</v>
      </c>
      <c r="B1138" t="s">
        <v>29</v>
      </c>
      <c r="C1138">
        <v>28</v>
      </c>
      <c r="D1138" t="s">
        <v>28</v>
      </c>
      <c r="E1138">
        <v>24</v>
      </c>
      <c r="F1138" t="s">
        <v>13</v>
      </c>
      <c r="G1138" t="s">
        <v>22</v>
      </c>
      <c r="H1138" t="s">
        <v>24</v>
      </c>
      <c r="I1138" t="s">
        <v>33</v>
      </c>
      <c r="J1138">
        <v>2408</v>
      </c>
      <c r="K1138">
        <v>1</v>
      </c>
      <c r="L1138" t="s">
        <v>29</v>
      </c>
      <c r="M1138">
        <v>17</v>
      </c>
      <c r="N1138">
        <v>3</v>
      </c>
      <c r="O1138">
        <v>1</v>
      </c>
      <c r="P1138">
        <v>3</v>
      </c>
      <c r="Q1138" t="s">
        <v>50</v>
      </c>
      <c r="R1138">
        <v>1</v>
      </c>
      <c r="S1138">
        <v>1</v>
      </c>
      <c r="T1138">
        <v>0</v>
      </c>
      <c r="U1138">
        <v>0</v>
      </c>
    </row>
    <row r="1139" spans="1:21" x14ac:dyDescent="0.3">
      <c r="A1139">
        <v>1138</v>
      </c>
      <c r="B1139" t="s">
        <v>30</v>
      </c>
      <c r="C1139">
        <v>22</v>
      </c>
      <c r="D1139" t="s">
        <v>26</v>
      </c>
      <c r="E1139">
        <v>26</v>
      </c>
      <c r="F1139" t="s">
        <v>12</v>
      </c>
      <c r="G1139" t="s">
        <v>21</v>
      </c>
      <c r="H1139" t="s">
        <v>25</v>
      </c>
      <c r="I1139" t="s">
        <v>33</v>
      </c>
      <c r="J1139">
        <v>2814</v>
      </c>
      <c r="K1139">
        <v>1</v>
      </c>
      <c r="L1139" t="s">
        <v>29</v>
      </c>
      <c r="M1139">
        <v>14</v>
      </c>
      <c r="N1139">
        <v>0</v>
      </c>
      <c r="O1139">
        <v>4</v>
      </c>
      <c r="P1139">
        <v>2</v>
      </c>
      <c r="Q1139" t="s">
        <v>49</v>
      </c>
      <c r="R1139">
        <v>4</v>
      </c>
      <c r="S1139">
        <v>2</v>
      </c>
      <c r="T1139">
        <v>1</v>
      </c>
      <c r="U1139">
        <v>3</v>
      </c>
    </row>
    <row r="1140" spans="1:21" x14ac:dyDescent="0.3">
      <c r="A1140">
        <v>1139</v>
      </c>
      <c r="B1140" t="s">
        <v>30</v>
      </c>
      <c r="C1140">
        <v>50</v>
      </c>
      <c r="D1140" t="s">
        <v>27</v>
      </c>
      <c r="E1140">
        <v>20</v>
      </c>
      <c r="F1140" t="s">
        <v>15</v>
      </c>
      <c r="G1140" t="s">
        <v>21</v>
      </c>
      <c r="H1140" t="s">
        <v>24</v>
      </c>
      <c r="I1140" t="s">
        <v>33</v>
      </c>
      <c r="J1140">
        <v>11245</v>
      </c>
      <c r="K1140">
        <v>2</v>
      </c>
      <c r="L1140" t="s">
        <v>29</v>
      </c>
      <c r="M1140">
        <v>15</v>
      </c>
      <c r="N1140">
        <v>1</v>
      </c>
      <c r="O1140">
        <v>32</v>
      </c>
      <c r="P1140">
        <v>3</v>
      </c>
      <c r="Q1140" t="s">
        <v>50</v>
      </c>
      <c r="R1140">
        <v>30</v>
      </c>
      <c r="S1140">
        <v>8</v>
      </c>
      <c r="T1140">
        <v>12</v>
      </c>
      <c r="U1140">
        <v>13</v>
      </c>
    </row>
    <row r="1141" spans="1:21" x14ac:dyDescent="0.3">
      <c r="A1141">
        <v>1140</v>
      </c>
      <c r="B1141" t="s">
        <v>30</v>
      </c>
      <c r="C1141">
        <v>32</v>
      </c>
      <c r="D1141" t="s">
        <v>28</v>
      </c>
      <c r="E1141">
        <v>5</v>
      </c>
      <c r="F1141" t="s">
        <v>14</v>
      </c>
      <c r="G1141" t="s">
        <v>21</v>
      </c>
      <c r="H1141" t="s">
        <v>25</v>
      </c>
      <c r="I1141" t="s">
        <v>33</v>
      </c>
      <c r="J1141">
        <v>3312</v>
      </c>
      <c r="K1141">
        <v>3</v>
      </c>
      <c r="L1141" t="s">
        <v>30</v>
      </c>
      <c r="M1141">
        <v>17</v>
      </c>
      <c r="N1141">
        <v>2</v>
      </c>
      <c r="O1141">
        <v>6</v>
      </c>
      <c r="P1141">
        <v>3</v>
      </c>
      <c r="Q1141" t="s">
        <v>50</v>
      </c>
      <c r="R1141">
        <v>3</v>
      </c>
      <c r="S1141">
        <v>2</v>
      </c>
      <c r="T1141">
        <v>0</v>
      </c>
      <c r="U1141">
        <v>2</v>
      </c>
    </row>
    <row r="1142" spans="1:21" x14ac:dyDescent="0.3">
      <c r="A1142">
        <v>1141</v>
      </c>
      <c r="B1142" t="s">
        <v>30</v>
      </c>
      <c r="C1142">
        <v>44</v>
      </c>
      <c r="D1142" t="s">
        <v>28</v>
      </c>
      <c r="E1142">
        <v>7</v>
      </c>
      <c r="F1142" t="s">
        <v>13</v>
      </c>
      <c r="G1142" t="s">
        <v>21</v>
      </c>
      <c r="H1142" t="s">
        <v>25</v>
      </c>
      <c r="I1142" t="s">
        <v>32</v>
      </c>
      <c r="J1142">
        <v>19049</v>
      </c>
      <c r="K1142">
        <v>0</v>
      </c>
      <c r="L1142" t="s">
        <v>29</v>
      </c>
      <c r="M1142">
        <v>14</v>
      </c>
      <c r="N1142">
        <v>1</v>
      </c>
      <c r="O1142">
        <v>23</v>
      </c>
      <c r="P1142">
        <v>4</v>
      </c>
      <c r="Q1142" t="s">
        <v>49</v>
      </c>
      <c r="R1142">
        <v>22</v>
      </c>
      <c r="S1142">
        <v>7</v>
      </c>
      <c r="T1142">
        <v>1</v>
      </c>
      <c r="U1142">
        <v>10</v>
      </c>
    </row>
    <row r="1143" spans="1:21" x14ac:dyDescent="0.3">
      <c r="A1143">
        <v>1142</v>
      </c>
      <c r="B1143" t="s">
        <v>30</v>
      </c>
      <c r="C1143">
        <v>30</v>
      </c>
      <c r="D1143" t="s">
        <v>28</v>
      </c>
      <c r="E1143">
        <v>7</v>
      </c>
      <c r="F1143" t="s">
        <v>13</v>
      </c>
      <c r="G1143" t="s">
        <v>21</v>
      </c>
      <c r="H1143" t="s">
        <v>24</v>
      </c>
      <c r="I1143" t="s">
        <v>33</v>
      </c>
      <c r="J1143">
        <v>2141</v>
      </c>
      <c r="K1143">
        <v>1</v>
      </c>
      <c r="L1143" t="s">
        <v>30</v>
      </c>
      <c r="M1143">
        <v>12</v>
      </c>
      <c r="N1143">
        <v>1</v>
      </c>
      <c r="O1143">
        <v>6</v>
      </c>
      <c r="P1143">
        <v>3</v>
      </c>
      <c r="Q1143" t="s">
        <v>49</v>
      </c>
      <c r="R1143">
        <v>6</v>
      </c>
      <c r="S1143">
        <v>4</v>
      </c>
      <c r="T1143">
        <v>1</v>
      </c>
      <c r="U1143">
        <v>1</v>
      </c>
    </row>
    <row r="1144" spans="1:21" x14ac:dyDescent="0.3">
      <c r="A1144">
        <v>1143</v>
      </c>
      <c r="B1144" t="s">
        <v>30</v>
      </c>
      <c r="C1144">
        <v>45</v>
      </c>
      <c r="D1144" t="s">
        <v>28</v>
      </c>
      <c r="E1144">
        <v>5</v>
      </c>
      <c r="F1144" t="s">
        <v>15</v>
      </c>
      <c r="G1144" t="s">
        <v>22</v>
      </c>
      <c r="H1144" t="s">
        <v>25</v>
      </c>
      <c r="I1144" t="s">
        <v>31</v>
      </c>
      <c r="J1144">
        <v>5769</v>
      </c>
      <c r="K1144">
        <v>1</v>
      </c>
      <c r="L1144" t="s">
        <v>29</v>
      </c>
      <c r="M1144">
        <v>14</v>
      </c>
      <c r="N1144">
        <v>0</v>
      </c>
      <c r="O1144">
        <v>10</v>
      </c>
      <c r="P1144">
        <v>3</v>
      </c>
      <c r="Q1144" t="s">
        <v>50</v>
      </c>
      <c r="R1144">
        <v>10</v>
      </c>
      <c r="S1144">
        <v>7</v>
      </c>
      <c r="T1144">
        <v>1</v>
      </c>
      <c r="U1144">
        <v>4</v>
      </c>
    </row>
    <row r="1145" spans="1:21" x14ac:dyDescent="0.3">
      <c r="A1145">
        <v>1144</v>
      </c>
      <c r="B1145" t="s">
        <v>30</v>
      </c>
      <c r="C1145">
        <v>45</v>
      </c>
      <c r="D1145" t="s">
        <v>26</v>
      </c>
      <c r="E1145">
        <v>26</v>
      </c>
      <c r="F1145" t="s">
        <v>13</v>
      </c>
      <c r="G1145" t="s">
        <v>20</v>
      </c>
      <c r="H1145" t="s">
        <v>24</v>
      </c>
      <c r="I1145" t="s">
        <v>33</v>
      </c>
      <c r="J1145">
        <v>4385</v>
      </c>
      <c r="K1145">
        <v>1</v>
      </c>
      <c r="L1145" t="s">
        <v>30</v>
      </c>
      <c r="M1145">
        <v>15</v>
      </c>
      <c r="N1145">
        <v>1</v>
      </c>
      <c r="O1145">
        <v>10</v>
      </c>
      <c r="P1145">
        <v>2</v>
      </c>
      <c r="Q1145" t="s">
        <v>50</v>
      </c>
      <c r="R1145">
        <v>10</v>
      </c>
      <c r="S1145">
        <v>7</v>
      </c>
      <c r="T1145">
        <v>4</v>
      </c>
      <c r="U1145">
        <v>5</v>
      </c>
    </row>
    <row r="1146" spans="1:21" x14ac:dyDescent="0.3">
      <c r="A1146">
        <v>1145</v>
      </c>
      <c r="B1146" t="s">
        <v>30</v>
      </c>
      <c r="C1146">
        <v>31</v>
      </c>
      <c r="D1146" t="s">
        <v>27</v>
      </c>
      <c r="E1146">
        <v>2</v>
      </c>
      <c r="F1146" t="s">
        <v>14</v>
      </c>
      <c r="G1146" t="s">
        <v>23</v>
      </c>
      <c r="H1146" t="s">
        <v>24</v>
      </c>
      <c r="I1146" t="s">
        <v>31</v>
      </c>
      <c r="J1146">
        <v>5332</v>
      </c>
      <c r="K1146">
        <v>7</v>
      </c>
      <c r="L1146" t="s">
        <v>30</v>
      </c>
      <c r="M1146">
        <v>13</v>
      </c>
      <c r="N1146">
        <v>0</v>
      </c>
      <c r="O1146">
        <v>10</v>
      </c>
      <c r="P1146">
        <v>3</v>
      </c>
      <c r="Q1146" t="s">
        <v>50</v>
      </c>
      <c r="R1146">
        <v>5</v>
      </c>
      <c r="S1146">
        <v>2</v>
      </c>
      <c r="T1146">
        <v>0</v>
      </c>
      <c r="U1146">
        <v>3</v>
      </c>
    </row>
    <row r="1147" spans="1:21" x14ac:dyDescent="0.3">
      <c r="A1147">
        <v>1146</v>
      </c>
      <c r="B1147" t="s">
        <v>30</v>
      </c>
      <c r="C1147">
        <v>36</v>
      </c>
      <c r="D1147" t="s">
        <v>28</v>
      </c>
      <c r="E1147">
        <v>12</v>
      </c>
      <c r="F1147" t="s">
        <v>14</v>
      </c>
      <c r="G1147" t="s">
        <v>22</v>
      </c>
      <c r="H1147" t="s">
        <v>25</v>
      </c>
      <c r="I1147" t="s">
        <v>33</v>
      </c>
      <c r="J1147">
        <v>4663</v>
      </c>
      <c r="K1147">
        <v>9</v>
      </c>
      <c r="L1147" t="s">
        <v>29</v>
      </c>
      <c r="M1147">
        <v>12</v>
      </c>
      <c r="N1147">
        <v>2</v>
      </c>
      <c r="O1147">
        <v>7</v>
      </c>
      <c r="P1147">
        <v>2</v>
      </c>
      <c r="Q1147" t="s">
        <v>50</v>
      </c>
      <c r="R1147">
        <v>3</v>
      </c>
      <c r="S1147">
        <v>2</v>
      </c>
      <c r="T1147">
        <v>1</v>
      </c>
      <c r="U1147">
        <v>1</v>
      </c>
    </row>
    <row r="1148" spans="1:21" x14ac:dyDescent="0.3">
      <c r="A1148">
        <v>1147</v>
      </c>
      <c r="B1148" t="s">
        <v>30</v>
      </c>
      <c r="C1148">
        <v>34</v>
      </c>
      <c r="D1148" t="s">
        <v>27</v>
      </c>
      <c r="E1148">
        <v>10</v>
      </c>
      <c r="F1148" t="s">
        <v>14</v>
      </c>
      <c r="G1148" t="s">
        <v>22</v>
      </c>
      <c r="H1148" t="s">
        <v>24</v>
      </c>
      <c r="I1148" t="s">
        <v>32</v>
      </c>
      <c r="J1148">
        <v>4724</v>
      </c>
      <c r="K1148">
        <v>1</v>
      </c>
      <c r="L1148" t="s">
        <v>30</v>
      </c>
      <c r="M1148">
        <v>13</v>
      </c>
      <c r="N1148">
        <v>1</v>
      </c>
      <c r="O1148">
        <v>9</v>
      </c>
      <c r="P1148">
        <v>3</v>
      </c>
      <c r="Q1148" t="s">
        <v>50</v>
      </c>
      <c r="R1148">
        <v>9</v>
      </c>
      <c r="S1148">
        <v>7</v>
      </c>
      <c r="T1148">
        <v>7</v>
      </c>
      <c r="U1148">
        <v>2</v>
      </c>
    </row>
    <row r="1149" spans="1:21" x14ac:dyDescent="0.3">
      <c r="A1149">
        <v>1148</v>
      </c>
      <c r="B1149" t="s">
        <v>30</v>
      </c>
      <c r="C1149">
        <v>49</v>
      </c>
      <c r="D1149" t="s">
        <v>28</v>
      </c>
      <c r="E1149">
        <v>25</v>
      </c>
      <c r="F1149" t="s">
        <v>14</v>
      </c>
      <c r="G1149" t="s">
        <v>22</v>
      </c>
      <c r="H1149" t="s">
        <v>25</v>
      </c>
      <c r="I1149" t="s">
        <v>33</v>
      </c>
      <c r="J1149">
        <v>3211</v>
      </c>
      <c r="K1149">
        <v>1</v>
      </c>
      <c r="L1149" t="s">
        <v>30</v>
      </c>
      <c r="M1149">
        <v>14</v>
      </c>
      <c r="N1149">
        <v>1</v>
      </c>
      <c r="O1149">
        <v>10</v>
      </c>
      <c r="P1149">
        <v>3</v>
      </c>
      <c r="Q1149" t="s">
        <v>49</v>
      </c>
      <c r="R1149">
        <v>9</v>
      </c>
      <c r="S1149">
        <v>6</v>
      </c>
      <c r="T1149">
        <v>1</v>
      </c>
      <c r="U1149">
        <v>4</v>
      </c>
    </row>
    <row r="1150" spans="1:21" x14ac:dyDescent="0.3">
      <c r="A1150">
        <v>1149</v>
      </c>
      <c r="B1150" t="s">
        <v>30</v>
      </c>
      <c r="C1150">
        <v>39</v>
      </c>
      <c r="D1150" t="s">
        <v>28</v>
      </c>
      <c r="E1150">
        <v>10</v>
      </c>
      <c r="F1150" t="s">
        <v>15</v>
      </c>
      <c r="G1150" t="s">
        <v>21</v>
      </c>
      <c r="H1150" t="s">
        <v>24</v>
      </c>
      <c r="I1150" t="s">
        <v>33</v>
      </c>
      <c r="J1150">
        <v>5377</v>
      </c>
      <c r="K1150">
        <v>2</v>
      </c>
      <c r="L1150" t="s">
        <v>30</v>
      </c>
      <c r="M1150">
        <v>13</v>
      </c>
      <c r="N1150">
        <v>3</v>
      </c>
      <c r="O1150">
        <v>10</v>
      </c>
      <c r="P1150">
        <v>3</v>
      </c>
      <c r="Q1150" t="s">
        <v>50</v>
      </c>
      <c r="R1150">
        <v>7</v>
      </c>
      <c r="S1150">
        <v>7</v>
      </c>
      <c r="T1150">
        <v>7</v>
      </c>
      <c r="U1150">
        <v>7</v>
      </c>
    </row>
    <row r="1151" spans="1:21" x14ac:dyDescent="0.3">
      <c r="A1151">
        <v>1150</v>
      </c>
      <c r="B1151" t="s">
        <v>30</v>
      </c>
      <c r="C1151">
        <v>27</v>
      </c>
      <c r="D1151" t="s">
        <v>28</v>
      </c>
      <c r="E1151">
        <v>19</v>
      </c>
      <c r="F1151" t="s">
        <v>13</v>
      </c>
      <c r="G1151" t="s">
        <v>23</v>
      </c>
      <c r="H1151" t="s">
        <v>24</v>
      </c>
      <c r="I1151" t="s">
        <v>32</v>
      </c>
      <c r="J1151">
        <v>4066</v>
      </c>
      <c r="K1151">
        <v>1</v>
      </c>
      <c r="L1151" t="s">
        <v>30</v>
      </c>
      <c r="M1151">
        <v>11</v>
      </c>
      <c r="N1151">
        <v>2</v>
      </c>
      <c r="O1151">
        <v>7</v>
      </c>
      <c r="P1151">
        <v>3</v>
      </c>
      <c r="Q1151" t="s">
        <v>50</v>
      </c>
      <c r="R1151">
        <v>7</v>
      </c>
      <c r="S1151">
        <v>7</v>
      </c>
      <c r="T1151">
        <v>0</v>
      </c>
      <c r="U1151">
        <v>7</v>
      </c>
    </row>
    <row r="1152" spans="1:21" x14ac:dyDescent="0.3">
      <c r="A1152">
        <v>1151</v>
      </c>
      <c r="B1152" t="s">
        <v>30</v>
      </c>
      <c r="C1152">
        <v>35</v>
      </c>
      <c r="D1152" t="s">
        <v>28</v>
      </c>
      <c r="E1152">
        <v>18</v>
      </c>
      <c r="F1152" t="s">
        <v>15</v>
      </c>
      <c r="G1152" t="s">
        <v>21</v>
      </c>
      <c r="H1152" t="s">
        <v>24</v>
      </c>
      <c r="I1152" t="s">
        <v>33</v>
      </c>
      <c r="J1152">
        <v>5208</v>
      </c>
      <c r="K1152">
        <v>1</v>
      </c>
      <c r="L1152" t="s">
        <v>30</v>
      </c>
      <c r="M1152">
        <v>11</v>
      </c>
      <c r="N1152">
        <v>0</v>
      </c>
      <c r="O1152">
        <v>16</v>
      </c>
      <c r="P1152">
        <v>2</v>
      </c>
      <c r="Q1152" t="s">
        <v>50</v>
      </c>
      <c r="R1152">
        <v>16</v>
      </c>
      <c r="S1152">
        <v>15</v>
      </c>
      <c r="T1152">
        <v>1</v>
      </c>
      <c r="U1152">
        <v>10</v>
      </c>
    </row>
    <row r="1153" spans="1:21" x14ac:dyDescent="0.3">
      <c r="A1153">
        <v>1152</v>
      </c>
      <c r="B1153" t="s">
        <v>30</v>
      </c>
      <c r="C1153">
        <v>28</v>
      </c>
      <c r="D1153" t="s">
        <v>28</v>
      </c>
      <c r="E1153">
        <v>27</v>
      </c>
      <c r="F1153" t="s">
        <v>13</v>
      </c>
      <c r="G1153" t="s">
        <v>21</v>
      </c>
      <c r="H1153" t="s">
        <v>25</v>
      </c>
      <c r="I1153" t="s">
        <v>32</v>
      </c>
      <c r="J1153">
        <v>4877</v>
      </c>
      <c r="K1153">
        <v>0</v>
      </c>
      <c r="L1153" t="s">
        <v>30</v>
      </c>
      <c r="M1153">
        <v>21</v>
      </c>
      <c r="N1153">
        <v>1</v>
      </c>
      <c r="O1153">
        <v>6</v>
      </c>
      <c r="P1153">
        <v>5</v>
      </c>
      <c r="Q1153" t="s">
        <v>49</v>
      </c>
      <c r="R1153">
        <v>5</v>
      </c>
      <c r="S1153">
        <v>3</v>
      </c>
      <c r="T1153">
        <v>0</v>
      </c>
      <c r="U1153">
        <v>0</v>
      </c>
    </row>
    <row r="1154" spans="1:21" x14ac:dyDescent="0.3">
      <c r="A1154">
        <v>1153</v>
      </c>
      <c r="B1154" t="s">
        <v>30</v>
      </c>
      <c r="C1154">
        <v>21</v>
      </c>
      <c r="D1154" t="s">
        <v>28</v>
      </c>
      <c r="E1154">
        <v>5</v>
      </c>
      <c r="F1154" t="s">
        <v>11</v>
      </c>
      <c r="G1154" t="s">
        <v>22</v>
      </c>
      <c r="H1154" t="s">
        <v>24</v>
      </c>
      <c r="I1154" t="s">
        <v>31</v>
      </c>
      <c r="J1154">
        <v>3117</v>
      </c>
      <c r="K1154">
        <v>1</v>
      </c>
      <c r="L1154" t="s">
        <v>30</v>
      </c>
      <c r="M1154">
        <v>18</v>
      </c>
      <c r="N1154">
        <v>0</v>
      </c>
      <c r="O1154">
        <v>3</v>
      </c>
      <c r="P1154">
        <v>2</v>
      </c>
      <c r="Q1154" t="s">
        <v>50</v>
      </c>
      <c r="R1154">
        <v>2</v>
      </c>
      <c r="S1154">
        <v>2</v>
      </c>
      <c r="T1154">
        <v>2</v>
      </c>
      <c r="U1154">
        <v>2</v>
      </c>
    </row>
    <row r="1155" spans="1:21" x14ac:dyDescent="0.3">
      <c r="A1155">
        <v>1154</v>
      </c>
      <c r="B1155" t="s">
        <v>29</v>
      </c>
      <c r="C1155">
        <v>18</v>
      </c>
      <c r="D1155" t="s">
        <v>27</v>
      </c>
      <c r="E1155">
        <v>3</v>
      </c>
      <c r="F1155" t="s">
        <v>12</v>
      </c>
      <c r="G1155" t="s">
        <v>21</v>
      </c>
      <c r="H1155" t="s">
        <v>25</v>
      </c>
      <c r="I1155" t="s">
        <v>31</v>
      </c>
      <c r="J1155">
        <v>1569</v>
      </c>
      <c r="K1155">
        <v>1</v>
      </c>
      <c r="L1155" t="s">
        <v>29</v>
      </c>
      <c r="M1155">
        <v>12</v>
      </c>
      <c r="N1155">
        <v>0</v>
      </c>
      <c r="O1155">
        <v>0</v>
      </c>
      <c r="P1155">
        <v>2</v>
      </c>
      <c r="Q1155" t="s">
        <v>51</v>
      </c>
      <c r="R1155">
        <v>0</v>
      </c>
      <c r="S1155">
        <v>0</v>
      </c>
      <c r="T1155">
        <v>0</v>
      </c>
      <c r="U1155">
        <v>0</v>
      </c>
    </row>
    <row r="1156" spans="1:21" x14ac:dyDescent="0.3">
      <c r="A1156">
        <v>1155</v>
      </c>
      <c r="B1156" t="s">
        <v>30</v>
      </c>
      <c r="C1156">
        <v>47</v>
      </c>
      <c r="D1156" t="s">
        <v>28</v>
      </c>
      <c r="E1156">
        <v>26</v>
      </c>
      <c r="F1156" t="s">
        <v>14</v>
      </c>
      <c r="G1156" t="s">
        <v>23</v>
      </c>
      <c r="H1156" t="s">
        <v>25</v>
      </c>
      <c r="I1156" t="s">
        <v>33</v>
      </c>
      <c r="J1156">
        <v>19658</v>
      </c>
      <c r="K1156">
        <v>3</v>
      </c>
      <c r="L1156" t="s">
        <v>30</v>
      </c>
      <c r="M1156">
        <v>11</v>
      </c>
      <c r="N1156">
        <v>1</v>
      </c>
      <c r="O1156">
        <v>27</v>
      </c>
      <c r="P1156">
        <v>2</v>
      </c>
      <c r="Q1156" t="s">
        <v>50</v>
      </c>
      <c r="R1156">
        <v>5</v>
      </c>
      <c r="S1156">
        <v>2</v>
      </c>
      <c r="T1156">
        <v>1</v>
      </c>
      <c r="U1156">
        <v>0</v>
      </c>
    </row>
    <row r="1157" spans="1:21" x14ac:dyDescent="0.3">
      <c r="A1157">
        <v>1156</v>
      </c>
      <c r="B1157" t="s">
        <v>30</v>
      </c>
      <c r="C1157">
        <v>39</v>
      </c>
      <c r="D1157" t="s">
        <v>28</v>
      </c>
      <c r="E1157">
        <v>3</v>
      </c>
      <c r="F1157" t="s">
        <v>12</v>
      </c>
      <c r="G1157" t="s">
        <v>22</v>
      </c>
      <c r="H1157" t="s">
        <v>24</v>
      </c>
      <c r="I1157" t="s">
        <v>32</v>
      </c>
      <c r="J1157">
        <v>3069</v>
      </c>
      <c r="K1157">
        <v>0</v>
      </c>
      <c r="L1157" t="s">
        <v>30</v>
      </c>
      <c r="M1157">
        <v>15</v>
      </c>
      <c r="N1157">
        <v>1</v>
      </c>
      <c r="O1157">
        <v>11</v>
      </c>
      <c r="P1157">
        <v>3</v>
      </c>
      <c r="Q1157" t="s">
        <v>50</v>
      </c>
      <c r="R1157">
        <v>10</v>
      </c>
      <c r="S1157">
        <v>8</v>
      </c>
      <c r="T1157">
        <v>0</v>
      </c>
      <c r="U1157">
        <v>7</v>
      </c>
    </row>
    <row r="1158" spans="1:21" x14ac:dyDescent="0.3">
      <c r="A1158">
        <v>1157</v>
      </c>
      <c r="B1158" t="s">
        <v>30</v>
      </c>
      <c r="C1158">
        <v>40</v>
      </c>
      <c r="D1158" t="s">
        <v>28</v>
      </c>
      <c r="E1158">
        <v>15</v>
      </c>
      <c r="F1158" t="s">
        <v>13</v>
      </c>
      <c r="G1158" t="s">
        <v>20</v>
      </c>
      <c r="H1158" t="s">
        <v>25</v>
      </c>
      <c r="I1158" t="s">
        <v>33</v>
      </c>
      <c r="J1158">
        <v>10435</v>
      </c>
      <c r="K1158">
        <v>1</v>
      </c>
      <c r="L1158" t="s">
        <v>30</v>
      </c>
      <c r="M1158">
        <v>13</v>
      </c>
      <c r="N1158">
        <v>2</v>
      </c>
      <c r="O1158">
        <v>18</v>
      </c>
      <c r="P1158">
        <v>2</v>
      </c>
      <c r="Q1158" t="s">
        <v>50</v>
      </c>
      <c r="R1158">
        <v>18</v>
      </c>
      <c r="S1158">
        <v>15</v>
      </c>
      <c r="T1158">
        <v>14</v>
      </c>
      <c r="U1158">
        <v>12</v>
      </c>
    </row>
    <row r="1159" spans="1:21" x14ac:dyDescent="0.3">
      <c r="A1159">
        <v>1158</v>
      </c>
      <c r="B1159" t="s">
        <v>30</v>
      </c>
      <c r="C1159">
        <v>35</v>
      </c>
      <c r="D1159" t="s">
        <v>26</v>
      </c>
      <c r="E1159">
        <v>8</v>
      </c>
      <c r="F1159" t="s">
        <v>14</v>
      </c>
      <c r="G1159" t="s">
        <v>22</v>
      </c>
      <c r="H1159" t="s">
        <v>25</v>
      </c>
      <c r="I1159" t="s">
        <v>33</v>
      </c>
      <c r="J1159">
        <v>4148</v>
      </c>
      <c r="K1159">
        <v>1</v>
      </c>
      <c r="L1159" t="s">
        <v>30</v>
      </c>
      <c r="M1159">
        <v>12</v>
      </c>
      <c r="N1159">
        <v>1</v>
      </c>
      <c r="O1159">
        <v>15</v>
      </c>
      <c r="P1159">
        <v>5</v>
      </c>
      <c r="Q1159" t="s">
        <v>50</v>
      </c>
      <c r="R1159">
        <v>14</v>
      </c>
      <c r="S1159">
        <v>11</v>
      </c>
      <c r="T1159">
        <v>2</v>
      </c>
      <c r="U1159">
        <v>9</v>
      </c>
    </row>
    <row r="1160" spans="1:21" x14ac:dyDescent="0.3">
      <c r="A1160">
        <v>1159</v>
      </c>
      <c r="B1160" t="s">
        <v>30</v>
      </c>
      <c r="C1160">
        <v>37</v>
      </c>
      <c r="D1160" t="s">
        <v>28</v>
      </c>
      <c r="E1160">
        <v>19</v>
      </c>
      <c r="F1160" t="s">
        <v>13</v>
      </c>
      <c r="G1160" t="s">
        <v>22</v>
      </c>
      <c r="H1160" t="s">
        <v>24</v>
      </c>
      <c r="I1160" t="s">
        <v>33</v>
      </c>
      <c r="J1160">
        <v>5768</v>
      </c>
      <c r="K1160">
        <v>3</v>
      </c>
      <c r="L1160" t="s">
        <v>30</v>
      </c>
      <c r="M1160">
        <v>17</v>
      </c>
      <c r="N1160">
        <v>3</v>
      </c>
      <c r="O1160">
        <v>9</v>
      </c>
      <c r="P1160">
        <v>2</v>
      </c>
      <c r="Q1160" t="s">
        <v>49</v>
      </c>
      <c r="R1160">
        <v>4</v>
      </c>
      <c r="S1160">
        <v>3</v>
      </c>
      <c r="T1160">
        <v>0</v>
      </c>
      <c r="U1160">
        <v>2</v>
      </c>
    </row>
    <row r="1161" spans="1:21" x14ac:dyDescent="0.3">
      <c r="A1161">
        <v>1160</v>
      </c>
      <c r="B1161" t="s">
        <v>30</v>
      </c>
      <c r="C1161">
        <v>39</v>
      </c>
      <c r="D1161" t="s">
        <v>27</v>
      </c>
      <c r="E1161">
        <v>4</v>
      </c>
      <c r="F1161" t="s">
        <v>13</v>
      </c>
      <c r="G1161" t="s">
        <v>20</v>
      </c>
      <c r="H1161" t="s">
        <v>25</v>
      </c>
      <c r="I1161" t="s">
        <v>31</v>
      </c>
      <c r="J1161">
        <v>5042</v>
      </c>
      <c r="K1161">
        <v>0</v>
      </c>
      <c r="L1161" t="s">
        <v>30</v>
      </c>
      <c r="M1161">
        <v>13</v>
      </c>
      <c r="N1161">
        <v>0</v>
      </c>
      <c r="O1161">
        <v>10</v>
      </c>
      <c r="P1161">
        <v>2</v>
      </c>
      <c r="Q1161" t="s">
        <v>48</v>
      </c>
      <c r="R1161">
        <v>9</v>
      </c>
      <c r="S1161">
        <v>2</v>
      </c>
      <c r="T1161">
        <v>3</v>
      </c>
      <c r="U1161">
        <v>8</v>
      </c>
    </row>
    <row r="1162" spans="1:21" x14ac:dyDescent="0.3">
      <c r="A1162">
        <v>1161</v>
      </c>
      <c r="B1162" t="s">
        <v>30</v>
      </c>
      <c r="C1162">
        <v>45</v>
      </c>
      <c r="D1162" t="s">
        <v>28</v>
      </c>
      <c r="E1162">
        <v>2</v>
      </c>
      <c r="F1162" t="s">
        <v>12</v>
      </c>
      <c r="G1162" t="s">
        <v>23</v>
      </c>
      <c r="H1162" t="s">
        <v>25</v>
      </c>
      <c r="I1162" t="s">
        <v>32</v>
      </c>
      <c r="J1162">
        <v>5770</v>
      </c>
      <c r="K1162">
        <v>1</v>
      </c>
      <c r="L1162" t="s">
        <v>30</v>
      </c>
      <c r="M1162">
        <v>19</v>
      </c>
      <c r="N1162">
        <v>2</v>
      </c>
      <c r="O1162">
        <v>10</v>
      </c>
      <c r="P1162">
        <v>3</v>
      </c>
      <c r="Q1162" t="s">
        <v>50</v>
      </c>
      <c r="R1162">
        <v>10</v>
      </c>
      <c r="S1162">
        <v>7</v>
      </c>
      <c r="T1162">
        <v>3</v>
      </c>
      <c r="U1162">
        <v>9</v>
      </c>
    </row>
    <row r="1163" spans="1:21" x14ac:dyDescent="0.3">
      <c r="A1163">
        <v>1162</v>
      </c>
      <c r="B1163" t="s">
        <v>30</v>
      </c>
      <c r="C1163">
        <v>38</v>
      </c>
      <c r="D1163" t="s">
        <v>28</v>
      </c>
      <c r="E1163">
        <v>2</v>
      </c>
      <c r="F1163" t="s">
        <v>12</v>
      </c>
      <c r="G1163" t="s">
        <v>23</v>
      </c>
      <c r="H1163" t="s">
        <v>25</v>
      </c>
      <c r="I1163" t="s">
        <v>33</v>
      </c>
      <c r="J1163">
        <v>7756</v>
      </c>
      <c r="K1163">
        <v>3</v>
      </c>
      <c r="L1163" t="s">
        <v>29</v>
      </c>
      <c r="M1163">
        <v>19</v>
      </c>
      <c r="N1163">
        <v>1</v>
      </c>
      <c r="O1163">
        <v>10</v>
      </c>
      <c r="P1163">
        <v>6</v>
      </c>
      <c r="Q1163" t="s">
        <v>51</v>
      </c>
      <c r="R1163">
        <v>5</v>
      </c>
      <c r="S1163">
        <v>4</v>
      </c>
      <c r="T1163">
        <v>0</v>
      </c>
      <c r="U1163">
        <v>2</v>
      </c>
    </row>
    <row r="1164" spans="1:21" x14ac:dyDescent="0.3">
      <c r="A1164">
        <v>1163</v>
      </c>
      <c r="B1164" t="s">
        <v>29</v>
      </c>
      <c r="C1164">
        <v>35</v>
      </c>
      <c r="D1164" t="s">
        <v>28</v>
      </c>
      <c r="E1164">
        <v>10</v>
      </c>
      <c r="F1164" t="s">
        <v>13</v>
      </c>
      <c r="G1164" t="s">
        <v>23</v>
      </c>
      <c r="H1164" t="s">
        <v>24</v>
      </c>
      <c r="I1164" t="s">
        <v>33</v>
      </c>
      <c r="J1164">
        <v>10306</v>
      </c>
      <c r="K1164">
        <v>9</v>
      </c>
      <c r="L1164" t="s">
        <v>30</v>
      </c>
      <c r="M1164">
        <v>17</v>
      </c>
      <c r="N1164">
        <v>0</v>
      </c>
      <c r="O1164">
        <v>15</v>
      </c>
      <c r="P1164">
        <v>3</v>
      </c>
      <c r="Q1164" t="s">
        <v>50</v>
      </c>
      <c r="R1164">
        <v>13</v>
      </c>
      <c r="S1164">
        <v>12</v>
      </c>
      <c r="T1164">
        <v>6</v>
      </c>
      <c r="U1164">
        <v>0</v>
      </c>
    </row>
    <row r="1165" spans="1:21" x14ac:dyDescent="0.3">
      <c r="A1165">
        <v>1164</v>
      </c>
      <c r="B1165" t="s">
        <v>30</v>
      </c>
      <c r="C1165">
        <v>37</v>
      </c>
      <c r="D1165" t="s">
        <v>28</v>
      </c>
      <c r="E1165">
        <v>10</v>
      </c>
      <c r="F1165" t="s">
        <v>13</v>
      </c>
      <c r="G1165" t="s">
        <v>21</v>
      </c>
      <c r="H1165" t="s">
        <v>25</v>
      </c>
      <c r="I1165" t="s">
        <v>33</v>
      </c>
      <c r="J1165">
        <v>3936</v>
      </c>
      <c r="K1165">
        <v>1</v>
      </c>
      <c r="L1165" t="s">
        <v>30</v>
      </c>
      <c r="M1165">
        <v>11</v>
      </c>
      <c r="N1165">
        <v>1</v>
      </c>
      <c r="O1165">
        <v>8</v>
      </c>
      <c r="P1165">
        <v>2</v>
      </c>
      <c r="Q1165" t="s">
        <v>48</v>
      </c>
      <c r="R1165">
        <v>8</v>
      </c>
      <c r="S1165">
        <v>4</v>
      </c>
      <c r="T1165">
        <v>7</v>
      </c>
      <c r="U1165">
        <v>7</v>
      </c>
    </row>
    <row r="1166" spans="1:21" x14ac:dyDescent="0.3">
      <c r="A1166">
        <v>1165</v>
      </c>
      <c r="B1166" t="s">
        <v>30</v>
      </c>
      <c r="C1166">
        <v>40</v>
      </c>
      <c r="D1166" t="s">
        <v>28</v>
      </c>
      <c r="E1166">
        <v>16</v>
      </c>
      <c r="F1166" t="s">
        <v>13</v>
      </c>
      <c r="G1166" t="s">
        <v>22</v>
      </c>
      <c r="H1166" t="s">
        <v>25</v>
      </c>
      <c r="I1166" t="s">
        <v>31</v>
      </c>
      <c r="J1166">
        <v>7945</v>
      </c>
      <c r="K1166">
        <v>6</v>
      </c>
      <c r="L1166" t="s">
        <v>29</v>
      </c>
      <c r="M1166">
        <v>15</v>
      </c>
      <c r="N1166">
        <v>0</v>
      </c>
      <c r="O1166">
        <v>18</v>
      </c>
      <c r="P1166">
        <v>2</v>
      </c>
      <c r="Q1166" t="s">
        <v>49</v>
      </c>
      <c r="R1166">
        <v>4</v>
      </c>
      <c r="S1166">
        <v>2</v>
      </c>
      <c r="T1166">
        <v>3</v>
      </c>
      <c r="U1166">
        <v>3</v>
      </c>
    </row>
    <row r="1167" spans="1:21" x14ac:dyDescent="0.3">
      <c r="A1167">
        <v>1166</v>
      </c>
      <c r="B1167" t="s">
        <v>30</v>
      </c>
      <c r="C1167">
        <v>44</v>
      </c>
      <c r="D1167" t="s">
        <v>27</v>
      </c>
      <c r="E1167">
        <v>1</v>
      </c>
      <c r="F1167" t="s">
        <v>15</v>
      </c>
      <c r="G1167" t="s">
        <v>20</v>
      </c>
      <c r="H1167" t="s">
        <v>24</v>
      </c>
      <c r="I1167" t="s">
        <v>33</v>
      </c>
      <c r="J1167">
        <v>5743</v>
      </c>
      <c r="K1167">
        <v>4</v>
      </c>
      <c r="L1167" t="s">
        <v>29</v>
      </c>
      <c r="M1167">
        <v>11</v>
      </c>
      <c r="N1167">
        <v>0</v>
      </c>
      <c r="O1167">
        <v>14</v>
      </c>
      <c r="P1167">
        <v>3</v>
      </c>
      <c r="Q1167" t="s">
        <v>50</v>
      </c>
      <c r="R1167">
        <v>10</v>
      </c>
      <c r="S1167">
        <v>7</v>
      </c>
      <c r="T1167">
        <v>0</v>
      </c>
      <c r="U1167">
        <v>2</v>
      </c>
    </row>
    <row r="1168" spans="1:21" x14ac:dyDescent="0.3">
      <c r="A1168">
        <v>1167</v>
      </c>
      <c r="B1168" t="s">
        <v>30</v>
      </c>
      <c r="C1168">
        <v>48</v>
      </c>
      <c r="D1168" t="s">
        <v>27</v>
      </c>
      <c r="E1168">
        <v>4</v>
      </c>
      <c r="F1168" t="s">
        <v>15</v>
      </c>
      <c r="G1168" t="s">
        <v>22</v>
      </c>
      <c r="H1168" t="s">
        <v>24</v>
      </c>
      <c r="I1168" t="s">
        <v>33</v>
      </c>
      <c r="J1168">
        <v>15202</v>
      </c>
      <c r="K1168">
        <v>2</v>
      </c>
      <c r="L1168" t="s">
        <v>30</v>
      </c>
      <c r="M1168">
        <v>25</v>
      </c>
      <c r="N1168">
        <v>1</v>
      </c>
      <c r="O1168">
        <v>23</v>
      </c>
      <c r="P1168">
        <v>3</v>
      </c>
      <c r="Q1168" t="s">
        <v>50</v>
      </c>
      <c r="R1168">
        <v>2</v>
      </c>
      <c r="S1168">
        <v>2</v>
      </c>
      <c r="T1168">
        <v>2</v>
      </c>
      <c r="U1168">
        <v>2</v>
      </c>
    </row>
    <row r="1169" spans="1:21" x14ac:dyDescent="0.3">
      <c r="A1169">
        <v>1168</v>
      </c>
      <c r="B1169" t="s">
        <v>29</v>
      </c>
      <c r="C1169">
        <v>35</v>
      </c>
      <c r="D1169" t="s">
        <v>28</v>
      </c>
      <c r="E1169">
        <v>15</v>
      </c>
      <c r="F1169" t="s">
        <v>12</v>
      </c>
      <c r="G1169" t="s">
        <v>20</v>
      </c>
      <c r="H1169" t="s">
        <v>24</v>
      </c>
      <c r="I1169" t="s">
        <v>32</v>
      </c>
      <c r="J1169">
        <v>5440</v>
      </c>
      <c r="K1169">
        <v>6</v>
      </c>
      <c r="L1169" t="s">
        <v>29</v>
      </c>
      <c r="M1169">
        <v>14</v>
      </c>
      <c r="N1169">
        <v>2</v>
      </c>
      <c r="O1169">
        <v>7</v>
      </c>
      <c r="P1169">
        <v>2</v>
      </c>
      <c r="Q1169" t="s">
        <v>49</v>
      </c>
      <c r="R1169">
        <v>2</v>
      </c>
      <c r="S1169">
        <v>2</v>
      </c>
      <c r="T1169">
        <v>2</v>
      </c>
      <c r="U1169">
        <v>2</v>
      </c>
    </row>
    <row r="1170" spans="1:21" x14ac:dyDescent="0.3">
      <c r="A1170">
        <v>1169</v>
      </c>
      <c r="B1170" t="s">
        <v>30</v>
      </c>
      <c r="C1170">
        <v>24</v>
      </c>
      <c r="D1170" t="s">
        <v>27</v>
      </c>
      <c r="E1170">
        <v>2</v>
      </c>
      <c r="F1170" t="s">
        <v>11</v>
      </c>
      <c r="G1170" t="s">
        <v>20</v>
      </c>
      <c r="H1170" t="s">
        <v>25</v>
      </c>
      <c r="I1170" t="s">
        <v>31</v>
      </c>
      <c r="J1170">
        <v>3760</v>
      </c>
      <c r="K1170">
        <v>1</v>
      </c>
      <c r="L1170" t="s">
        <v>29</v>
      </c>
      <c r="M1170">
        <v>13</v>
      </c>
      <c r="N1170">
        <v>0</v>
      </c>
      <c r="O1170">
        <v>6</v>
      </c>
      <c r="P1170">
        <v>2</v>
      </c>
      <c r="Q1170" t="s">
        <v>50</v>
      </c>
      <c r="R1170">
        <v>6</v>
      </c>
      <c r="S1170">
        <v>3</v>
      </c>
      <c r="T1170">
        <v>1</v>
      </c>
      <c r="U1170">
        <v>3</v>
      </c>
    </row>
    <row r="1171" spans="1:21" x14ac:dyDescent="0.3">
      <c r="A1171">
        <v>1170</v>
      </c>
      <c r="B1171" t="s">
        <v>30</v>
      </c>
      <c r="C1171">
        <v>27</v>
      </c>
      <c r="D1171" t="s">
        <v>28</v>
      </c>
      <c r="E1171">
        <v>8</v>
      </c>
      <c r="F1171" t="s">
        <v>13</v>
      </c>
      <c r="G1171" t="s">
        <v>21</v>
      </c>
      <c r="H1171" t="s">
        <v>25</v>
      </c>
      <c r="I1171" t="s">
        <v>33</v>
      </c>
      <c r="J1171">
        <v>3517</v>
      </c>
      <c r="K1171">
        <v>7</v>
      </c>
      <c r="L1171" t="s">
        <v>30</v>
      </c>
      <c r="M1171">
        <v>17</v>
      </c>
      <c r="N1171">
        <v>0</v>
      </c>
      <c r="O1171">
        <v>5</v>
      </c>
      <c r="P1171">
        <v>0</v>
      </c>
      <c r="Q1171" t="s">
        <v>50</v>
      </c>
      <c r="R1171">
        <v>3</v>
      </c>
      <c r="S1171">
        <v>2</v>
      </c>
      <c r="T1171">
        <v>0</v>
      </c>
      <c r="U1171">
        <v>2</v>
      </c>
    </row>
    <row r="1172" spans="1:21" x14ac:dyDescent="0.3">
      <c r="A1172">
        <v>1171</v>
      </c>
      <c r="B1172" t="s">
        <v>30</v>
      </c>
      <c r="C1172">
        <v>27</v>
      </c>
      <c r="D1172" t="s">
        <v>27</v>
      </c>
      <c r="E1172">
        <v>2</v>
      </c>
      <c r="F1172" t="s">
        <v>13</v>
      </c>
      <c r="G1172" t="s">
        <v>23</v>
      </c>
      <c r="H1172" t="s">
        <v>24</v>
      </c>
      <c r="I1172" t="s">
        <v>31</v>
      </c>
      <c r="J1172">
        <v>2580</v>
      </c>
      <c r="K1172">
        <v>2</v>
      </c>
      <c r="L1172" t="s">
        <v>30</v>
      </c>
      <c r="M1172">
        <v>13</v>
      </c>
      <c r="N1172">
        <v>0</v>
      </c>
      <c r="O1172">
        <v>6</v>
      </c>
      <c r="P1172">
        <v>0</v>
      </c>
      <c r="Q1172" t="s">
        <v>49</v>
      </c>
      <c r="R1172">
        <v>4</v>
      </c>
      <c r="S1172">
        <v>2</v>
      </c>
      <c r="T1172">
        <v>1</v>
      </c>
      <c r="U1172">
        <v>2</v>
      </c>
    </row>
    <row r="1173" spans="1:21" x14ac:dyDescent="0.3">
      <c r="A1173">
        <v>1172</v>
      </c>
      <c r="B1173" t="s">
        <v>29</v>
      </c>
      <c r="C1173">
        <v>40</v>
      </c>
      <c r="D1173" t="s">
        <v>28</v>
      </c>
      <c r="E1173">
        <v>7</v>
      </c>
      <c r="F1173" t="s">
        <v>13</v>
      </c>
      <c r="G1173" t="s">
        <v>20</v>
      </c>
      <c r="H1173" t="s">
        <v>24</v>
      </c>
      <c r="I1173" t="s">
        <v>31</v>
      </c>
      <c r="J1173">
        <v>2166</v>
      </c>
      <c r="K1173">
        <v>3</v>
      </c>
      <c r="L1173" t="s">
        <v>29</v>
      </c>
      <c r="M1173">
        <v>14</v>
      </c>
      <c r="N1173">
        <v>0</v>
      </c>
      <c r="O1173">
        <v>10</v>
      </c>
      <c r="P1173">
        <v>3</v>
      </c>
      <c r="Q1173" t="s">
        <v>48</v>
      </c>
      <c r="R1173">
        <v>4</v>
      </c>
      <c r="S1173">
        <v>2</v>
      </c>
      <c r="T1173">
        <v>0</v>
      </c>
      <c r="U1173">
        <v>3</v>
      </c>
    </row>
    <row r="1174" spans="1:21" x14ac:dyDescent="0.3">
      <c r="A1174">
        <v>1173</v>
      </c>
      <c r="B1174" t="s">
        <v>30</v>
      </c>
      <c r="C1174">
        <v>29</v>
      </c>
      <c r="D1174" t="s">
        <v>28</v>
      </c>
      <c r="E1174">
        <v>10</v>
      </c>
      <c r="F1174" t="s">
        <v>13</v>
      </c>
      <c r="G1174" t="s">
        <v>22</v>
      </c>
      <c r="H1174" t="s">
        <v>24</v>
      </c>
      <c r="I1174" t="s">
        <v>31</v>
      </c>
      <c r="J1174">
        <v>5869</v>
      </c>
      <c r="K1174">
        <v>9</v>
      </c>
      <c r="L1174" t="s">
        <v>30</v>
      </c>
      <c r="M1174">
        <v>11</v>
      </c>
      <c r="N1174">
        <v>0</v>
      </c>
      <c r="O1174">
        <v>8</v>
      </c>
      <c r="P1174">
        <v>2</v>
      </c>
      <c r="Q1174" t="s">
        <v>50</v>
      </c>
      <c r="R1174">
        <v>5</v>
      </c>
      <c r="S1174">
        <v>2</v>
      </c>
      <c r="T1174">
        <v>1</v>
      </c>
      <c r="U1174">
        <v>4</v>
      </c>
    </row>
    <row r="1175" spans="1:21" x14ac:dyDescent="0.3">
      <c r="A1175">
        <v>1174</v>
      </c>
      <c r="B1175" t="s">
        <v>30</v>
      </c>
      <c r="C1175">
        <v>36</v>
      </c>
      <c r="D1175" t="s">
        <v>28</v>
      </c>
      <c r="E1175">
        <v>5</v>
      </c>
      <c r="F1175" t="s">
        <v>14</v>
      </c>
      <c r="G1175" t="s">
        <v>21</v>
      </c>
      <c r="H1175" t="s">
        <v>25</v>
      </c>
      <c r="I1175" t="s">
        <v>33</v>
      </c>
      <c r="J1175">
        <v>8008</v>
      </c>
      <c r="K1175">
        <v>4</v>
      </c>
      <c r="L1175" t="s">
        <v>30</v>
      </c>
      <c r="M1175">
        <v>12</v>
      </c>
      <c r="N1175">
        <v>2</v>
      </c>
      <c r="O1175">
        <v>9</v>
      </c>
      <c r="P1175">
        <v>6</v>
      </c>
      <c r="Q1175" t="s">
        <v>50</v>
      </c>
      <c r="R1175">
        <v>3</v>
      </c>
      <c r="S1175">
        <v>2</v>
      </c>
      <c r="T1175">
        <v>0</v>
      </c>
      <c r="U1175">
        <v>2</v>
      </c>
    </row>
    <row r="1176" spans="1:21" x14ac:dyDescent="0.3">
      <c r="A1176">
        <v>1175</v>
      </c>
      <c r="B1176" t="s">
        <v>30</v>
      </c>
      <c r="C1176">
        <v>25</v>
      </c>
      <c r="D1176" t="s">
        <v>27</v>
      </c>
      <c r="E1176">
        <v>2</v>
      </c>
      <c r="F1176" t="s">
        <v>11</v>
      </c>
      <c r="G1176" t="s">
        <v>23</v>
      </c>
      <c r="H1176" t="s">
        <v>24</v>
      </c>
      <c r="I1176" t="s">
        <v>32</v>
      </c>
      <c r="J1176">
        <v>5206</v>
      </c>
      <c r="K1176">
        <v>1</v>
      </c>
      <c r="L1176" t="s">
        <v>30</v>
      </c>
      <c r="M1176">
        <v>17</v>
      </c>
      <c r="N1176">
        <v>2</v>
      </c>
      <c r="O1176">
        <v>7</v>
      </c>
      <c r="P1176">
        <v>6</v>
      </c>
      <c r="Q1176" t="s">
        <v>50</v>
      </c>
      <c r="R1176">
        <v>7</v>
      </c>
      <c r="S1176">
        <v>7</v>
      </c>
      <c r="T1176">
        <v>0</v>
      </c>
      <c r="U1176">
        <v>7</v>
      </c>
    </row>
    <row r="1177" spans="1:21" x14ac:dyDescent="0.3">
      <c r="A1177">
        <v>1176</v>
      </c>
      <c r="B1177" t="s">
        <v>30</v>
      </c>
      <c r="C1177">
        <v>39</v>
      </c>
      <c r="D1177" t="s">
        <v>28</v>
      </c>
      <c r="E1177">
        <v>12</v>
      </c>
      <c r="F1177" t="s">
        <v>13</v>
      </c>
      <c r="G1177" t="s">
        <v>23</v>
      </c>
      <c r="H1177" t="s">
        <v>24</v>
      </c>
      <c r="I1177" t="s">
        <v>33</v>
      </c>
      <c r="J1177">
        <v>5295</v>
      </c>
      <c r="K1177">
        <v>4</v>
      </c>
      <c r="L1177" t="s">
        <v>30</v>
      </c>
      <c r="M1177">
        <v>21</v>
      </c>
      <c r="N1177">
        <v>0</v>
      </c>
      <c r="O1177">
        <v>7</v>
      </c>
      <c r="P1177">
        <v>3</v>
      </c>
      <c r="Q1177" t="s">
        <v>50</v>
      </c>
      <c r="R1177">
        <v>5</v>
      </c>
      <c r="S1177">
        <v>4</v>
      </c>
      <c r="T1177">
        <v>1</v>
      </c>
      <c r="U1177">
        <v>0</v>
      </c>
    </row>
    <row r="1178" spans="1:21" x14ac:dyDescent="0.3">
      <c r="A1178">
        <v>1177</v>
      </c>
      <c r="B1178" t="s">
        <v>30</v>
      </c>
      <c r="C1178">
        <v>49</v>
      </c>
      <c r="D1178" t="s">
        <v>28</v>
      </c>
      <c r="E1178">
        <v>22</v>
      </c>
      <c r="F1178" t="s">
        <v>14</v>
      </c>
      <c r="G1178" t="s">
        <v>20</v>
      </c>
      <c r="H1178" t="s">
        <v>25</v>
      </c>
      <c r="I1178" t="s">
        <v>33</v>
      </c>
      <c r="J1178">
        <v>16413</v>
      </c>
      <c r="K1178">
        <v>3</v>
      </c>
      <c r="L1178" t="s">
        <v>30</v>
      </c>
      <c r="M1178">
        <v>16</v>
      </c>
      <c r="N1178">
        <v>2</v>
      </c>
      <c r="O1178">
        <v>27</v>
      </c>
      <c r="P1178">
        <v>2</v>
      </c>
      <c r="Q1178" t="s">
        <v>50</v>
      </c>
      <c r="R1178">
        <v>4</v>
      </c>
      <c r="S1178">
        <v>2</v>
      </c>
      <c r="T1178">
        <v>1</v>
      </c>
      <c r="U1178">
        <v>2</v>
      </c>
    </row>
    <row r="1179" spans="1:21" x14ac:dyDescent="0.3">
      <c r="A1179">
        <v>1178</v>
      </c>
      <c r="B1179" t="s">
        <v>30</v>
      </c>
      <c r="C1179">
        <v>50</v>
      </c>
      <c r="D1179" t="s">
        <v>28</v>
      </c>
      <c r="E1179">
        <v>17</v>
      </c>
      <c r="F1179" t="s">
        <v>15</v>
      </c>
      <c r="G1179" t="s">
        <v>23</v>
      </c>
      <c r="H1179" t="s">
        <v>25</v>
      </c>
      <c r="I1179" t="s">
        <v>32</v>
      </c>
      <c r="J1179">
        <v>13269</v>
      </c>
      <c r="K1179">
        <v>5</v>
      </c>
      <c r="L1179" t="s">
        <v>30</v>
      </c>
      <c r="M1179">
        <v>15</v>
      </c>
      <c r="N1179">
        <v>3</v>
      </c>
      <c r="O1179">
        <v>19</v>
      </c>
      <c r="P1179">
        <v>3</v>
      </c>
      <c r="Q1179" t="s">
        <v>50</v>
      </c>
      <c r="R1179">
        <v>14</v>
      </c>
      <c r="S1179">
        <v>11</v>
      </c>
      <c r="T1179">
        <v>1</v>
      </c>
      <c r="U1179">
        <v>11</v>
      </c>
    </row>
    <row r="1180" spans="1:21" x14ac:dyDescent="0.3">
      <c r="A1180">
        <v>1179</v>
      </c>
      <c r="B1180" t="s">
        <v>30</v>
      </c>
      <c r="C1180">
        <v>20</v>
      </c>
      <c r="D1180" t="s">
        <v>28</v>
      </c>
      <c r="E1180">
        <v>2</v>
      </c>
      <c r="F1180" t="s">
        <v>13</v>
      </c>
      <c r="G1180" t="s">
        <v>22</v>
      </c>
      <c r="H1180" t="s">
        <v>25</v>
      </c>
      <c r="I1180" t="s">
        <v>31</v>
      </c>
      <c r="J1180">
        <v>2783</v>
      </c>
      <c r="K1180">
        <v>1</v>
      </c>
      <c r="L1180" t="s">
        <v>30</v>
      </c>
      <c r="M1180">
        <v>19</v>
      </c>
      <c r="N1180">
        <v>0</v>
      </c>
      <c r="O1180">
        <v>2</v>
      </c>
      <c r="P1180">
        <v>3</v>
      </c>
      <c r="Q1180" t="s">
        <v>50</v>
      </c>
      <c r="R1180">
        <v>2</v>
      </c>
      <c r="S1180">
        <v>2</v>
      </c>
      <c r="T1180">
        <v>2</v>
      </c>
      <c r="U1180">
        <v>2</v>
      </c>
    </row>
    <row r="1181" spans="1:21" x14ac:dyDescent="0.3">
      <c r="A1181">
        <v>1180</v>
      </c>
      <c r="B1181" t="s">
        <v>30</v>
      </c>
      <c r="C1181">
        <v>34</v>
      </c>
      <c r="D1181" t="s">
        <v>28</v>
      </c>
      <c r="E1181">
        <v>3</v>
      </c>
      <c r="F1181" t="s">
        <v>13</v>
      </c>
      <c r="G1181" t="s">
        <v>23</v>
      </c>
      <c r="H1181" t="s">
        <v>25</v>
      </c>
      <c r="I1181" t="s">
        <v>32</v>
      </c>
      <c r="J1181">
        <v>5433</v>
      </c>
      <c r="K1181">
        <v>1</v>
      </c>
      <c r="L1181" t="s">
        <v>30</v>
      </c>
      <c r="M1181">
        <v>12</v>
      </c>
      <c r="N1181">
        <v>1</v>
      </c>
      <c r="O1181">
        <v>11</v>
      </c>
      <c r="P1181">
        <v>2</v>
      </c>
      <c r="Q1181" t="s">
        <v>50</v>
      </c>
      <c r="R1181">
        <v>11</v>
      </c>
      <c r="S1181">
        <v>8</v>
      </c>
      <c r="T1181">
        <v>7</v>
      </c>
      <c r="U1181">
        <v>9</v>
      </c>
    </row>
    <row r="1182" spans="1:21" x14ac:dyDescent="0.3">
      <c r="A1182">
        <v>1181</v>
      </c>
      <c r="B1182" t="s">
        <v>30</v>
      </c>
      <c r="C1182">
        <v>36</v>
      </c>
      <c r="D1182" t="s">
        <v>28</v>
      </c>
      <c r="E1182">
        <v>7</v>
      </c>
      <c r="F1182" t="s">
        <v>13</v>
      </c>
      <c r="G1182" t="s">
        <v>20</v>
      </c>
      <c r="H1182" t="s">
        <v>24</v>
      </c>
      <c r="I1182" t="s">
        <v>31</v>
      </c>
      <c r="J1182">
        <v>2013</v>
      </c>
      <c r="K1182">
        <v>2</v>
      </c>
      <c r="L1182" t="s">
        <v>30</v>
      </c>
      <c r="M1182">
        <v>11</v>
      </c>
      <c r="N1182">
        <v>0</v>
      </c>
      <c r="O1182">
        <v>15</v>
      </c>
      <c r="P1182">
        <v>4</v>
      </c>
      <c r="Q1182" t="s">
        <v>50</v>
      </c>
      <c r="R1182">
        <v>4</v>
      </c>
      <c r="S1182">
        <v>3</v>
      </c>
      <c r="T1182">
        <v>1</v>
      </c>
      <c r="U1182">
        <v>3</v>
      </c>
    </row>
    <row r="1183" spans="1:21" x14ac:dyDescent="0.3">
      <c r="A1183">
        <v>1182</v>
      </c>
      <c r="B1183" t="s">
        <v>30</v>
      </c>
      <c r="C1183">
        <v>49</v>
      </c>
      <c r="D1183" t="s">
        <v>28</v>
      </c>
      <c r="E1183">
        <v>6</v>
      </c>
      <c r="F1183" t="s">
        <v>11</v>
      </c>
      <c r="G1183" t="s">
        <v>22</v>
      </c>
      <c r="H1183" t="s">
        <v>25</v>
      </c>
      <c r="I1183" t="s">
        <v>33</v>
      </c>
      <c r="J1183">
        <v>13966</v>
      </c>
      <c r="K1183">
        <v>2</v>
      </c>
      <c r="L1183" t="s">
        <v>29</v>
      </c>
      <c r="M1183">
        <v>19</v>
      </c>
      <c r="N1183">
        <v>1</v>
      </c>
      <c r="O1183">
        <v>30</v>
      </c>
      <c r="P1183">
        <v>3</v>
      </c>
      <c r="Q1183" t="s">
        <v>50</v>
      </c>
      <c r="R1183">
        <v>15</v>
      </c>
      <c r="S1183">
        <v>11</v>
      </c>
      <c r="T1183">
        <v>2</v>
      </c>
      <c r="U1183">
        <v>12</v>
      </c>
    </row>
    <row r="1184" spans="1:21" x14ac:dyDescent="0.3">
      <c r="A1184">
        <v>1183</v>
      </c>
      <c r="B1184" t="s">
        <v>30</v>
      </c>
      <c r="C1184">
        <v>36</v>
      </c>
      <c r="D1184" t="s">
        <v>26</v>
      </c>
      <c r="E1184">
        <v>1</v>
      </c>
      <c r="F1184" t="s">
        <v>14</v>
      </c>
      <c r="G1184" t="s">
        <v>23</v>
      </c>
      <c r="H1184" t="s">
        <v>25</v>
      </c>
      <c r="I1184" t="s">
        <v>33</v>
      </c>
      <c r="J1184">
        <v>4374</v>
      </c>
      <c r="K1184">
        <v>0</v>
      </c>
      <c r="L1184" t="s">
        <v>30</v>
      </c>
      <c r="M1184">
        <v>15</v>
      </c>
      <c r="N1184">
        <v>0</v>
      </c>
      <c r="O1184">
        <v>4</v>
      </c>
      <c r="P1184">
        <v>6</v>
      </c>
      <c r="Q1184" t="s">
        <v>50</v>
      </c>
      <c r="R1184">
        <v>3</v>
      </c>
      <c r="S1184">
        <v>2</v>
      </c>
      <c r="T1184">
        <v>1</v>
      </c>
      <c r="U1184">
        <v>2</v>
      </c>
    </row>
    <row r="1185" spans="1:21" x14ac:dyDescent="0.3">
      <c r="A1185">
        <v>1184</v>
      </c>
      <c r="B1185" t="s">
        <v>30</v>
      </c>
      <c r="C1185">
        <v>36</v>
      </c>
      <c r="D1185" t="s">
        <v>28</v>
      </c>
      <c r="E1185">
        <v>3</v>
      </c>
      <c r="F1185" t="s">
        <v>12</v>
      </c>
      <c r="G1185" t="s">
        <v>23</v>
      </c>
      <c r="H1185" t="s">
        <v>24</v>
      </c>
      <c r="I1185" t="s">
        <v>32</v>
      </c>
      <c r="J1185">
        <v>6842</v>
      </c>
      <c r="K1185">
        <v>6</v>
      </c>
      <c r="L1185" t="s">
        <v>30</v>
      </c>
      <c r="M1185">
        <v>20</v>
      </c>
      <c r="N1185">
        <v>1</v>
      </c>
      <c r="O1185">
        <v>13</v>
      </c>
      <c r="P1185">
        <v>3</v>
      </c>
      <c r="Q1185" t="s">
        <v>50</v>
      </c>
      <c r="R1185">
        <v>5</v>
      </c>
      <c r="S1185">
        <v>4</v>
      </c>
      <c r="T1185">
        <v>0</v>
      </c>
      <c r="U1185">
        <v>4</v>
      </c>
    </row>
    <row r="1186" spans="1:21" x14ac:dyDescent="0.3">
      <c r="A1186">
        <v>1185</v>
      </c>
      <c r="B1186" t="s">
        <v>30</v>
      </c>
      <c r="C1186">
        <v>54</v>
      </c>
      <c r="D1186" t="s">
        <v>28</v>
      </c>
      <c r="E1186">
        <v>22</v>
      </c>
      <c r="F1186" t="s">
        <v>15</v>
      </c>
      <c r="G1186" t="s">
        <v>21</v>
      </c>
      <c r="H1186" t="s">
        <v>25</v>
      </c>
      <c r="I1186" t="s">
        <v>33</v>
      </c>
      <c r="J1186">
        <v>17426</v>
      </c>
      <c r="K1186">
        <v>3</v>
      </c>
      <c r="L1186" t="s">
        <v>30</v>
      </c>
      <c r="M1186">
        <v>25</v>
      </c>
      <c r="N1186">
        <v>1</v>
      </c>
      <c r="O1186">
        <v>36</v>
      </c>
      <c r="P1186">
        <v>6</v>
      </c>
      <c r="Q1186" t="s">
        <v>50</v>
      </c>
      <c r="R1186">
        <v>10</v>
      </c>
      <c r="S1186">
        <v>8</v>
      </c>
      <c r="T1186">
        <v>4</v>
      </c>
      <c r="U1186">
        <v>7</v>
      </c>
    </row>
    <row r="1187" spans="1:21" x14ac:dyDescent="0.3">
      <c r="A1187">
        <v>1186</v>
      </c>
      <c r="B1187" t="s">
        <v>30</v>
      </c>
      <c r="C1187">
        <v>43</v>
      </c>
      <c r="D1187" t="s">
        <v>28</v>
      </c>
      <c r="E1187">
        <v>15</v>
      </c>
      <c r="F1187" t="s">
        <v>12</v>
      </c>
      <c r="G1187" t="s">
        <v>22</v>
      </c>
      <c r="H1187" t="s">
        <v>24</v>
      </c>
      <c r="I1187" t="s">
        <v>33</v>
      </c>
      <c r="J1187">
        <v>17603</v>
      </c>
      <c r="K1187">
        <v>1</v>
      </c>
      <c r="L1187" t="s">
        <v>30</v>
      </c>
      <c r="M1187">
        <v>24</v>
      </c>
      <c r="N1187">
        <v>1</v>
      </c>
      <c r="O1187">
        <v>14</v>
      </c>
      <c r="P1187">
        <v>3</v>
      </c>
      <c r="Q1187" t="s">
        <v>50</v>
      </c>
      <c r="R1187">
        <v>14</v>
      </c>
      <c r="S1187">
        <v>10</v>
      </c>
      <c r="T1187">
        <v>6</v>
      </c>
      <c r="U1187">
        <v>11</v>
      </c>
    </row>
    <row r="1188" spans="1:21" x14ac:dyDescent="0.3">
      <c r="A1188">
        <v>1187</v>
      </c>
      <c r="B1188" t="s">
        <v>29</v>
      </c>
      <c r="C1188">
        <v>35</v>
      </c>
      <c r="D1188" t="s">
        <v>27</v>
      </c>
      <c r="E1188">
        <v>12</v>
      </c>
      <c r="F1188" t="s">
        <v>14</v>
      </c>
      <c r="G1188" t="s">
        <v>23</v>
      </c>
      <c r="H1188" t="s">
        <v>24</v>
      </c>
      <c r="I1188" t="s">
        <v>31</v>
      </c>
      <c r="J1188">
        <v>4581</v>
      </c>
      <c r="K1188">
        <v>3</v>
      </c>
      <c r="L1188" t="s">
        <v>29</v>
      </c>
      <c r="M1188">
        <v>24</v>
      </c>
      <c r="N1188">
        <v>0</v>
      </c>
      <c r="O1188">
        <v>13</v>
      </c>
      <c r="P1188">
        <v>2</v>
      </c>
      <c r="Q1188" t="s">
        <v>51</v>
      </c>
      <c r="R1188">
        <v>11</v>
      </c>
      <c r="S1188">
        <v>9</v>
      </c>
      <c r="T1188">
        <v>6</v>
      </c>
      <c r="U1188">
        <v>7</v>
      </c>
    </row>
    <row r="1189" spans="1:21" x14ac:dyDescent="0.3">
      <c r="A1189">
        <v>1188</v>
      </c>
      <c r="B1189" t="s">
        <v>30</v>
      </c>
      <c r="C1189">
        <v>38</v>
      </c>
      <c r="D1189" t="s">
        <v>27</v>
      </c>
      <c r="E1189">
        <v>1</v>
      </c>
      <c r="F1189" t="s">
        <v>13</v>
      </c>
      <c r="G1189" t="s">
        <v>23</v>
      </c>
      <c r="H1189" t="s">
        <v>24</v>
      </c>
      <c r="I1189" t="s">
        <v>33</v>
      </c>
      <c r="J1189">
        <v>4735</v>
      </c>
      <c r="K1189">
        <v>7</v>
      </c>
      <c r="L1189" t="s">
        <v>30</v>
      </c>
      <c r="M1189">
        <v>15</v>
      </c>
      <c r="N1189">
        <v>2</v>
      </c>
      <c r="O1189">
        <v>19</v>
      </c>
      <c r="P1189">
        <v>4</v>
      </c>
      <c r="Q1189" t="s">
        <v>51</v>
      </c>
      <c r="R1189">
        <v>13</v>
      </c>
      <c r="S1189">
        <v>11</v>
      </c>
      <c r="T1189">
        <v>2</v>
      </c>
      <c r="U1189">
        <v>9</v>
      </c>
    </row>
    <row r="1190" spans="1:21" x14ac:dyDescent="0.3">
      <c r="A1190">
        <v>1189</v>
      </c>
      <c r="B1190" t="s">
        <v>30</v>
      </c>
      <c r="C1190">
        <v>29</v>
      </c>
      <c r="D1190" t="s">
        <v>28</v>
      </c>
      <c r="E1190">
        <v>5</v>
      </c>
      <c r="F1190" t="s">
        <v>13</v>
      </c>
      <c r="G1190" t="s">
        <v>20</v>
      </c>
      <c r="H1190" t="s">
        <v>24</v>
      </c>
      <c r="I1190" t="s">
        <v>32</v>
      </c>
      <c r="J1190">
        <v>4187</v>
      </c>
      <c r="K1190">
        <v>1</v>
      </c>
      <c r="L1190" t="s">
        <v>29</v>
      </c>
      <c r="M1190">
        <v>13</v>
      </c>
      <c r="N1190">
        <v>1</v>
      </c>
      <c r="O1190">
        <v>10</v>
      </c>
      <c r="P1190">
        <v>3</v>
      </c>
      <c r="Q1190" t="s">
        <v>49</v>
      </c>
      <c r="R1190">
        <v>10</v>
      </c>
      <c r="S1190">
        <v>0</v>
      </c>
      <c r="T1190">
        <v>0</v>
      </c>
      <c r="U1190">
        <v>9</v>
      </c>
    </row>
    <row r="1191" spans="1:21" x14ac:dyDescent="0.3">
      <c r="A1191">
        <v>1190</v>
      </c>
      <c r="B1191" t="s">
        <v>30</v>
      </c>
      <c r="C1191">
        <v>33</v>
      </c>
      <c r="D1191" t="s">
        <v>28</v>
      </c>
      <c r="E1191">
        <v>2</v>
      </c>
      <c r="F1191" t="s">
        <v>14</v>
      </c>
      <c r="G1191" t="s">
        <v>23</v>
      </c>
      <c r="H1191" t="s">
        <v>24</v>
      </c>
      <c r="I1191" t="s">
        <v>32</v>
      </c>
      <c r="J1191">
        <v>5505</v>
      </c>
      <c r="K1191">
        <v>1</v>
      </c>
      <c r="L1191" t="s">
        <v>30</v>
      </c>
      <c r="M1191">
        <v>14</v>
      </c>
      <c r="N1191">
        <v>2</v>
      </c>
      <c r="O1191">
        <v>6</v>
      </c>
      <c r="P1191">
        <v>5</v>
      </c>
      <c r="Q1191" t="s">
        <v>50</v>
      </c>
      <c r="R1191">
        <v>6</v>
      </c>
      <c r="S1191">
        <v>2</v>
      </c>
      <c r="T1191">
        <v>0</v>
      </c>
      <c r="U1191">
        <v>4</v>
      </c>
    </row>
    <row r="1192" spans="1:21" x14ac:dyDescent="0.3">
      <c r="A1192">
        <v>1191</v>
      </c>
      <c r="B1192" t="s">
        <v>30</v>
      </c>
      <c r="C1192">
        <v>32</v>
      </c>
      <c r="D1192" t="s">
        <v>28</v>
      </c>
      <c r="E1192">
        <v>2</v>
      </c>
      <c r="F1192" t="s">
        <v>13</v>
      </c>
      <c r="G1192" t="s">
        <v>23</v>
      </c>
      <c r="H1192" t="s">
        <v>24</v>
      </c>
      <c r="I1192" t="s">
        <v>32</v>
      </c>
      <c r="J1192">
        <v>5470</v>
      </c>
      <c r="K1192">
        <v>0</v>
      </c>
      <c r="L1192" t="s">
        <v>30</v>
      </c>
      <c r="M1192">
        <v>13</v>
      </c>
      <c r="N1192">
        <v>2</v>
      </c>
      <c r="O1192">
        <v>10</v>
      </c>
      <c r="P1192">
        <v>4</v>
      </c>
      <c r="Q1192" t="s">
        <v>49</v>
      </c>
      <c r="R1192">
        <v>9</v>
      </c>
      <c r="S1192">
        <v>5</v>
      </c>
      <c r="T1192">
        <v>1</v>
      </c>
      <c r="U1192">
        <v>6</v>
      </c>
    </row>
    <row r="1193" spans="1:21" x14ac:dyDescent="0.3">
      <c r="A1193">
        <v>1192</v>
      </c>
      <c r="B1193" t="s">
        <v>30</v>
      </c>
      <c r="C1193">
        <v>31</v>
      </c>
      <c r="D1193" t="s">
        <v>28</v>
      </c>
      <c r="E1193">
        <v>5</v>
      </c>
      <c r="F1193" t="s">
        <v>14</v>
      </c>
      <c r="G1193" t="s">
        <v>20</v>
      </c>
      <c r="H1193" t="s">
        <v>25</v>
      </c>
      <c r="I1193" t="s">
        <v>33</v>
      </c>
      <c r="J1193">
        <v>5476</v>
      </c>
      <c r="K1193">
        <v>1</v>
      </c>
      <c r="L1193" t="s">
        <v>30</v>
      </c>
      <c r="M1193">
        <v>11</v>
      </c>
      <c r="N1193">
        <v>2</v>
      </c>
      <c r="O1193">
        <v>10</v>
      </c>
      <c r="P1193">
        <v>2</v>
      </c>
      <c r="Q1193" t="s">
        <v>50</v>
      </c>
      <c r="R1193">
        <v>10</v>
      </c>
      <c r="S1193">
        <v>0</v>
      </c>
      <c r="T1193">
        <v>0</v>
      </c>
      <c r="U1193">
        <v>2</v>
      </c>
    </row>
    <row r="1194" spans="1:21" x14ac:dyDescent="0.3">
      <c r="A1194">
        <v>1193</v>
      </c>
      <c r="B1194" t="s">
        <v>30</v>
      </c>
      <c r="C1194">
        <v>49</v>
      </c>
      <c r="D1194" t="s">
        <v>28</v>
      </c>
      <c r="E1194">
        <v>16</v>
      </c>
      <c r="F1194" t="s">
        <v>13</v>
      </c>
      <c r="G1194" t="s">
        <v>23</v>
      </c>
      <c r="H1194" t="s">
        <v>25</v>
      </c>
      <c r="I1194" t="s">
        <v>32</v>
      </c>
      <c r="J1194">
        <v>2587</v>
      </c>
      <c r="K1194">
        <v>4</v>
      </c>
      <c r="L1194" t="s">
        <v>29</v>
      </c>
      <c r="M1194">
        <v>16</v>
      </c>
      <c r="N1194">
        <v>1</v>
      </c>
      <c r="O1194">
        <v>17</v>
      </c>
      <c r="P1194">
        <v>2</v>
      </c>
      <c r="Q1194" t="s">
        <v>49</v>
      </c>
      <c r="R1194">
        <v>2</v>
      </c>
      <c r="S1194">
        <v>2</v>
      </c>
      <c r="T1194">
        <v>2</v>
      </c>
      <c r="U1194">
        <v>2</v>
      </c>
    </row>
    <row r="1195" spans="1:21" x14ac:dyDescent="0.3">
      <c r="A1195">
        <v>1194</v>
      </c>
      <c r="B1195" t="s">
        <v>30</v>
      </c>
      <c r="C1195">
        <v>38</v>
      </c>
      <c r="D1195" t="s">
        <v>27</v>
      </c>
      <c r="E1195">
        <v>2</v>
      </c>
      <c r="F1195" t="s">
        <v>13</v>
      </c>
      <c r="G1195" t="s">
        <v>23</v>
      </c>
      <c r="H1195" t="s">
        <v>25</v>
      </c>
      <c r="I1195" t="s">
        <v>31</v>
      </c>
      <c r="J1195">
        <v>2440</v>
      </c>
      <c r="K1195">
        <v>1</v>
      </c>
      <c r="L1195" t="s">
        <v>30</v>
      </c>
      <c r="M1195">
        <v>22</v>
      </c>
      <c r="N1195">
        <v>0</v>
      </c>
      <c r="O1195">
        <v>4</v>
      </c>
      <c r="P1195">
        <v>3</v>
      </c>
      <c r="Q1195" t="s">
        <v>50</v>
      </c>
      <c r="R1195">
        <v>4</v>
      </c>
      <c r="S1195">
        <v>3</v>
      </c>
      <c r="T1195">
        <v>3</v>
      </c>
      <c r="U1195">
        <v>3</v>
      </c>
    </row>
    <row r="1196" spans="1:21" x14ac:dyDescent="0.3">
      <c r="A1196">
        <v>1195</v>
      </c>
      <c r="B1196" t="s">
        <v>30</v>
      </c>
      <c r="C1196">
        <v>47</v>
      </c>
      <c r="D1196" t="s">
        <v>28</v>
      </c>
      <c r="E1196">
        <v>2</v>
      </c>
      <c r="F1196" t="s">
        <v>14</v>
      </c>
      <c r="G1196" t="s">
        <v>21</v>
      </c>
      <c r="H1196" t="s">
        <v>25</v>
      </c>
      <c r="I1196" t="s">
        <v>32</v>
      </c>
      <c r="J1196">
        <v>15972</v>
      </c>
      <c r="K1196">
        <v>6</v>
      </c>
      <c r="L1196" t="s">
        <v>30</v>
      </c>
      <c r="M1196">
        <v>14</v>
      </c>
      <c r="N1196">
        <v>3</v>
      </c>
      <c r="O1196">
        <v>29</v>
      </c>
      <c r="P1196">
        <v>2</v>
      </c>
      <c r="Q1196" t="s">
        <v>50</v>
      </c>
      <c r="R1196">
        <v>3</v>
      </c>
      <c r="S1196">
        <v>2</v>
      </c>
      <c r="T1196">
        <v>1</v>
      </c>
      <c r="U1196">
        <v>2</v>
      </c>
    </row>
    <row r="1197" spans="1:21" x14ac:dyDescent="0.3">
      <c r="A1197">
        <v>1196</v>
      </c>
      <c r="B1197" t="s">
        <v>30</v>
      </c>
      <c r="C1197">
        <v>49</v>
      </c>
      <c r="D1197" t="s">
        <v>28</v>
      </c>
      <c r="E1197">
        <v>1</v>
      </c>
      <c r="F1197" t="s">
        <v>13</v>
      </c>
      <c r="G1197" t="s">
        <v>22</v>
      </c>
      <c r="H1197" t="s">
        <v>24</v>
      </c>
      <c r="I1197" t="s">
        <v>31</v>
      </c>
      <c r="J1197">
        <v>15379</v>
      </c>
      <c r="K1197">
        <v>4</v>
      </c>
      <c r="L1197" t="s">
        <v>30</v>
      </c>
      <c r="M1197">
        <v>14</v>
      </c>
      <c r="N1197">
        <v>0</v>
      </c>
      <c r="O1197">
        <v>23</v>
      </c>
      <c r="P1197">
        <v>2</v>
      </c>
      <c r="Q1197" t="s">
        <v>50</v>
      </c>
      <c r="R1197">
        <v>8</v>
      </c>
      <c r="S1197">
        <v>7</v>
      </c>
      <c r="T1197">
        <v>0</v>
      </c>
      <c r="U1197">
        <v>0</v>
      </c>
    </row>
    <row r="1198" spans="1:21" x14ac:dyDescent="0.3">
      <c r="A1198">
        <v>1197</v>
      </c>
      <c r="B1198" t="s">
        <v>30</v>
      </c>
      <c r="C1198">
        <v>41</v>
      </c>
      <c r="D1198" t="s">
        <v>28</v>
      </c>
      <c r="E1198">
        <v>23</v>
      </c>
      <c r="F1198" t="s">
        <v>12</v>
      </c>
      <c r="G1198" t="s">
        <v>23</v>
      </c>
      <c r="H1198" t="s">
        <v>24</v>
      </c>
      <c r="I1198" t="s">
        <v>31</v>
      </c>
      <c r="J1198">
        <v>7082</v>
      </c>
      <c r="K1198">
        <v>3</v>
      </c>
      <c r="L1198" t="s">
        <v>29</v>
      </c>
      <c r="M1198">
        <v>16</v>
      </c>
      <c r="N1198">
        <v>0</v>
      </c>
      <c r="O1198">
        <v>21</v>
      </c>
      <c r="P1198">
        <v>2</v>
      </c>
      <c r="Q1198" t="s">
        <v>50</v>
      </c>
      <c r="R1198">
        <v>2</v>
      </c>
      <c r="S1198">
        <v>0</v>
      </c>
      <c r="T1198">
        <v>0</v>
      </c>
      <c r="U1198">
        <v>2</v>
      </c>
    </row>
    <row r="1199" spans="1:21" x14ac:dyDescent="0.3">
      <c r="A1199">
        <v>1198</v>
      </c>
      <c r="B1199" t="s">
        <v>30</v>
      </c>
      <c r="C1199">
        <v>20</v>
      </c>
      <c r="D1199" t="s">
        <v>28</v>
      </c>
      <c r="E1199">
        <v>9</v>
      </c>
      <c r="F1199" t="s">
        <v>11</v>
      </c>
      <c r="G1199" t="s">
        <v>23</v>
      </c>
      <c r="H1199" t="s">
        <v>24</v>
      </c>
      <c r="I1199" t="s">
        <v>31</v>
      </c>
      <c r="J1199">
        <v>2728</v>
      </c>
      <c r="K1199">
        <v>1</v>
      </c>
      <c r="L1199" t="s">
        <v>30</v>
      </c>
      <c r="M1199">
        <v>11</v>
      </c>
      <c r="N1199">
        <v>0</v>
      </c>
      <c r="O1199">
        <v>2</v>
      </c>
      <c r="P1199">
        <v>3</v>
      </c>
      <c r="Q1199" t="s">
        <v>50</v>
      </c>
      <c r="R1199">
        <v>2</v>
      </c>
      <c r="S1199">
        <v>2</v>
      </c>
      <c r="T1199">
        <v>0</v>
      </c>
      <c r="U1199">
        <v>2</v>
      </c>
    </row>
    <row r="1200" spans="1:21" x14ac:dyDescent="0.3">
      <c r="A1200">
        <v>1199</v>
      </c>
      <c r="B1200" t="s">
        <v>30</v>
      </c>
      <c r="C1200">
        <v>33</v>
      </c>
      <c r="D1200" t="s">
        <v>26</v>
      </c>
      <c r="E1200">
        <v>16</v>
      </c>
      <c r="F1200" t="s">
        <v>13</v>
      </c>
      <c r="G1200" t="s">
        <v>22</v>
      </c>
      <c r="H1200" t="s">
        <v>25</v>
      </c>
      <c r="I1200" t="s">
        <v>32</v>
      </c>
      <c r="J1200">
        <v>5368</v>
      </c>
      <c r="K1200">
        <v>1</v>
      </c>
      <c r="L1200" t="s">
        <v>29</v>
      </c>
      <c r="M1200">
        <v>25</v>
      </c>
      <c r="N1200">
        <v>1</v>
      </c>
      <c r="O1200">
        <v>7</v>
      </c>
      <c r="P1200">
        <v>2</v>
      </c>
      <c r="Q1200" t="s">
        <v>50</v>
      </c>
      <c r="R1200">
        <v>6</v>
      </c>
      <c r="S1200">
        <v>5</v>
      </c>
      <c r="T1200">
        <v>1</v>
      </c>
      <c r="U1200">
        <v>2</v>
      </c>
    </row>
    <row r="1201" spans="1:21" x14ac:dyDescent="0.3">
      <c r="A1201">
        <v>1200</v>
      </c>
      <c r="B1201" t="s">
        <v>30</v>
      </c>
      <c r="C1201">
        <v>36</v>
      </c>
      <c r="D1201" t="s">
        <v>28</v>
      </c>
      <c r="E1201">
        <v>26</v>
      </c>
      <c r="F1201" t="s">
        <v>14</v>
      </c>
      <c r="G1201" t="s">
        <v>20</v>
      </c>
      <c r="H1201" t="s">
        <v>24</v>
      </c>
      <c r="I1201" t="s">
        <v>33</v>
      </c>
      <c r="J1201">
        <v>5347</v>
      </c>
      <c r="K1201">
        <v>6</v>
      </c>
      <c r="L1201" t="s">
        <v>30</v>
      </c>
      <c r="M1201">
        <v>14</v>
      </c>
      <c r="N1201">
        <v>2</v>
      </c>
      <c r="O1201">
        <v>10</v>
      </c>
      <c r="P1201">
        <v>2</v>
      </c>
      <c r="Q1201" t="s">
        <v>49</v>
      </c>
      <c r="R1201">
        <v>3</v>
      </c>
      <c r="S1201">
        <v>2</v>
      </c>
      <c r="T1201">
        <v>0</v>
      </c>
      <c r="U1201">
        <v>2</v>
      </c>
    </row>
    <row r="1202" spans="1:21" x14ac:dyDescent="0.3">
      <c r="A1202">
        <v>1201</v>
      </c>
      <c r="B1202" t="s">
        <v>30</v>
      </c>
      <c r="C1202">
        <v>44</v>
      </c>
      <c r="D1202" t="s">
        <v>28</v>
      </c>
      <c r="E1202">
        <v>1</v>
      </c>
      <c r="F1202" t="s">
        <v>13</v>
      </c>
      <c r="G1202" t="s">
        <v>22</v>
      </c>
      <c r="H1202" t="s">
        <v>25</v>
      </c>
      <c r="I1202" t="s">
        <v>32</v>
      </c>
      <c r="J1202">
        <v>3195</v>
      </c>
      <c r="K1202">
        <v>4</v>
      </c>
      <c r="L1202" t="s">
        <v>29</v>
      </c>
      <c r="M1202">
        <v>18</v>
      </c>
      <c r="N1202">
        <v>3</v>
      </c>
      <c r="O1202">
        <v>8</v>
      </c>
      <c r="P1202">
        <v>2</v>
      </c>
      <c r="Q1202" t="s">
        <v>50</v>
      </c>
      <c r="R1202">
        <v>2</v>
      </c>
      <c r="S1202">
        <v>2</v>
      </c>
      <c r="T1202">
        <v>2</v>
      </c>
      <c r="U1202">
        <v>2</v>
      </c>
    </row>
    <row r="1203" spans="1:21" x14ac:dyDescent="0.3">
      <c r="A1203">
        <v>1202</v>
      </c>
      <c r="B1203" t="s">
        <v>29</v>
      </c>
      <c r="C1203">
        <v>23</v>
      </c>
      <c r="D1203" t="s">
        <v>28</v>
      </c>
      <c r="E1203">
        <v>8</v>
      </c>
      <c r="F1203" t="s">
        <v>11</v>
      </c>
      <c r="G1203" t="s">
        <v>23</v>
      </c>
      <c r="H1203" t="s">
        <v>24</v>
      </c>
      <c r="I1203" t="s">
        <v>31</v>
      </c>
      <c r="J1203">
        <v>3989</v>
      </c>
      <c r="K1203">
        <v>1</v>
      </c>
      <c r="L1203" t="s">
        <v>29</v>
      </c>
      <c r="M1203">
        <v>11</v>
      </c>
      <c r="N1203">
        <v>0</v>
      </c>
      <c r="O1203">
        <v>5</v>
      </c>
      <c r="P1203">
        <v>2</v>
      </c>
      <c r="Q1203" t="s">
        <v>50</v>
      </c>
      <c r="R1203">
        <v>5</v>
      </c>
      <c r="S1203">
        <v>4</v>
      </c>
      <c r="T1203">
        <v>1</v>
      </c>
      <c r="U1203">
        <v>2</v>
      </c>
    </row>
    <row r="1204" spans="1:21" x14ac:dyDescent="0.3">
      <c r="A1204">
        <v>1203</v>
      </c>
      <c r="B1204" t="s">
        <v>30</v>
      </c>
      <c r="C1204">
        <v>38</v>
      </c>
      <c r="D1204" t="s">
        <v>28</v>
      </c>
      <c r="E1204">
        <v>4</v>
      </c>
      <c r="F1204" t="s">
        <v>12</v>
      </c>
      <c r="G1204" t="s">
        <v>23</v>
      </c>
      <c r="H1204" t="s">
        <v>25</v>
      </c>
      <c r="I1204" t="s">
        <v>33</v>
      </c>
      <c r="J1204">
        <v>3306</v>
      </c>
      <c r="K1204">
        <v>7</v>
      </c>
      <c r="L1204" t="s">
        <v>30</v>
      </c>
      <c r="M1204">
        <v>19</v>
      </c>
      <c r="N1204">
        <v>1</v>
      </c>
      <c r="O1204">
        <v>7</v>
      </c>
      <c r="P1204">
        <v>5</v>
      </c>
      <c r="Q1204" t="s">
        <v>49</v>
      </c>
      <c r="R1204">
        <v>0</v>
      </c>
      <c r="S1204">
        <v>0</v>
      </c>
      <c r="T1204">
        <v>0</v>
      </c>
      <c r="U1204">
        <v>0</v>
      </c>
    </row>
    <row r="1205" spans="1:21" x14ac:dyDescent="0.3">
      <c r="A1205">
        <v>1204</v>
      </c>
      <c r="B1205" t="s">
        <v>30</v>
      </c>
      <c r="C1205">
        <v>53</v>
      </c>
      <c r="D1205" t="s">
        <v>28</v>
      </c>
      <c r="E1205">
        <v>24</v>
      </c>
      <c r="F1205" t="s">
        <v>14</v>
      </c>
      <c r="G1205" t="s">
        <v>21</v>
      </c>
      <c r="H1205" t="s">
        <v>24</v>
      </c>
      <c r="I1205" t="s">
        <v>33</v>
      </c>
      <c r="J1205">
        <v>7005</v>
      </c>
      <c r="K1205">
        <v>3</v>
      </c>
      <c r="L1205" t="s">
        <v>30</v>
      </c>
      <c r="M1205">
        <v>15</v>
      </c>
      <c r="N1205">
        <v>0</v>
      </c>
      <c r="O1205">
        <v>11</v>
      </c>
      <c r="P1205">
        <v>2</v>
      </c>
      <c r="Q1205" t="s">
        <v>50</v>
      </c>
      <c r="R1205">
        <v>4</v>
      </c>
      <c r="S1205">
        <v>3</v>
      </c>
      <c r="T1205">
        <v>1</v>
      </c>
      <c r="U1205">
        <v>2</v>
      </c>
    </row>
    <row r="1206" spans="1:21" x14ac:dyDescent="0.3">
      <c r="A1206">
        <v>1205</v>
      </c>
      <c r="B1206" t="s">
        <v>29</v>
      </c>
      <c r="C1206">
        <v>48</v>
      </c>
      <c r="D1206" t="s">
        <v>27</v>
      </c>
      <c r="E1206">
        <v>7</v>
      </c>
      <c r="F1206" t="s">
        <v>12</v>
      </c>
      <c r="G1206" t="s">
        <v>23</v>
      </c>
      <c r="H1206" t="s">
        <v>25</v>
      </c>
      <c r="I1206" t="s">
        <v>33</v>
      </c>
      <c r="J1206">
        <v>2655</v>
      </c>
      <c r="K1206">
        <v>2</v>
      </c>
      <c r="L1206" t="s">
        <v>29</v>
      </c>
      <c r="M1206">
        <v>11</v>
      </c>
      <c r="N1206">
        <v>2</v>
      </c>
      <c r="O1206">
        <v>19</v>
      </c>
      <c r="P1206">
        <v>3</v>
      </c>
      <c r="Q1206" t="s">
        <v>50</v>
      </c>
      <c r="R1206">
        <v>9</v>
      </c>
      <c r="S1206">
        <v>7</v>
      </c>
      <c r="T1206">
        <v>7</v>
      </c>
      <c r="U1206">
        <v>7</v>
      </c>
    </row>
    <row r="1207" spans="1:21" x14ac:dyDescent="0.3">
      <c r="A1207">
        <v>1206</v>
      </c>
      <c r="B1207" t="s">
        <v>29</v>
      </c>
      <c r="C1207">
        <v>32</v>
      </c>
      <c r="D1207" t="s">
        <v>28</v>
      </c>
      <c r="E1207">
        <v>2</v>
      </c>
      <c r="F1207" t="s">
        <v>14</v>
      </c>
      <c r="G1207" t="s">
        <v>23</v>
      </c>
      <c r="H1207" t="s">
        <v>24</v>
      </c>
      <c r="I1207" t="s">
        <v>31</v>
      </c>
      <c r="J1207">
        <v>1393</v>
      </c>
      <c r="K1207">
        <v>1</v>
      </c>
      <c r="L1207" t="s">
        <v>30</v>
      </c>
      <c r="M1207">
        <v>12</v>
      </c>
      <c r="N1207">
        <v>0</v>
      </c>
      <c r="O1207">
        <v>1</v>
      </c>
      <c r="P1207">
        <v>2</v>
      </c>
      <c r="Q1207" t="s">
        <v>50</v>
      </c>
      <c r="R1207">
        <v>1</v>
      </c>
      <c r="S1207">
        <v>0</v>
      </c>
      <c r="T1207">
        <v>0</v>
      </c>
      <c r="U1207">
        <v>0</v>
      </c>
    </row>
    <row r="1208" spans="1:21" x14ac:dyDescent="0.3">
      <c r="A1208">
        <v>1207</v>
      </c>
      <c r="B1208" t="s">
        <v>30</v>
      </c>
      <c r="C1208">
        <v>26</v>
      </c>
      <c r="D1208" t="s">
        <v>26</v>
      </c>
      <c r="E1208">
        <v>7</v>
      </c>
      <c r="F1208" t="s">
        <v>13</v>
      </c>
      <c r="G1208" t="s">
        <v>23</v>
      </c>
      <c r="H1208" t="s">
        <v>24</v>
      </c>
      <c r="I1208" t="s">
        <v>31</v>
      </c>
      <c r="J1208">
        <v>2570</v>
      </c>
      <c r="K1208">
        <v>1</v>
      </c>
      <c r="L1208" t="s">
        <v>30</v>
      </c>
      <c r="M1208">
        <v>20</v>
      </c>
      <c r="N1208">
        <v>0</v>
      </c>
      <c r="O1208">
        <v>7</v>
      </c>
      <c r="P1208">
        <v>5</v>
      </c>
      <c r="Q1208" t="s">
        <v>50</v>
      </c>
      <c r="R1208">
        <v>7</v>
      </c>
      <c r="S1208">
        <v>7</v>
      </c>
      <c r="T1208">
        <v>5</v>
      </c>
      <c r="U1208">
        <v>7</v>
      </c>
    </row>
    <row r="1209" spans="1:21" x14ac:dyDescent="0.3">
      <c r="A1209">
        <v>1208</v>
      </c>
      <c r="B1209" t="s">
        <v>30</v>
      </c>
      <c r="C1209">
        <v>55</v>
      </c>
      <c r="D1209" t="s">
        <v>28</v>
      </c>
      <c r="E1209">
        <v>22</v>
      </c>
      <c r="F1209" t="s">
        <v>13</v>
      </c>
      <c r="G1209" t="s">
        <v>20</v>
      </c>
      <c r="H1209" t="s">
        <v>24</v>
      </c>
      <c r="I1209" t="s">
        <v>32</v>
      </c>
      <c r="J1209">
        <v>3537</v>
      </c>
      <c r="K1209">
        <v>5</v>
      </c>
      <c r="L1209" t="s">
        <v>30</v>
      </c>
      <c r="M1209">
        <v>12</v>
      </c>
      <c r="N1209">
        <v>1</v>
      </c>
      <c r="O1209">
        <v>8</v>
      </c>
      <c r="P1209">
        <v>1</v>
      </c>
      <c r="Q1209" t="s">
        <v>50</v>
      </c>
      <c r="R1209">
        <v>4</v>
      </c>
      <c r="S1209">
        <v>2</v>
      </c>
      <c r="T1209">
        <v>1</v>
      </c>
      <c r="U1209">
        <v>2</v>
      </c>
    </row>
    <row r="1210" spans="1:21" x14ac:dyDescent="0.3">
      <c r="A1210">
        <v>1209</v>
      </c>
      <c r="B1210" t="s">
        <v>30</v>
      </c>
      <c r="C1210">
        <v>34</v>
      </c>
      <c r="D1210" t="s">
        <v>28</v>
      </c>
      <c r="E1210">
        <v>5</v>
      </c>
      <c r="F1210" t="s">
        <v>12</v>
      </c>
      <c r="G1210" t="s">
        <v>21</v>
      </c>
      <c r="H1210" t="s">
        <v>24</v>
      </c>
      <c r="I1210" t="s">
        <v>33</v>
      </c>
      <c r="J1210">
        <v>3986</v>
      </c>
      <c r="K1210">
        <v>1</v>
      </c>
      <c r="L1210" t="s">
        <v>30</v>
      </c>
      <c r="M1210">
        <v>14</v>
      </c>
      <c r="N1210">
        <v>1</v>
      </c>
      <c r="O1210">
        <v>15</v>
      </c>
      <c r="P1210">
        <v>3</v>
      </c>
      <c r="Q1210" t="s">
        <v>51</v>
      </c>
      <c r="R1210">
        <v>15</v>
      </c>
      <c r="S1210">
        <v>10</v>
      </c>
      <c r="T1210">
        <v>4</v>
      </c>
      <c r="U1210">
        <v>13</v>
      </c>
    </row>
    <row r="1211" spans="1:21" x14ac:dyDescent="0.3">
      <c r="A1211">
        <v>1210</v>
      </c>
      <c r="B1211" t="s">
        <v>30</v>
      </c>
      <c r="C1211">
        <v>60</v>
      </c>
      <c r="D1211" t="s">
        <v>28</v>
      </c>
      <c r="E1211">
        <v>1</v>
      </c>
      <c r="F1211" t="s">
        <v>14</v>
      </c>
      <c r="G1211" t="s">
        <v>22</v>
      </c>
      <c r="H1211" t="s">
        <v>24</v>
      </c>
      <c r="I1211" t="s">
        <v>32</v>
      </c>
      <c r="J1211">
        <v>10883</v>
      </c>
      <c r="K1211">
        <v>3</v>
      </c>
      <c r="L1211" t="s">
        <v>30</v>
      </c>
      <c r="M1211">
        <v>20</v>
      </c>
      <c r="N1211">
        <v>1</v>
      </c>
      <c r="O1211">
        <v>19</v>
      </c>
      <c r="P1211">
        <v>2</v>
      </c>
      <c r="Q1211" t="s">
        <v>51</v>
      </c>
      <c r="R1211">
        <v>1</v>
      </c>
      <c r="S1211">
        <v>0</v>
      </c>
      <c r="T1211">
        <v>0</v>
      </c>
      <c r="U1211">
        <v>0</v>
      </c>
    </row>
    <row r="1212" spans="1:21" x14ac:dyDescent="0.3">
      <c r="A1212">
        <v>1211</v>
      </c>
      <c r="B1212" t="s">
        <v>30</v>
      </c>
      <c r="C1212">
        <v>33</v>
      </c>
      <c r="D1212" t="s">
        <v>28</v>
      </c>
      <c r="E1212">
        <v>21</v>
      </c>
      <c r="F1212" t="s">
        <v>13</v>
      </c>
      <c r="G1212" t="s">
        <v>21</v>
      </c>
      <c r="H1212" t="s">
        <v>24</v>
      </c>
      <c r="I1212" t="s">
        <v>33</v>
      </c>
      <c r="J1212">
        <v>2028</v>
      </c>
      <c r="K1212">
        <v>1</v>
      </c>
      <c r="L1212" t="s">
        <v>30</v>
      </c>
      <c r="M1212">
        <v>18</v>
      </c>
      <c r="N1212">
        <v>3</v>
      </c>
      <c r="O1212">
        <v>14</v>
      </c>
      <c r="P1212">
        <v>6</v>
      </c>
      <c r="Q1212" t="s">
        <v>50</v>
      </c>
      <c r="R1212">
        <v>14</v>
      </c>
      <c r="S1212">
        <v>11</v>
      </c>
      <c r="T1212">
        <v>2</v>
      </c>
      <c r="U1212">
        <v>13</v>
      </c>
    </row>
    <row r="1213" spans="1:21" x14ac:dyDescent="0.3">
      <c r="A1213">
        <v>1212</v>
      </c>
      <c r="B1213" t="s">
        <v>30</v>
      </c>
      <c r="C1213">
        <v>37</v>
      </c>
      <c r="D1213" t="s">
        <v>27</v>
      </c>
      <c r="E1213">
        <v>1</v>
      </c>
      <c r="F1213" t="s">
        <v>14</v>
      </c>
      <c r="G1213" t="s">
        <v>22</v>
      </c>
      <c r="H1213" t="s">
        <v>24</v>
      </c>
      <c r="I1213" t="s">
        <v>32</v>
      </c>
      <c r="J1213">
        <v>9525</v>
      </c>
      <c r="K1213">
        <v>1</v>
      </c>
      <c r="L1213" t="s">
        <v>30</v>
      </c>
      <c r="M1213">
        <v>14</v>
      </c>
      <c r="N1213">
        <v>2</v>
      </c>
      <c r="O1213">
        <v>6</v>
      </c>
      <c r="P1213">
        <v>2</v>
      </c>
      <c r="Q1213" t="s">
        <v>49</v>
      </c>
      <c r="R1213">
        <v>6</v>
      </c>
      <c r="S1213">
        <v>3</v>
      </c>
      <c r="T1213">
        <v>1</v>
      </c>
      <c r="U1213">
        <v>3</v>
      </c>
    </row>
    <row r="1214" spans="1:21" x14ac:dyDescent="0.3">
      <c r="A1214">
        <v>1213</v>
      </c>
      <c r="B1214" t="s">
        <v>30</v>
      </c>
      <c r="C1214">
        <v>34</v>
      </c>
      <c r="D1214" t="s">
        <v>28</v>
      </c>
      <c r="E1214">
        <v>19</v>
      </c>
      <c r="F1214" t="s">
        <v>13</v>
      </c>
      <c r="G1214" t="s">
        <v>21</v>
      </c>
      <c r="H1214" t="s">
        <v>25</v>
      </c>
      <c r="I1214" t="s">
        <v>33</v>
      </c>
      <c r="J1214">
        <v>2929</v>
      </c>
      <c r="K1214">
        <v>1</v>
      </c>
      <c r="L1214" t="s">
        <v>30</v>
      </c>
      <c r="M1214">
        <v>12</v>
      </c>
      <c r="N1214">
        <v>0</v>
      </c>
      <c r="O1214">
        <v>10</v>
      </c>
      <c r="P1214">
        <v>3</v>
      </c>
      <c r="Q1214" t="s">
        <v>50</v>
      </c>
      <c r="R1214">
        <v>10</v>
      </c>
      <c r="S1214">
        <v>9</v>
      </c>
      <c r="T1214">
        <v>8</v>
      </c>
      <c r="U1214">
        <v>7</v>
      </c>
    </row>
    <row r="1215" spans="1:21" x14ac:dyDescent="0.3">
      <c r="A1215">
        <v>1214</v>
      </c>
      <c r="B1215" t="s">
        <v>29</v>
      </c>
      <c r="C1215">
        <v>23</v>
      </c>
      <c r="D1215" t="s">
        <v>28</v>
      </c>
      <c r="E1215">
        <v>7</v>
      </c>
      <c r="F1215" t="s">
        <v>13</v>
      </c>
      <c r="G1215" t="s">
        <v>22</v>
      </c>
      <c r="H1215" t="s">
        <v>24</v>
      </c>
      <c r="I1215" t="s">
        <v>32</v>
      </c>
      <c r="J1215">
        <v>2275</v>
      </c>
      <c r="K1215">
        <v>1</v>
      </c>
      <c r="L1215" t="s">
        <v>29</v>
      </c>
      <c r="M1215">
        <v>21</v>
      </c>
      <c r="N1215">
        <v>1</v>
      </c>
      <c r="O1215">
        <v>3</v>
      </c>
      <c r="P1215">
        <v>2</v>
      </c>
      <c r="Q1215" t="s">
        <v>50</v>
      </c>
      <c r="R1215">
        <v>3</v>
      </c>
      <c r="S1215">
        <v>2</v>
      </c>
      <c r="T1215">
        <v>0</v>
      </c>
      <c r="U1215">
        <v>2</v>
      </c>
    </row>
    <row r="1216" spans="1:21" x14ac:dyDescent="0.3">
      <c r="A1216">
        <v>1215</v>
      </c>
      <c r="B1216" t="s">
        <v>30</v>
      </c>
      <c r="C1216">
        <v>44</v>
      </c>
      <c r="D1216" t="s">
        <v>28</v>
      </c>
      <c r="E1216">
        <v>2</v>
      </c>
      <c r="F1216" t="s">
        <v>13</v>
      </c>
      <c r="G1216" t="s">
        <v>22</v>
      </c>
      <c r="H1216" t="s">
        <v>25</v>
      </c>
      <c r="I1216" t="s">
        <v>33</v>
      </c>
      <c r="J1216">
        <v>7879</v>
      </c>
      <c r="K1216">
        <v>1</v>
      </c>
      <c r="L1216" t="s">
        <v>29</v>
      </c>
      <c r="M1216">
        <v>19</v>
      </c>
      <c r="N1216">
        <v>1</v>
      </c>
      <c r="O1216">
        <v>9</v>
      </c>
      <c r="P1216">
        <v>2</v>
      </c>
      <c r="Q1216" t="s">
        <v>50</v>
      </c>
      <c r="R1216">
        <v>8</v>
      </c>
      <c r="S1216">
        <v>7</v>
      </c>
      <c r="T1216">
        <v>6</v>
      </c>
      <c r="U1216">
        <v>7</v>
      </c>
    </row>
    <row r="1217" spans="1:21" x14ac:dyDescent="0.3">
      <c r="A1217">
        <v>1216</v>
      </c>
      <c r="B1217" t="s">
        <v>30</v>
      </c>
      <c r="C1217">
        <v>35</v>
      </c>
      <c r="D1217" t="s">
        <v>27</v>
      </c>
      <c r="E1217">
        <v>2</v>
      </c>
      <c r="F1217" t="s">
        <v>14</v>
      </c>
      <c r="G1217" t="s">
        <v>20</v>
      </c>
      <c r="H1217" t="s">
        <v>24</v>
      </c>
      <c r="I1217" t="s">
        <v>31</v>
      </c>
      <c r="J1217">
        <v>4930</v>
      </c>
      <c r="K1217">
        <v>0</v>
      </c>
      <c r="L1217" t="s">
        <v>29</v>
      </c>
      <c r="M1217">
        <v>14</v>
      </c>
      <c r="N1217">
        <v>0</v>
      </c>
      <c r="O1217">
        <v>6</v>
      </c>
      <c r="P1217">
        <v>2</v>
      </c>
      <c r="Q1217" t="s">
        <v>51</v>
      </c>
      <c r="R1217">
        <v>5</v>
      </c>
      <c r="S1217">
        <v>4</v>
      </c>
      <c r="T1217">
        <v>1</v>
      </c>
      <c r="U1217">
        <v>4</v>
      </c>
    </row>
    <row r="1218" spans="1:21" x14ac:dyDescent="0.3">
      <c r="A1218">
        <v>1217</v>
      </c>
      <c r="B1218" t="s">
        <v>30</v>
      </c>
      <c r="C1218">
        <v>43</v>
      </c>
      <c r="D1218" t="s">
        <v>28</v>
      </c>
      <c r="E1218">
        <v>2</v>
      </c>
      <c r="F1218" t="s">
        <v>13</v>
      </c>
      <c r="G1218" t="s">
        <v>23</v>
      </c>
      <c r="H1218" t="s">
        <v>24</v>
      </c>
      <c r="I1218" t="s">
        <v>33</v>
      </c>
      <c r="J1218">
        <v>7847</v>
      </c>
      <c r="K1218">
        <v>1</v>
      </c>
      <c r="L1218" t="s">
        <v>29</v>
      </c>
      <c r="M1218">
        <v>17</v>
      </c>
      <c r="N1218">
        <v>1</v>
      </c>
      <c r="O1218">
        <v>10</v>
      </c>
      <c r="P1218">
        <v>3</v>
      </c>
      <c r="Q1218" t="s">
        <v>50</v>
      </c>
      <c r="R1218">
        <v>10</v>
      </c>
      <c r="S1218">
        <v>9</v>
      </c>
      <c r="T1218">
        <v>8</v>
      </c>
      <c r="U1218">
        <v>8</v>
      </c>
    </row>
    <row r="1219" spans="1:21" x14ac:dyDescent="0.3">
      <c r="A1219">
        <v>1218</v>
      </c>
      <c r="B1219" t="s">
        <v>30</v>
      </c>
      <c r="C1219">
        <v>24</v>
      </c>
      <c r="D1219" t="s">
        <v>28</v>
      </c>
      <c r="E1219">
        <v>9</v>
      </c>
      <c r="F1219" t="s">
        <v>13</v>
      </c>
      <c r="G1219" t="s">
        <v>22</v>
      </c>
      <c r="H1219" t="s">
        <v>24</v>
      </c>
      <c r="I1219" t="s">
        <v>33</v>
      </c>
      <c r="J1219">
        <v>4401</v>
      </c>
      <c r="K1219">
        <v>1</v>
      </c>
      <c r="L1219" t="s">
        <v>30</v>
      </c>
      <c r="M1219">
        <v>16</v>
      </c>
      <c r="N1219">
        <v>1</v>
      </c>
      <c r="O1219">
        <v>5</v>
      </c>
      <c r="P1219">
        <v>1</v>
      </c>
      <c r="Q1219" t="s">
        <v>50</v>
      </c>
      <c r="R1219">
        <v>5</v>
      </c>
      <c r="S1219">
        <v>3</v>
      </c>
      <c r="T1219">
        <v>0</v>
      </c>
      <c r="U1219">
        <v>4</v>
      </c>
    </row>
    <row r="1220" spans="1:21" x14ac:dyDescent="0.3">
      <c r="A1220">
        <v>1219</v>
      </c>
      <c r="B1220" t="s">
        <v>30</v>
      </c>
      <c r="C1220">
        <v>41</v>
      </c>
      <c r="D1220" t="s">
        <v>28</v>
      </c>
      <c r="E1220">
        <v>6</v>
      </c>
      <c r="F1220" t="s">
        <v>13</v>
      </c>
      <c r="G1220" t="s">
        <v>23</v>
      </c>
      <c r="H1220" t="s">
        <v>24</v>
      </c>
      <c r="I1220" t="s">
        <v>31</v>
      </c>
      <c r="J1220">
        <v>9241</v>
      </c>
      <c r="K1220">
        <v>1</v>
      </c>
      <c r="L1220" t="s">
        <v>30</v>
      </c>
      <c r="M1220">
        <v>12</v>
      </c>
      <c r="N1220">
        <v>0</v>
      </c>
      <c r="O1220">
        <v>10</v>
      </c>
      <c r="P1220">
        <v>3</v>
      </c>
      <c r="Q1220" t="s">
        <v>50</v>
      </c>
      <c r="R1220">
        <v>10</v>
      </c>
      <c r="S1220">
        <v>8</v>
      </c>
      <c r="T1220">
        <v>8</v>
      </c>
      <c r="U1220">
        <v>7</v>
      </c>
    </row>
    <row r="1221" spans="1:21" x14ac:dyDescent="0.3">
      <c r="A1221">
        <v>1220</v>
      </c>
      <c r="B1221" t="s">
        <v>30</v>
      </c>
      <c r="C1221">
        <v>29</v>
      </c>
      <c r="D1221" t="s">
        <v>28</v>
      </c>
      <c r="E1221">
        <v>9</v>
      </c>
      <c r="F1221" t="s">
        <v>14</v>
      </c>
      <c r="G1221" t="s">
        <v>23</v>
      </c>
      <c r="H1221" t="s">
        <v>25</v>
      </c>
      <c r="I1221" t="s">
        <v>33</v>
      </c>
      <c r="J1221">
        <v>2974</v>
      </c>
      <c r="K1221">
        <v>9</v>
      </c>
      <c r="L1221" t="s">
        <v>30</v>
      </c>
      <c r="M1221">
        <v>17</v>
      </c>
      <c r="N1221">
        <v>1</v>
      </c>
      <c r="O1221">
        <v>9</v>
      </c>
      <c r="P1221">
        <v>2</v>
      </c>
      <c r="Q1221" t="s">
        <v>50</v>
      </c>
      <c r="R1221">
        <v>5</v>
      </c>
      <c r="S1221">
        <v>3</v>
      </c>
      <c r="T1221">
        <v>1</v>
      </c>
      <c r="U1221">
        <v>2</v>
      </c>
    </row>
    <row r="1222" spans="1:21" x14ac:dyDescent="0.3">
      <c r="A1222">
        <v>1221</v>
      </c>
      <c r="B1222" t="s">
        <v>30</v>
      </c>
      <c r="C1222">
        <v>36</v>
      </c>
      <c r="D1222" t="s">
        <v>28</v>
      </c>
      <c r="E1222">
        <v>2</v>
      </c>
      <c r="F1222" t="s">
        <v>14</v>
      </c>
      <c r="G1222" t="s">
        <v>22</v>
      </c>
      <c r="H1222" t="s">
        <v>25</v>
      </c>
      <c r="I1222" t="s">
        <v>31</v>
      </c>
      <c r="J1222">
        <v>4502</v>
      </c>
      <c r="K1222">
        <v>3</v>
      </c>
      <c r="L1222" t="s">
        <v>30</v>
      </c>
      <c r="M1222">
        <v>15</v>
      </c>
      <c r="N1222">
        <v>0</v>
      </c>
      <c r="O1222">
        <v>17</v>
      </c>
      <c r="P1222">
        <v>2</v>
      </c>
      <c r="Q1222" t="s">
        <v>49</v>
      </c>
      <c r="R1222">
        <v>13</v>
      </c>
      <c r="S1222">
        <v>7</v>
      </c>
      <c r="T1222">
        <v>6</v>
      </c>
      <c r="U1222">
        <v>7</v>
      </c>
    </row>
    <row r="1223" spans="1:21" x14ac:dyDescent="0.3">
      <c r="A1223">
        <v>1222</v>
      </c>
      <c r="B1223" t="s">
        <v>30</v>
      </c>
      <c r="C1223">
        <v>45</v>
      </c>
      <c r="D1223" t="s">
        <v>26</v>
      </c>
      <c r="E1223">
        <v>1</v>
      </c>
      <c r="F1223" t="s">
        <v>11</v>
      </c>
      <c r="G1223" t="s">
        <v>22</v>
      </c>
      <c r="H1223" t="s">
        <v>24</v>
      </c>
      <c r="I1223" t="s">
        <v>33</v>
      </c>
      <c r="J1223">
        <v>10748</v>
      </c>
      <c r="K1223">
        <v>3</v>
      </c>
      <c r="L1223" t="s">
        <v>30</v>
      </c>
      <c r="M1223">
        <v>23</v>
      </c>
      <c r="N1223">
        <v>1</v>
      </c>
      <c r="O1223">
        <v>25</v>
      </c>
      <c r="P1223">
        <v>3</v>
      </c>
      <c r="Q1223" t="s">
        <v>49</v>
      </c>
      <c r="R1223">
        <v>23</v>
      </c>
      <c r="S1223">
        <v>15</v>
      </c>
      <c r="T1223">
        <v>14</v>
      </c>
      <c r="U1223">
        <v>4</v>
      </c>
    </row>
    <row r="1224" spans="1:21" x14ac:dyDescent="0.3">
      <c r="A1224">
        <v>1223</v>
      </c>
      <c r="B1224" t="s">
        <v>29</v>
      </c>
      <c r="C1224">
        <v>24</v>
      </c>
      <c r="D1224" t="s">
        <v>28</v>
      </c>
      <c r="E1224">
        <v>22</v>
      </c>
      <c r="F1224" t="s">
        <v>11</v>
      </c>
      <c r="G1224" t="s">
        <v>23</v>
      </c>
      <c r="H1224" t="s">
        <v>24</v>
      </c>
      <c r="I1224" t="s">
        <v>33</v>
      </c>
      <c r="J1224">
        <v>1555</v>
      </c>
      <c r="K1224">
        <v>1</v>
      </c>
      <c r="L1224" t="s">
        <v>30</v>
      </c>
      <c r="M1224">
        <v>11</v>
      </c>
      <c r="N1224">
        <v>1</v>
      </c>
      <c r="O1224">
        <v>1</v>
      </c>
      <c r="P1224">
        <v>2</v>
      </c>
      <c r="Q1224" t="s">
        <v>50</v>
      </c>
      <c r="R1224">
        <v>1</v>
      </c>
      <c r="S1224">
        <v>0</v>
      </c>
      <c r="T1224">
        <v>0</v>
      </c>
      <c r="U1224">
        <v>0</v>
      </c>
    </row>
    <row r="1225" spans="1:21" x14ac:dyDescent="0.3">
      <c r="A1225">
        <v>1224</v>
      </c>
      <c r="B1225" t="s">
        <v>29</v>
      </c>
      <c r="C1225">
        <v>47</v>
      </c>
      <c r="D1225" t="s">
        <v>27</v>
      </c>
      <c r="E1225">
        <v>9</v>
      </c>
      <c r="F1225" t="s">
        <v>13</v>
      </c>
      <c r="G1225" t="s">
        <v>22</v>
      </c>
      <c r="H1225" t="s">
        <v>24</v>
      </c>
      <c r="I1225" t="s">
        <v>33</v>
      </c>
      <c r="J1225">
        <v>12936</v>
      </c>
      <c r="K1225">
        <v>7</v>
      </c>
      <c r="L1225" t="s">
        <v>30</v>
      </c>
      <c r="M1225">
        <v>11</v>
      </c>
      <c r="N1225">
        <v>0</v>
      </c>
      <c r="O1225">
        <v>25</v>
      </c>
      <c r="P1225">
        <v>3</v>
      </c>
      <c r="Q1225" t="s">
        <v>48</v>
      </c>
      <c r="R1225">
        <v>23</v>
      </c>
      <c r="S1225">
        <v>5</v>
      </c>
      <c r="T1225">
        <v>14</v>
      </c>
      <c r="U1225">
        <v>10</v>
      </c>
    </row>
    <row r="1226" spans="1:21" x14ac:dyDescent="0.3">
      <c r="A1226">
        <v>1225</v>
      </c>
      <c r="B1226" t="s">
        <v>30</v>
      </c>
      <c r="C1226">
        <v>26</v>
      </c>
      <c r="D1226" t="s">
        <v>28</v>
      </c>
      <c r="E1226">
        <v>17</v>
      </c>
      <c r="F1226" t="s">
        <v>14</v>
      </c>
      <c r="G1226" t="s">
        <v>23</v>
      </c>
      <c r="H1226" t="s">
        <v>24</v>
      </c>
      <c r="I1226" t="s">
        <v>33</v>
      </c>
      <c r="J1226">
        <v>2305</v>
      </c>
      <c r="K1226">
        <v>1</v>
      </c>
      <c r="L1226" t="s">
        <v>30</v>
      </c>
      <c r="M1226">
        <v>15</v>
      </c>
      <c r="N1226">
        <v>3</v>
      </c>
      <c r="O1226">
        <v>3</v>
      </c>
      <c r="P1226">
        <v>3</v>
      </c>
      <c r="Q1226" t="s">
        <v>51</v>
      </c>
      <c r="R1226">
        <v>3</v>
      </c>
      <c r="S1226">
        <v>2</v>
      </c>
      <c r="T1226">
        <v>0</v>
      </c>
      <c r="U1226">
        <v>2</v>
      </c>
    </row>
    <row r="1227" spans="1:21" x14ac:dyDescent="0.3">
      <c r="A1227">
        <v>1226</v>
      </c>
      <c r="B1227" t="s">
        <v>30</v>
      </c>
      <c r="C1227">
        <v>45</v>
      </c>
      <c r="D1227" t="s">
        <v>28</v>
      </c>
      <c r="E1227">
        <v>28</v>
      </c>
      <c r="F1227" t="s">
        <v>12</v>
      </c>
      <c r="G1227" t="s">
        <v>23</v>
      </c>
      <c r="H1227" t="s">
        <v>25</v>
      </c>
      <c r="I1227" t="s">
        <v>31</v>
      </c>
      <c r="J1227">
        <v>16704</v>
      </c>
      <c r="K1227">
        <v>1</v>
      </c>
      <c r="L1227" t="s">
        <v>30</v>
      </c>
      <c r="M1227">
        <v>11</v>
      </c>
      <c r="N1227">
        <v>0</v>
      </c>
      <c r="O1227">
        <v>21</v>
      </c>
      <c r="P1227">
        <v>2</v>
      </c>
      <c r="Q1227" t="s">
        <v>50</v>
      </c>
      <c r="R1227">
        <v>21</v>
      </c>
      <c r="S1227">
        <v>6</v>
      </c>
      <c r="T1227">
        <v>8</v>
      </c>
      <c r="U1227">
        <v>6</v>
      </c>
    </row>
    <row r="1228" spans="1:21" x14ac:dyDescent="0.3">
      <c r="A1228">
        <v>1227</v>
      </c>
      <c r="B1228" t="s">
        <v>30</v>
      </c>
      <c r="C1228">
        <v>32</v>
      </c>
      <c r="D1228" t="s">
        <v>27</v>
      </c>
      <c r="E1228">
        <v>10</v>
      </c>
      <c r="F1228" t="s">
        <v>13</v>
      </c>
      <c r="G1228" t="s">
        <v>20</v>
      </c>
      <c r="H1228" t="s">
        <v>24</v>
      </c>
      <c r="I1228" t="s">
        <v>33</v>
      </c>
      <c r="J1228">
        <v>3433</v>
      </c>
      <c r="K1228">
        <v>6</v>
      </c>
      <c r="L1228" t="s">
        <v>30</v>
      </c>
      <c r="M1228">
        <v>13</v>
      </c>
      <c r="N1228">
        <v>1</v>
      </c>
      <c r="O1228">
        <v>10</v>
      </c>
      <c r="P1228">
        <v>3</v>
      </c>
      <c r="Q1228" t="s">
        <v>49</v>
      </c>
      <c r="R1228">
        <v>5</v>
      </c>
      <c r="S1228">
        <v>2</v>
      </c>
      <c r="T1228">
        <v>1</v>
      </c>
      <c r="U1228">
        <v>3</v>
      </c>
    </row>
    <row r="1229" spans="1:21" x14ac:dyDescent="0.3">
      <c r="A1229">
        <v>1228</v>
      </c>
      <c r="B1229" t="s">
        <v>30</v>
      </c>
      <c r="C1229">
        <v>31</v>
      </c>
      <c r="D1229" t="s">
        <v>28</v>
      </c>
      <c r="E1229">
        <v>2</v>
      </c>
      <c r="F1229" t="s">
        <v>14</v>
      </c>
      <c r="G1229" t="s">
        <v>21</v>
      </c>
      <c r="H1229" t="s">
        <v>24</v>
      </c>
      <c r="I1229" t="s">
        <v>33</v>
      </c>
      <c r="J1229">
        <v>3477</v>
      </c>
      <c r="K1229">
        <v>1</v>
      </c>
      <c r="L1229" t="s">
        <v>30</v>
      </c>
      <c r="M1229">
        <v>14</v>
      </c>
      <c r="N1229">
        <v>1</v>
      </c>
      <c r="O1229">
        <v>6</v>
      </c>
      <c r="P1229">
        <v>2</v>
      </c>
      <c r="Q1229" t="s">
        <v>51</v>
      </c>
      <c r="R1229">
        <v>5</v>
      </c>
      <c r="S1229">
        <v>2</v>
      </c>
      <c r="T1229">
        <v>0</v>
      </c>
      <c r="U1229">
        <v>3</v>
      </c>
    </row>
    <row r="1230" spans="1:21" x14ac:dyDescent="0.3">
      <c r="A1230">
        <v>1229</v>
      </c>
      <c r="B1230" t="s">
        <v>30</v>
      </c>
      <c r="C1230">
        <v>41</v>
      </c>
      <c r="D1230" t="s">
        <v>26</v>
      </c>
      <c r="E1230">
        <v>4</v>
      </c>
      <c r="F1230" t="s">
        <v>13</v>
      </c>
      <c r="G1230" t="s">
        <v>22</v>
      </c>
      <c r="H1230" t="s">
        <v>24</v>
      </c>
      <c r="I1230" t="s">
        <v>33</v>
      </c>
      <c r="J1230">
        <v>6430</v>
      </c>
      <c r="K1230">
        <v>6</v>
      </c>
      <c r="L1230" t="s">
        <v>30</v>
      </c>
      <c r="M1230">
        <v>19</v>
      </c>
      <c r="N1230">
        <v>1</v>
      </c>
      <c r="O1230">
        <v>10</v>
      </c>
      <c r="P1230">
        <v>4</v>
      </c>
      <c r="Q1230" t="s">
        <v>50</v>
      </c>
      <c r="R1230">
        <v>3</v>
      </c>
      <c r="S1230">
        <v>2</v>
      </c>
      <c r="T1230">
        <v>1</v>
      </c>
      <c r="U1230">
        <v>2</v>
      </c>
    </row>
    <row r="1231" spans="1:21" x14ac:dyDescent="0.3">
      <c r="A1231">
        <v>1230</v>
      </c>
      <c r="B1231" t="s">
        <v>30</v>
      </c>
      <c r="C1231">
        <v>40</v>
      </c>
      <c r="D1231" t="s">
        <v>28</v>
      </c>
      <c r="E1231">
        <v>8</v>
      </c>
      <c r="F1231" t="s">
        <v>12</v>
      </c>
      <c r="G1231" t="s">
        <v>21</v>
      </c>
      <c r="H1231" t="s">
        <v>25</v>
      </c>
      <c r="I1231" t="s">
        <v>33</v>
      </c>
      <c r="J1231">
        <v>6516</v>
      </c>
      <c r="K1231">
        <v>2</v>
      </c>
      <c r="L1231" t="s">
        <v>29</v>
      </c>
      <c r="M1231">
        <v>16</v>
      </c>
      <c r="N1231">
        <v>1</v>
      </c>
      <c r="O1231">
        <v>18</v>
      </c>
      <c r="P1231">
        <v>3</v>
      </c>
      <c r="Q1231" t="s">
        <v>50</v>
      </c>
      <c r="R1231">
        <v>1</v>
      </c>
      <c r="S1231">
        <v>0</v>
      </c>
      <c r="T1231">
        <v>0</v>
      </c>
      <c r="U1231">
        <v>0</v>
      </c>
    </row>
    <row r="1232" spans="1:21" x14ac:dyDescent="0.3">
      <c r="A1232">
        <v>1231</v>
      </c>
      <c r="B1232" t="s">
        <v>30</v>
      </c>
      <c r="C1232">
        <v>24</v>
      </c>
      <c r="D1232" t="s">
        <v>28</v>
      </c>
      <c r="E1232">
        <v>29</v>
      </c>
      <c r="F1232" t="s">
        <v>11</v>
      </c>
      <c r="G1232" t="s">
        <v>21</v>
      </c>
      <c r="H1232" t="s">
        <v>24</v>
      </c>
      <c r="I1232" t="s">
        <v>32</v>
      </c>
      <c r="J1232">
        <v>3907</v>
      </c>
      <c r="K1232">
        <v>1</v>
      </c>
      <c r="L1232" t="s">
        <v>30</v>
      </c>
      <c r="M1232">
        <v>13</v>
      </c>
      <c r="N1232">
        <v>3</v>
      </c>
      <c r="O1232">
        <v>6</v>
      </c>
      <c r="P1232">
        <v>2</v>
      </c>
      <c r="Q1232" t="s">
        <v>51</v>
      </c>
      <c r="R1232">
        <v>6</v>
      </c>
      <c r="S1232">
        <v>2</v>
      </c>
      <c r="T1232">
        <v>1</v>
      </c>
      <c r="U1232">
        <v>2</v>
      </c>
    </row>
    <row r="1233" spans="1:21" x14ac:dyDescent="0.3">
      <c r="A1233">
        <v>1232</v>
      </c>
      <c r="B1233" t="s">
        <v>30</v>
      </c>
      <c r="C1233">
        <v>46</v>
      </c>
      <c r="D1233" t="s">
        <v>28</v>
      </c>
      <c r="E1233">
        <v>13</v>
      </c>
      <c r="F1233" t="s">
        <v>14</v>
      </c>
      <c r="G1233" t="s">
        <v>22</v>
      </c>
      <c r="H1233" t="s">
        <v>24</v>
      </c>
      <c r="I1233" t="s">
        <v>31</v>
      </c>
      <c r="J1233">
        <v>5562</v>
      </c>
      <c r="K1233">
        <v>6</v>
      </c>
      <c r="L1233" t="s">
        <v>30</v>
      </c>
      <c r="M1233">
        <v>14</v>
      </c>
      <c r="N1233">
        <v>0</v>
      </c>
      <c r="O1233">
        <v>19</v>
      </c>
      <c r="P1233">
        <v>3</v>
      </c>
      <c r="Q1233" t="s">
        <v>50</v>
      </c>
      <c r="R1233">
        <v>10</v>
      </c>
      <c r="S1233">
        <v>7</v>
      </c>
      <c r="T1233">
        <v>0</v>
      </c>
      <c r="U1233">
        <v>9</v>
      </c>
    </row>
    <row r="1234" spans="1:21" x14ac:dyDescent="0.3">
      <c r="A1234">
        <v>1233</v>
      </c>
      <c r="B1234" t="s">
        <v>30</v>
      </c>
      <c r="C1234">
        <v>35</v>
      </c>
      <c r="D1234" t="s">
        <v>28</v>
      </c>
      <c r="E1234">
        <v>27</v>
      </c>
      <c r="F1234" t="s">
        <v>14</v>
      </c>
      <c r="G1234" t="s">
        <v>23</v>
      </c>
      <c r="H1234" t="s">
        <v>24</v>
      </c>
      <c r="I1234" t="s">
        <v>33</v>
      </c>
      <c r="J1234">
        <v>6883</v>
      </c>
      <c r="K1234">
        <v>2</v>
      </c>
      <c r="L1234" t="s">
        <v>30</v>
      </c>
      <c r="M1234">
        <v>16</v>
      </c>
      <c r="N1234">
        <v>1</v>
      </c>
      <c r="O1234">
        <v>17</v>
      </c>
      <c r="P1234">
        <v>3</v>
      </c>
      <c r="Q1234" t="s">
        <v>50</v>
      </c>
      <c r="R1234">
        <v>7</v>
      </c>
      <c r="S1234">
        <v>7</v>
      </c>
      <c r="T1234">
        <v>0</v>
      </c>
      <c r="U1234">
        <v>7</v>
      </c>
    </row>
    <row r="1235" spans="1:21" x14ac:dyDescent="0.3">
      <c r="A1235">
        <v>1234</v>
      </c>
      <c r="B1235" t="s">
        <v>30</v>
      </c>
      <c r="C1235">
        <v>30</v>
      </c>
      <c r="D1235" t="s">
        <v>28</v>
      </c>
      <c r="E1235">
        <v>16</v>
      </c>
      <c r="F1235" t="s">
        <v>11</v>
      </c>
      <c r="G1235" t="s">
        <v>21</v>
      </c>
      <c r="H1235" t="s">
        <v>24</v>
      </c>
      <c r="I1235" t="s">
        <v>33</v>
      </c>
      <c r="J1235">
        <v>2862</v>
      </c>
      <c r="K1235">
        <v>1</v>
      </c>
      <c r="L1235" t="s">
        <v>30</v>
      </c>
      <c r="M1235">
        <v>12</v>
      </c>
      <c r="N1235">
        <v>1</v>
      </c>
      <c r="O1235">
        <v>10</v>
      </c>
      <c r="P1235">
        <v>2</v>
      </c>
      <c r="Q1235" t="s">
        <v>49</v>
      </c>
      <c r="R1235">
        <v>10</v>
      </c>
      <c r="S1235">
        <v>0</v>
      </c>
      <c r="T1235">
        <v>0</v>
      </c>
      <c r="U1235">
        <v>8</v>
      </c>
    </row>
    <row r="1236" spans="1:21" x14ac:dyDescent="0.3">
      <c r="A1236">
        <v>1235</v>
      </c>
      <c r="B1236" t="s">
        <v>30</v>
      </c>
      <c r="C1236">
        <v>47</v>
      </c>
      <c r="D1236" t="s">
        <v>26</v>
      </c>
      <c r="E1236">
        <v>2</v>
      </c>
      <c r="F1236" t="s">
        <v>14</v>
      </c>
      <c r="G1236" t="s">
        <v>22</v>
      </c>
      <c r="H1236" t="s">
        <v>24</v>
      </c>
      <c r="I1236" t="s">
        <v>33</v>
      </c>
      <c r="J1236">
        <v>4978</v>
      </c>
      <c r="K1236">
        <v>7</v>
      </c>
      <c r="L1236" t="s">
        <v>30</v>
      </c>
      <c r="M1236">
        <v>11</v>
      </c>
      <c r="N1236">
        <v>1</v>
      </c>
      <c r="O1236">
        <v>4</v>
      </c>
      <c r="P1236">
        <v>3</v>
      </c>
      <c r="Q1236" t="s">
        <v>48</v>
      </c>
      <c r="R1236">
        <v>1</v>
      </c>
      <c r="S1236">
        <v>0</v>
      </c>
      <c r="T1236">
        <v>0</v>
      </c>
      <c r="U1236">
        <v>0</v>
      </c>
    </row>
    <row r="1237" spans="1:21" x14ac:dyDescent="0.3">
      <c r="A1237">
        <v>1236</v>
      </c>
      <c r="B1237" t="s">
        <v>30</v>
      </c>
      <c r="C1237">
        <v>46</v>
      </c>
      <c r="D1237" t="s">
        <v>28</v>
      </c>
      <c r="E1237">
        <v>2</v>
      </c>
      <c r="F1237" t="s">
        <v>13</v>
      </c>
      <c r="G1237" t="s">
        <v>22</v>
      </c>
      <c r="H1237" t="s">
        <v>24</v>
      </c>
      <c r="I1237" t="s">
        <v>32</v>
      </c>
      <c r="J1237">
        <v>10368</v>
      </c>
      <c r="K1237">
        <v>4</v>
      </c>
      <c r="L1237" t="s">
        <v>29</v>
      </c>
      <c r="M1237">
        <v>12</v>
      </c>
      <c r="N1237">
        <v>1</v>
      </c>
      <c r="O1237">
        <v>13</v>
      </c>
      <c r="P1237">
        <v>5</v>
      </c>
      <c r="Q1237" t="s">
        <v>49</v>
      </c>
      <c r="R1237">
        <v>10</v>
      </c>
      <c r="S1237">
        <v>6</v>
      </c>
      <c r="T1237">
        <v>0</v>
      </c>
      <c r="U1237">
        <v>3</v>
      </c>
    </row>
    <row r="1238" spans="1:21" x14ac:dyDescent="0.3">
      <c r="A1238">
        <v>1237</v>
      </c>
      <c r="B1238" t="s">
        <v>29</v>
      </c>
      <c r="C1238">
        <v>36</v>
      </c>
      <c r="D1238" t="s">
        <v>28</v>
      </c>
      <c r="E1238">
        <v>13</v>
      </c>
      <c r="F1238" t="s">
        <v>15</v>
      </c>
      <c r="G1238" t="s">
        <v>21</v>
      </c>
      <c r="H1238" t="s">
        <v>24</v>
      </c>
      <c r="I1238" t="s">
        <v>32</v>
      </c>
      <c r="J1238">
        <v>6134</v>
      </c>
      <c r="K1238">
        <v>5</v>
      </c>
      <c r="L1238" t="s">
        <v>29</v>
      </c>
      <c r="M1238">
        <v>13</v>
      </c>
      <c r="N1238">
        <v>3</v>
      </c>
      <c r="O1238">
        <v>16</v>
      </c>
      <c r="P1238">
        <v>3</v>
      </c>
      <c r="Q1238" t="s">
        <v>50</v>
      </c>
      <c r="R1238">
        <v>2</v>
      </c>
      <c r="S1238">
        <v>2</v>
      </c>
      <c r="T1238">
        <v>2</v>
      </c>
      <c r="U1238">
        <v>2</v>
      </c>
    </row>
    <row r="1239" spans="1:21" x14ac:dyDescent="0.3">
      <c r="A1239">
        <v>1238</v>
      </c>
      <c r="B1239" t="s">
        <v>29</v>
      </c>
      <c r="C1239">
        <v>32</v>
      </c>
      <c r="D1239" t="s">
        <v>28</v>
      </c>
      <c r="E1239">
        <v>1</v>
      </c>
      <c r="F1239" t="s">
        <v>12</v>
      </c>
      <c r="G1239" t="s">
        <v>20</v>
      </c>
      <c r="H1239" t="s">
        <v>24</v>
      </c>
      <c r="I1239" t="s">
        <v>31</v>
      </c>
      <c r="J1239">
        <v>6735</v>
      </c>
      <c r="K1239">
        <v>6</v>
      </c>
      <c r="L1239" t="s">
        <v>30</v>
      </c>
      <c r="M1239">
        <v>15</v>
      </c>
      <c r="N1239">
        <v>0</v>
      </c>
      <c r="O1239">
        <v>10</v>
      </c>
      <c r="P1239">
        <v>2</v>
      </c>
      <c r="Q1239" t="s">
        <v>50</v>
      </c>
      <c r="R1239">
        <v>0</v>
      </c>
      <c r="S1239">
        <v>0</v>
      </c>
      <c r="T1239">
        <v>0</v>
      </c>
      <c r="U1239">
        <v>0</v>
      </c>
    </row>
    <row r="1240" spans="1:21" x14ac:dyDescent="0.3">
      <c r="A1240">
        <v>1239</v>
      </c>
      <c r="B1240" t="s">
        <v>30</v>
      </c>
      <c r="C1240">
        <v>23</v>
      </c>
      <c r="D1240" t="s">
        <v>28</v>
      </c>
      <c r="E1240">
        <v>4</v>
      </c>
      <c r="F1240" t="s">
        <v>11</v>
      </c>
      <c r="G1240" t="s">
        <v>22</v>
      </c>
      <c r="H1240" t="s">
        <v>25</v>
      </c>
      <c r="I1240" t="s">
        <v>31</v>
      </c>
      <c r="J1240">
        <v>3295</v>
      </c>
      <c r="K1240">
        <v>1</v>
      </c>
      <c r="L1240" t="s">
        <v>30</v>
      </c>
      <c r="M1240">
        <v>13</v>
      </c>
      <c r="N1240">
        <v>0</v>
      </c>
      <c r="O1240">
        <v>3</v>
      </c>
      <c r="P1240">
        <v>3</v>
      </c>
      <c r="Q1240" t="s">
        <v>48</v>
      </c>
      <c r="R1240">
        <v>3</v>
      </c>
      <c r="S1240">
        <v>2</v>
      </c>
      <c r="T1240">
        <v>1</v>
      </c>
      <c r="U1240">
        <v>2</v>
      </c>
    </row>
    <row r="1241" spans="1:21" x14ac:dyDescent="0.3">
      <c r="A1241">
        <v>1240</v>
      </c>
      <c r="B1241" t="s">
        <v>30</v>
      </c>
      <c r="C1241">
        <v>31</v>
      </c>
      <c r="D1241" t="s">
        <v>27</v>
      </c>
      <c r="E1241">
        <v>24</v>
      </c>
      <c r="F1241" t="s">
        <v>11</v>
      </c>
      <c r="G1241" t="s">
        <v>23</v>
      </c>
      <c r="H1241" t="s">
        <v>25</v>
      </c>
      <c r="I1241" t="s">
        <v>31</v>
      </c>
      <c r="J1241">
        <v>5238</v>
      </c>
      <c r="K1241">
        <v>2</v>
      </c>
      <c r="L1241" t="s">
        <v>30</v>
      </c>
      <c r="M1241">
        <v>20</v>
      </c>
      <c r="N1241">
        <v>0</v>
      </c>
      <c r="O1241">
        <v>9</v>
      </c>
      <c r="P1241">
        <v>3</v>
      </c>
      <c r="Q1241" t="s">
        <v>49</v>
      </c>
      <c r="R1241">
        <v>5</v>
      </c>
      <c r="S1241">
        <v>4</v>
      </c>
      <c r="T1241">
        <v>1</v>
      </c>
      <c r="U1241">
        <v>4</v>
      </c>
    </row>
    <row r="1242" spans="1:21" x14ac:dyDescent="0.3">
      <c r="A1242">
        <v>1241</v>
      </c>
      <c r="B1242" t="s">
        <v>30</v>
      </c>
      <c r="C1242">
        <v>39</v>
      </c>
      <c r="D1242" t="s">
        <v>26</v>
      </c>
      <c r="E1242">
        <v>1</v>
      </c>
      <c r="F1242" t="s">
        <v>13</v>
      </c>
      <c r="G1242" t="s">
        <v>23</v>
      </c>
      <c r="H1242" t="s">
        <v>24</v>
      </c>
      <c r="I1242" t="s">
        <v>33</v>
      </c>
      <c r="J1242">
        <v>6472</v>
      </c>
      <c r="K1242">
        <v>1</v>
      </c>
      <c r="L1242" t="s">
        <v>29</v>
      </c>
      <c r="M1242">
        <v>15</v>
      </c>
      <c r="N1242">
        <v>1</v>
      </c>
      <c r="O1242">
        <v>9</v>
      </c>
      <c r="P1242">
        <v>2</v>
      </c>
      <c r="Q1242" t="s">
        <v>50</v>
      </c>
      <c r="R1242">
        <v>9</v>
      </c>
      <c r="S1242">
        <v>8</v>
      </c>
      <c r="T1242">
        <v>5</v>
      </c>
      <c r="U1242">
        <v>8</v>
      </c>
    </row>
    <row r="1243" spans="1:21" x14ac:dyDescent="0.3">
      <c r="A1243">
        <v>1242</v>
      </c>
      <c r="B1243" t="s">
        <v>30</v>
      </c>
      <c r="C1243">
        <v>32</v>
      </c>
      <c r="D1243" t="s">
        <v>28</v>
      </c>
      <c r="E1243">
        <v>19</v>
      </c>
      <c r="F1243" t="s">
        <v>13</v>
      </c>
      <c r="G1243" t="s">
        <v>23</v>
      </c>
      <c r="H1243" t="s">
        <v>24</v>
      </c>
      <c r="I1243" t="s">
        <v>33</v>
      </c>
      <c r="J1243">
        <v>9610</v>
      </c>
      <c r="K1243">
        <v>3</v>
      </c>
      <c r="L1243" t="s">
        <v>30</v>
      </c>
      <c r="M1243">
        <v>13</v>
      </c>
      <c r="N1243">
        <v>1</v>
      </c>
      <c r="O1243">
        <v>10</v>
      </c>
      <c r="P1243">
        <v>2</v>
      </c>
      <c r="Q1243" t="s">
        <v>48</v>
      </c>
      <c r="R1243">
        <v>4</v>
      </c>
      <c r="S1243">
        <v>3</v>
      </c>
      <c r="T1243">
        <v>0</v>
      </c>
      <c r="U1243">
        <v>2</v>
      </c>
    </row>
    <row r="1244" spans="1:21" x14ac:dyDescent="0.3">
      <c r="A1244">
        <v>1243</v>
      </c>
      <c r="B1244" t="s">
        <v>30</v>
      </c>
      <c r="C1244">
        <v>40</v>
      </c>
      <c r="D1244" t="s">
        <v>28</v>
      </c>
      <c r="E1244">
        <v>7</v>
      </c>
      <c r="F1244" t="s">
        <v>14</v>
      </c>
      <c r="G1244" t="s">
        <v>21</v>
      </c>
      <c r="H1244" t="s">
        <v>24</v>
      </c>
      <c r="I1244" t="s">
        <v>31</v>
      </c>
      <c r="J1244">
        <v>19833</v>
      </c>
      <c r="K1244">
        <v>1</v>
      </c>
      <c r="L1244" t="s">
        <v>30</v>
      </c>
      <c r="M1244">
        <v>14</v>
      </c>
      <c r="N1244">
        <v>0</v>
      </c>
      <c r="O1244">
        <v>21</v>
      </c>
      <c r="P1244">
        <v>3</v>
      </c>
      <c r="Q1244" t="s">
        <v>49</v>
      </c>
      <c r="R1244">
        <v>21</v>
      </c>
      <c r="S1244">
        <v>8</v>
      </c>
      <c r="T1244">
        <v>12</v>
      </c>
      <c r="U1244">
        <v>8</v>
      </c>
    </row>
    <row r="1245" spans="1:21" x14ac:dyDescent="0.3">
      <c r="A1245">
        <v>1244</v>
      </c>
      <c r="B1245" t="s">
        <v>30</v>
      </c>
      <c r="C1245">
        <v>45</v>
      </c>
      <c r="D1245" t="s">
        <v>28</v>
      </c>
      <c r="E1245">
        <v>4</v>
      </c>
      <c r="F1245" t="s">
        <v>13</v>
      </c>
      <c r="G1245" t="s">
        <v>22</v>
      </c>
      <c r="H1245" t="s">
        <v>25</v>
      </c>
      <c r="I1245" t="s">
        <v>33</v>
      </c>
      <c r="J1245">
        <v>9756</v>
      </c>
      <c r="K1245">
        <v>4</v>
      </c>
      <c r="L1245" t="s">
        <v>30</v>
      </c>
      <c r="M1245">
        <v>21</v>
      </c>
      <c r="N1245">
        <v>2</v>
      </c>
      <c r="O1245">
        <v>9</v>
      </c>
      <c r="P1245">
        <v>2</v>
      </c>
      <c r="Q1245" t="s">
        <v>51</v>
      </c>
      <c r="R1245">
        <v>5</v>
      </c>
      <c r="S1245">
        <v>0</v>
      </c>
      <c r="T1245">
        <v>0</v>
      </c>
      <c r="U1245">
        <v>3</v>
      </c>
    </row>
    <row r="1246" spans="1:21" x14ac:dyDescent="0.3">
      <c r="A1246">
        <v>1245</v>
      </c>
      <c r="B1246" t="s">
        <v>30</v>
      </c>
      <c r="C1246">
        <v>30</v>
      </c>
      <c r="D1246" t="s">
        <v>27</v>
      </c>
      <c r="E1246">
        <v>2</v>
      </c>
      <c r="F1246" t="s">
        <v>14</v>
      </c>
      <c r="G1246" t="s">
        <v>23</v>
      </c>
      <c r="H1246" t="s">
        <v>25</v>
      </c>
      <c r="I1246" t="s">
        <v>31</v>
      </c>
      <c r="J1246">
        <v>4968</v>
      </c>
      <c r="K1246">
        <v>0</v>
      </c>
      <c r="L1246" t="s">
        <v>30</v>
      </c>
      <c r="M1246">
        <v>16</v>
      </c>
      <c r="N1246">
        <v>0</v>
      </c>
      <c r="O1246">
        <v>10</v>
      </c>
      <c r="P1246">
        <v>2</v>
      </c>
      <c r="Q1246" t="s">
        <v>50</v>
      </c>
      <c r="R1246">
        <v>9</v>
      </c>
      <c r="S1246">
        <v>7</v>
      </c>
      <c r="T1246">
        <v>0</v>
      </c>
      <c r="U1246">
        <v>7</v>
      </c>
    </row>
    <row r="1247" spans="1:21" x14ac:dyDescent="0.3">
      <c r="A1247">
        <v>1246</v>
      </c>
      <c r="B1247" t="s">
        <v>30</v>
      </c>
      <c r="C1247">
        <v>24</v>
      </c>
      <c r="D1247" t="s">
        <v>27</v>
      </c>
      <c r="E1247">
        <v>10</v>
      </c>
      <c r="F1247" t="s">
        <v>13</v>
      </c>
      <c r="G1247" t="s">
        <v>20</v>
      </c>
      <c r="H1247" t="s">
        <v>24</v>
      </c>
      <c r="I1247" t="s">
        <v>33</v>
      </c>
      <c r="J1247">
        <v>2145</v>
      </c>
      <c r="K1247">
        <v>0</v>
      </c>
      <c r="L1247" t="s">
        <v>30</v>
      </c>
      <c r="M1247">
        <v>14</v>
      </c>
      <c r="N1247">
        <v>1</v>
      </c>
      <c r="O1247">
        <v>3</v>
      </c>
      <c r="P1247">
        <v>2</v>
      </c>
      <c r="Q1247" t="s">
        <v>50</v>
      </c>
      <c r="R1247">
        <v>2</v>
      </c>
      <c r="S1247">
        <v>2</v>
      </c>
      <c r="T1247">
        <v>2</v>
      </c>
      <c r="U1247">
        <v>1</v>
      </c>
    </row>
    <row r="1248" spans="1:21" x14ac:dyDescent="0.3">
      <c r="A1248">
        <v>1247</v>
      </c>
      <c r="B1248" t="s">
        <v>29</v>
      </c>
      <c r="C1248">
        <v>30</v>
      </c>
      <c r="D1248" t="s">
        <v>27</v>
      </c>
      <c r="E1248">
        <v>8</v>
      </c>
      <c r="F1248" t="s">
        <v>13</v>
      </c>
      <c r="G1248" t="s">
        <v>22</v>
      </c>
      <c r="H1248" t="s">
        <v>25</v>
      </c>
      <c r="I1248" t="s">
        <v>32</v>
      </c>
      <c r="J1248">
        <v>2180</v>
      </c>
      <c r="K1248">
        <v>6</v>
      </c>
      <c r="L1248" t="s">
        <v>30</v>
      </c>
      <c r="M1248">
        <v>11</v>
      </c>
      <c r="N1248">
        <v>1</v>
      </c>
      <c r="O1248">
        <v>6</v>
      </c>
      <c r="P1248">
        <v>0</v>
      </c>
      <c r="Q1248" t="s">
        <v>49</v>
      </c>
      <c r="R1248">
        <v>4</v>
      </c>
      <c r="S1248">
        <v>2</v>
      </c>
      <c r="T1248">
        <v>1</v>
      </c>
      <c r="U1248">
        <v>2</v>
      </c>
    </row>
    <row r="1249" spans="1:21" x14ac:dyDescent="0.3">
      <c r="A1249">
        <v>1248</v>
      </c>
      <c r="B1249" t="s">
        <v>30</v>
      </c>
      <c r="C1249">
        <v>31</v>
      </c>
      <c r="D1249" t="s">
        <v>28</v>
      </c>
      <c r="E1249">
        <v>5</v>
      </c>
      <c r="F1249" t="s">
        <v>13</v>
      </c>
      <c r="G1249" t="s">
        <v>20</v>
      </c>
      <c r="H1249" t="s">
        <v>24</v>
      </c>
      <c r="I1249" t="s">
        <v>33</v>
      </c>
      <c r="J1249">
        <v>8346</v>
      </c>
      <c r="K1249">
        <v>1</v>
      </c>
      <c r="L1249" t="s">
        <v>30</v>
      </c>
      <c r="M1249">
        <v>19</v>
      </c>
      <c r="N1249">
        <v>1</v>
      </c>
      <c r="O1249">
        <v>6</v>
      </c>
      <c r="P1249">
        <v>3</v>
      </c>
      <c r="Q1249" t="s">
        <v>50</v>
      </c>
      <c r="R1249">
        <v>5</v>
      </c>
      <c r="S1249">
        <v>2</v>
      </c>
      <c r="T1249">
        <v>0</v>
      </c>
      <c r="U1249">
        <v>2</v>
      </c>
    </row>
    <row r="1250" spans="1:21" x14ac:dyDescent="0.3">
      <c r="A1250">
        <v>1249</v>
      </c>
      <c r="B1250" t="s">
        <v>30</v>
      </c>
      <c r="C1250">
        <v>27</v>
      </c>
      <c r="D1250" t="s">
        <v>28</v>
      </c>
      <c r="E1250">
        <v>8</v>
      </c>
      <c r="F1250" t="s">
        <v>13</v>
      </c>
      <c r="G1250" t="s">
        <v>22</v>
      </c>
      <c r="H1250" t="s">
        <v>25</v>
      </c>
      <c r="I1250" t="s">
        <v>31</v>
      </c>
      <c r="J1250">
        <v>3445</v>
      </c>
      <c r="K1250">
        <v>1</v>
      </c>
      <c r="L1250" t="s">
        <v>30</v>
      </c>
      <c r="M1250">
        <v>11</v>
      </c>
      <c r="N1250">
        <v>0</v>
      </c>
      <c r="O1250">
        <v>6</v>
      </c>
      <c r="P1250">
        <v>5</v>
      </c>
      <c r="Q1250" t="s">
        <v>49</v>
      </c>
      <c r="R1250">
        <v>6</v>
      </c>
      <c r="S1250">
        <v>2</v>
      </c>
      <c r="T1250">
        <v>1</v>
      </c>
      <c r="U1250">
        <v>4</v>
      </c>
    </row>
    <row r="1251" spans="1:21" x14ac:dyDescent="0.3">
      <c r="A1251">
        <v>1250</v>
      </c>
      <c r="B1251" t="s">
        <v>29</v>
      </c>
      <c r="C1251">
        <v>29</v>
      </c>
      <c r="D1251" t="s">
        <v>28</v>
      </c>
      <c r="E1251">
        <v>9</v>
      </c>
      <c r="F1251" t="s">
        <v>13</v>
      </c>
      <c r="G1251" t="s">
        <v>21</v>
      </c>
      <c r="H1251" t="s">
        <v>25</v>
      </c>
      <c r="I1251" t="s">
        <v>31</v>
      </c>
      <c r="J1251">
        <v>2760</v>
      </c>
      <c r="K1251">
        <v>1</v>
      </c>
      <c r="L1251" t="s">
        <v>30</v>
      </c>
      <c r="M1251">
        <v>13</v>
      </c>
      <c r="N1251">
        <v>0</v>
      </c>
      <c r="O1251">
        <v>2</v>
      </c>
      <c r="P1251">
        <v>3</v>
      </c>
      <c r="Q1251" t="s">
        <v>50</v>
      </c>
      <c r="R1251">
        <v>2</v>
      </c>
      <c r="S1251">
        <v>2</v>
      </c>
      <c r="T1251">
        <v>2</v>
      </c>
      <c r="U1251">
        <v>2</v>
      </c>
    </row>
    <row r="1252" spans="1:21" x14ac:dyDescent="0.3">
      <c r="A1252">
        <v>1251</v>
      </c>
      <c r="B1252" t="s">
        <v>30</v>
      </c>
      <c r="C1252">
        <v>29</v>
      </c>
      <c r="D1252" t="s">
        <v>27</v>
      </c>
      <c r="E1252">
        <v>1</v>
      </c>
      <c r="F1252" t="s">
        <v>13</v>
      </c>
      <c r="G1252" t="s">
        <v>23</v>
      </c>
      <c r="H1252" t="s">
        <v>24</v>
      </c>
      <c r="I1252" t="s">
        <v>31</v>
      </c>
      <c r="J1252">
        <v>6294</v>
      </c>
      <c r="K1252">
        <v>8</v>
      </c>
      <c r="L1252" t="s">
        <v>29</v>
      </c>
      <c r="M1252">
        <v>12</v>
      </c>
      <c r="N1252">
        <v>0</v>
      </c>
      <c r="O1252">
        <v>10</v>
      </c>
      <c r="P1252">
        <v>5</v>
      </c>
      <c r="Q1252" t="s">
        <v>51</v>
      </c>
      <c r="R1252">
        <v>3</v>
      </c>
      <c r="S1252">
        <v>2</v>
      </c>
      <c r="T1252">
        <v>0</v>
      </c>
      <c r="U1252">
        <v>2</v>
      </c>
    </row>
    <row r="1253" spans="1:21" x14ac:dyDescent="0.3">
      <c r="A1253">
        <v>1252</v>
      </c>
      <c r="B1253" t="s">
        <v>30</v>
      </c>
      <c r="C1253">
        <v>30</v>
      </c>
      <c r="D1253" t="s">
        <v>28</v>
      </c>
      <c r="E1253">
        <v>15</v>
      </c>
      <c r="F1253" t="s">
        <v>12</v>
      </c>
      <c r="G1253" t="s">
        <v>22</v>
      </c>
      <c r="H1253" t="s">
        <v>24</v>
      </c>
      <c r="I1253" t="s">
        <v>32</v>
      </c>
      <c r="J1253">
        <v>7140</v>
      </c>
      <c r="K1253">
        <v>2</v>
      </c>
      <c r="L1253" t="s">
        <v>30</v>
      </c>
      <c r="M1253">
        <v>11</v>
      </c>
      <c r="N1253">
        <v>1</v>
      </c>
      <c r="O1253">
        <v>12</v>
      </c>
      <c r="P1253">
        <v>2</v>
      </c>
      <c r="Q1253" t="s">
        <v>50</v>
      </c>
      <c r="R1253">
        <v>7</v>
      </c>
      <c r="S1253">
        <v>7</v>
      </c>
      <c r="T1253">
        <v>1</v>
      </c>
      <c r="U1253">
        <v>7</v>
      </c>
    </row>
    <row r="1254" spans="1:21" x14ac:dyDescent="0.3">
      <c r="A1254">
        <v>1253</v>
      </c>
      <c r="B1254" t="s">
        <v>30</v>
      </c>
      <c r="C1254">
        <v>34</v>
      </c>
      <c r="D1254" t="s">
        <v>28</v>
      </c>
      <c r="E1254">
        <v>2</v>
      </c>
      <c r="F1254" t="s">
        <v>14</v>
      </c>
      <c r="G1254" t="s">
        <v>23</v>
      </c>
      <c r="H1254" t="s">
        <v>24</v>
      </c>
      <c r="I1254" t="s">
        <v>33</v>
      </c>
      <c r="J1254">
        <v>2932</v>
      </c>
      <c r="K1254">
        <v>0</v>
      </c>
      <c r="L1254" t="s">
        <v>29</v>
      </c>
      <c r="M1254">
        <v>14</v>
      </c>
      <c r="N1254">
        <v>3</v>
      </c>
      <c r="O1254">
        <v>6</v>
      </c>
      <c r="P1254">
        <v>3</v>
      </c>
      <c r="Q1254" t="s">
        <v>50</v>
      </c>
      <c r="R1254">
        <v>5</v>
      </c>
      <c r="S1254">
        <v>0</v>
      </c>
      <c r="T1254">
        <v>1</v>
      </c>
      <c r="U1254">
        <v>2</v>
      </c>
    </row>
    <row r="1255" spans="1:21" x14ac:dyDescent="0.3">
      <c r="A1255">
        <v>1254</v>
      </c>
      <c r="B1255" t="s">
        <v>30</v>
      </c>
      <c r="C1255">
        <v>33</v>
      </c>
      <c r="D1255" t="s">
        <v>26</v>
      </c>
      <c r="E1255">
        <v>2</v>
      </c>
      <c r="F1255" t="s">
        <v>13</v>
      </c>
      <c r="G1255" t="s">
        <v>23</v>
      </c>
      <c r="H1255" t="s">
        <v>25</v>
      </c>
      <c r="I1255" t="s">
        <v>31</v>
      </c>
      <c r="J1255">
        <v>5147</v>
      </c>
      <c r="K1255">
        <v>8</v>
      </c>
      <c r="L1255" t="s">
        <v>30</v>
      </c>
      <c r="M1255">
        <v>15</v>
      </c>
      <c r="N1255">
        <v>0</v>
      </c>
      <c r="O1255">
        <v>13</v>
      </c>
      <c r="P1255">
        <v>2</v>
      </c>
      <c r="Q1255" t="s">
        <v>49</v>
      </c>
      <c r="R1255">
        <v>11</v>
      </c>
      <c r="S1255">
        <v>7</v>
      </c>
      <c r="T1255">
        <v>1</v>
      </c>
      <c r="U1255">
        <v>7</v>
      </c>
    </row>
    <row r="1256" spans="1:21" x14ac:dyDescent="0.3">
      <c r="A1256">
        <v>1255</v>
      </c>
      <c r="B1256" t="s">
        <v>30</v>
      </c>
      <c r="C1256">
        <v>49</v>
      </c>
      <c r="D1256" t="s">
        <v>28</v>
      </c>
      <c r="E1256">
        <v>11</v>
      </c>
      <c r="F1256" t="s">
        <v>14</v>
      </c>
      <c r="G1256" t="s">
        <v>23</v>
      </c>
      <c r="H1256" t="s">
        <v>25</v>
      </c>
      <c r="I1256" t="s">
        <v>31</v>
      </c>
      <c r="J1256">
        <v>4507</v>
      </c>
      <c r="K1256">
        <v>3</v>
      </c>
      <c r="L1256" t="s">
        <v>30</v>
      </c>
      <c r="M1256">
        <v>12</v>
      </c>
      <c r="N1256">
        <v>0</v>
      </c>
      <c r="O1256">
        <v>8</v>
      </c>
      <c r="P1256">
        <v>1</v>
      </c>
      <c r="Q1256" t="s">
        <v>51</v>
      </c>
      <c r="R1256">
        <v>5</v>
      </c>
      <c r="S1256">
        <v>1</v>
      </c>
      <c r="T1256">
        <v>0</v>
      </c>
      <c r="U1256">
        <v>4</v>
      </c>
    </row>
    <row r="1257" spans="1:21" x14ac:dyDescent="0.3">
      <c r="A1257">
        <v>1256</v>
      </c>
      <c r="B1257" t="s">
        <v>29</v>
      </c>
      <c r="C1257">
        <v>33</v>
      </c>
      <c r="D1257" t="s">
        <v>28</v>
      </c>
      <c r="E1257">
        <v>16</v>
      </c>
      <c r="F1257" t="s">
        <v>13</v>
      </c>
      <c r="G1257" t="s">
        <v>20</v>
      </c>
      <c r="H1257" t="s">
        <v>25</v>
      </c>
      <c r="I1257" t="s">
        <v>31</v>
      </c>
      <c r="J1257">
        <v>8564</v>
      </c>
      <c r="K1257">
        <v>2</v>
      </c>
      <c r="L1257" t="s">
        <v>29</v>
      </c>
      <c r="M1257">
        <v>20</v>
      </c>
      <c r="N1257">
        <v>0</v>
      </c>
      <c r="O1257">
        <v>11</v>
      </c>
      <c r="P1257">
        <v>2</v>
      </c>
      <c r="Q1257" t="s">
        <v>49</v>
      </c>
      <c r="R1257">
        <v>0</v>
      </c>
      <c r="S1257">
        <v>0</v>
      </c>
      <c r="T1257">
        <v>0</v>
      </c>
      <c r="U1257">
        <v>0</v>
      </c>
    </row>
    <row r="1258" spans="1:21" x14ac:dyDescent="0.3">
      <c r="A1258">
        <v>1257</v>
      </c>
      <c r="B1258" t="s">
        <v>30</v>
      </c>
      <c r="C1258">
        <v>38</v>
      </c>
      <c r="D1258" t="s">
        <v>27</v>
      </c>
      <c r="E1258">
        <v>2</v>
      </c>
      <c r="F1258" t="s">
        <v>12</v>
      </c>
      <c r="G1258" t="s">
        <v>22</v>
      </c>
      <c r="H1258" t="s">
        <v>25</v>
      </c>
      <c r="I1258" t="s">
        <v>33</v>
      </c>
      <c r="J1258">
        <v>2468</v>
      </c>
      <c r="K1258">
        <v>4</v>
      </c>
      <c r="L1258" t="s">
        <v>30</v>
      </c>
      <c r="M1258">
        <v>14</v>
      </c>
      <c r="N1258">
        <v>1</v>
      </c>
      <c r="O1258">
        <v>9</v>
      </c>
      <c r="P1258">
        <v>4</v>
      </c>
      <c r="Q1258" t="s">
        <v>49</v>
      </c>
      <c r="R1258">
        <v>6</v>
      </c>
      <c r="S1258">
        <v>1</v>
      </c>
      <c r="T1258">
        <v>0</v>
      </c>
      <c r="U1258">
        <v>5</v>
      </c>
    </row>
    <row r="1259" spans="1:21" x14ac:dyDescent="0.3">
      <c r="A1259">
        <v>1258</v>
      </c>
      <c r="B1259" t="s">
        <v>29</v>
      </c>
      <c r="C1259">
        <v>31</v>
      </c>
      <c r="D1259" t="s">
        <v>28</v>
      </c>
      <c r="E1259">
        <v>16</v>
      </c>
      <c r="F1259" t="s">
        <v>14</v>
      </c>
      <c r="G1259" t="s">
        <v>20</v>
      </c>
      <c r="H1259" t="s">
        <v>24</v>
      </c>
      <c r="I1259" t="s">
        <v>33</v>
      </c>
      <c r="J1259">
        <v>8161</v>
      </c>
      <c r="K1259">
        <v>2</v>
      </c>
      <c r="L1259" t="s">
        <v>30</v>
      </c>
      <c r="M1259">
        <v>13</v>
      </c>
      <c r="N1259">
        <v>3</v>
      </c>
      <c r="O1259">
        <v>10</v>
      </c>
      <c r="P1259">
        <v>2</v>
      </c>
      <c r="Q1259" t="s">
        <v>50</v>
      </c>
      <c r="R1259">
        <v>1</v>
      </c>
      <c r="S1259">
        <v>0</v>
      </c>
      <c r="T1259">
        <v>0</v>
      </c>
      <c r="U1259">
        <v>0</v>
      </c>
    </row>
    <row r="1260" spans="1:21" x14ac:dyDescent="0.3">
      <c r="A1260">
        <v>1259</v>
      </c>
      <c r="B1260" t="s">
        <v>30</v>
      </c>
      <c r="C1260">
        <v>29</v>
      </c>
      <c r="D1260" t="s">
        <v>28</v>
      </c>
      <c r="E1260">
        <v>4</v>
      </c>
      <c r="F1260" t="s">
        <v>13</v>
      </c>
      <c r="G1260" t="s">
        <v>23</v>
      </c>
      <c r="H1260" t="s">
        <v>25</v>
      </c>
      <c r="I1260" t="s">
        <v>32</v>
      </c>
      <c r="J1260">
        <v>2109</v>
      </c>
      <c r="K1260">
        <v>1</v>
      </c>
      <c r="L1260" t="s">
        <v>30</v>
      </c>
      <c r="M1260">
        <v>13</v>
      </c>
      <c r="N1260">
        <v>1</v>
      </c>
      <c r="O1260">
        <v>1</v>
      </c>
      <c r="P1260">
        <v>2</v>
      </c>
      <c r="Q1260" t="s">
        <v>50</v>
      </c>
      <c r="R1260">
        <v>1</v>
      </c>
      <c r="S1260">
        <v>0</v>
      </c>
      <c r="T1260">
        <v>0</v>
      </c>
      <c r="U1260">
        <v>0</v>
      </c>
    </row>
    <row r="1261" spans="1:21" x14ac:dyDescent="0.3">
      <c r="A1261">
        <v>1260</v>
      </c>
      <c r="B1261" t="s">
        <v>30</v>
      </c>
      <c r="C1261">
        <v>30</v>
      </c>
      <c r="D1261" t="s">
        <v>28</v>
      </c>
      <c r="E1261">
        <v>16</v>
      </c>
      <c r="F1261" t="s">
        <v>13</v>
      </c>
      <c r="G1261" t="s">
        <v>22</v>
      </c>
      <c r="H1261" t="s">
        <v>24</v>
      </c>
      <c r="I1261" t="s">
        <v>33</v>
      </c>
      <c r="J1261">
        <v>5294</v>
      </c>
      <c r="K1261">
        <v>3</v>
      </c>
      <c r="L1261" t="s">
        <v>30</v>
      </c>
      <c r="M1261">
        <v>16</v>
      </c>
      <c r="N1261">
        <v>1</v>
      </c>
      <c r="O1261">
        <v>10</v>
      </c>
      <c r="P1261">
        <v>3</v>
      </c>
      <c r="Q1261" t="s">
        <v>50</v>
      </c>
      <c r="R1261">
        <v>7</v>
      </c>
      <c r="S1261">
        <v>0</v>
      </c>
      <c r="T1261">
        <v>1</v>
      </c>
      <c r="U1261">
        <v>7</v>
      </c>
    </row>
    <row r="1262" spans="1:21" x14ac:dyDescent="0.3">
      <c r="A1262">
        <v>1261</v>
      </c>
      <c r="B1262" t="s">
        <v>30</v>
      </c>
      <c r="C1262">
        <v>32</v>
      </c>
      <c r="D1262" t="s">
        <v>26</v>
      </c>
      <c r="E1262">
        <v>5</v>
      </c>
      <c r="F1262" t="s">
        <v>14</v>
      </c>
      <c r="G1262" t="s">
        <v>21</v>
      </c>
      <c r="H1262" t="s">
        <v>24</v>
      </c>
      <c r="I1262" t="s">
        <v>31</v>
      </c>
      <c r="J1262">
        <v>2718</v>
      </c>
      <c r="K1262">
        <v>2</v>
      </c>
      <c r="L1262" t="s">
        <v>30</v>
      </c>
      <c r="M1262">
        <v>14</v>
      </c>
      <c r="N1262">
        <v>0</v>
      </c>
      <c r="O1262">
        <v>12</v>
      </c>
      <c r="P1262">
        <v>3</v>
      </c>
      <c r="Q1262" t="s">
        <v>50</v>
      </c>
      <c r="R1262">
        <v>7</v>
      </c>
      <c r="S1262">
        <v>7</v>
      </c>
      <c r="T1262">
        <v>0</v>
      </c>
      <c r="U1262">
        <v>7</v>
      </c>
    </row>
    <row r="1263" spans="1:21" x14ac:dyDescent="0.3">
      <c r="A1263">
        <v>1262</v>
      </c>
      <c r="B1263" t="s">
        <v>30</v>
      </c>
      <c r="C1263">
        <v>38</v>
      </c>
      <c r="D1263" t="s">
        <v>28</v>
      </c>
      <c r="E1263">
        <v>18</v>
      </c>
      <c r="F1263" t="s">
        <v>13</v>
      </c>
      <c r="G1263" t="s">
        <v>21</v>
      </c>
      <c r="H1263" t="s">
        <v>24</v>
      </c>
      <c r="I1263" t="s">
        <v>33</v>
      </c>
      <c r="J1263">
        <v>5811</v>
      </c>
      <c r="K1263">
        <v>3</v>
      </c>
      <c r="L1263" t="s">
        <v>29</v>
      </c>
      <c r="M1263">
        <v>16</v>
      </c>
      <c r="N1263">
        <v>1</v>
      </c>
      <c r="O1263">
        <v>15</v>
      </c>
      <c r="P1263">
        <v>2</v>
      </c>
      <c r="Q1263" t="s">
        <v>50</v>
      </c>
      <c r="R1263">
        <v>1</v>
      </c>
      <c r="S1263">
        <v>0</v>
      </c>
      <c r="T1263">
        <v>1</v>
      </c>
      <c r="U1263">
        <v>0</v>
      </c>
    </row>
    <row r="1264" spans="1:21" x14ac:dyDescent="0.3">
      <c r="A1264">
        <v>1263</v>
      </c>
      <c r="B1264" t="s">
        <v>29</v>
      </c>
      <c r="C1264">
        <v>43</v>
      </c>
      <c r="D1264" t="s">
        <v>27</v>
      </c>
      <c r="E1264">
        <v>17</v>
      </c>
      <c r="F1264" t="s">
        <v>13</v>
      </c>
      <c r="G1264" t="s">
        <v>22</v>
      </c>
      <c r="H1264" t="s">
        <v>24</v>
      </c>
      <c r="I1264" t="s">
        <v>33</v>
      </c>
      <c r="J1264">
        <v>2437</v>
      </c>
      <c r="K1264">
        <v>9</v>
      </c>
      <c r="L1264" t="s">
        <v>29</v>
      </c>
      <c r="M1264">
        <v>16</v>
      </c>
      <c r="N1264">
        <v>1</v>
      </c>
      <c r="O1264">
        <v>6</v>
      </c>
      <c r="P1264">
        <v>4</v>
      </c>
      <c r="Q1264" t="s">
        <v>50</v>
      </c>
      <c r="R1264">
        <v>1</v>
      </c>
      <c r="S1264">
        <v>0</v>
      </c>
      <c r="T1264">
        <v>0</v>
      </c>
      <c r="U1264">
        <v>0</v>
      </c>
    </row>
    <row r="1265" spans="1:21" x14ac:dyDescent="0.3">
      <c r="A1265">
        <v>1264</v>
      </c>
      <c r="B1265" t="s">
        <v>30</v>
      </c>
      <c r="C1265">
        <v>42</v>
      </c>
      <c r="D1265" t="s">
        <v>28</v>
      </c>
      <c r="E1265">
        <v>12</v>
      </c>
      <c r="F1265" t="s">
        <v>13</v>
      </c>
      <c r="G1265" t="s">
        <v>21</v>
      </c>
      <c r="H1265" t="s">
        <v>24</v>
      </c>
      <c r="I1265" t="s">
        <v>32</v>
      </c>
      <c r="J1265">
        <v>2766</v>
      </c>
      <c r="K1265">
        <v>8</v>
      </c>
      <c r="L1265" t="s">
        <v>30</v>
      </c>
      <c r="M1265">
        <v>22</v>
      </c>
      <c r="N1265">
        <v>3</v>
      </c>
      <c r="O1265">
        <v>7</v>
      </c>
      <c r="P1265">
        <v>6</v>
      </c>
      <c r="Q1265" t="s">
        <v>49</v>
      </c>
      <c r="R1265">
        <v>5</v>
      </c>
      <c r="S1265">
        <v>3</v>
      </c>
      <c r="T1265">
        <v>0</v>
      </c>
      <c r="U1265">
        <v>4</v>
      </c>
    </row>
    <row r="1266" spans="1:21" x14ac:dyDescent="0.3">
      <c r="A1266">
        <v>1265</v>
      </c>
      <c r="B1266" t="s">
        <v>30</v>
      </c>
      <c r="C1266">
        <v>55</v>
      </c>
      <c r="D1266" t="s">
        <v>28</v>
      </c>
      <c r="E1266">
        <v>2</v>
      </c>
      <c r="F1266" t="s">
        <v>13</v>
      </c>
      <c r="G1266" t="s">
        <v>22</v>
      </c>
      <c r="H1266" t="s">
        <v>24</v>
      </c>
      <c r="I1266" t="s">
        <v>33</v>
      </c>
      <c r="J1266">
        <v>19038</v>
      </c>
      <c r="K1266">
        <v>8</v>
      </c>
      <c r="L1266" t="s">
        <v>30</v>
      </c>
      <c r="M1266">
        <v>12</v>
      </c>
      <c r="N1266">
        <v>3</v>
      </c>
      <c r="O1266">
        <v>34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</row>
    <row r="1267" spans="1:21" x14ac:dyDescent="0.3">
      <c r="A1267">
        <v>1266</v>
      </c>
      <c r="B1267" t="s">
        <v>30</v>
      </c>
      <c r="C1267">
        <v>33</v>
      </c>
      <c r="D1267" t="s">
        <v>26</v>
      </c>
      <c r="E1267">
        <v>4</v>
      </c>
      <c r="F1267" t="s">
        <v>13</v>
      </c>
      <c r="G1267" t="s">
        <v>23</v>
      </c>
      <c r="H1267" t="s">
        <v>24</v>
      </c>
      <c r="I1267" t="s">
        <v>32</v>
      </c>
      <c r="J1267">
        <v>3055</v>
      </c>
      <c r="K1267">
        <v>5</v>
      </c>
      <c r="L1267" t="s">
        <v>30</v>
      </c>
      <c r="M1267">
        <v>15</v>
      </c>
      <c r="N1267">
        <v>2</v>
      </c>
      <c r="O1267">
        <v>11</v>
      </c>
      <c r="P1267">
        <v>2</v>
      </c>
      <c r="Q1267" t="s">
        <v>49</v>
      </c>
      <c r="R1267">
        <v>9</v>
      </c>
      <c r="S1267">
        <v>8</v>
      </c>
      <c r="T1267">
        <v>1</v>
      </c>
      <c r="U1267">
        <v>7</v>
      </c>
    </row>
    <row r="1268" spans="1:21" x14ac:dyDescent="0.3">
      <c r="A1268">
        <v>1267</v>
      </c>
      <c r="B1268" t="s">
        <v>30</v>
      </c>
      <c r="C1268">
        <v>41</v>
      </c>
      <c r="D1268" t="s">
        <v>28</v>
      </c>
      <c r="E1268">
        <v>9</v>
      </c>
      <c r="F1268" t="s">
        <v>14</v>
      </c>
      <c r="G1268" t="s">
        <v>22</v>
      </c>
      <c r="H1268" t="s">
        <v>24</v>
      </c>
      <c r="I1268" t="s">
        <v>32</v>
      </c>
      <c r="J1268">
        <v>2289</v>
      </c>
      <c r="K1268">
        <v>1</v>
      </c>
      <c r="L1268" t="s">
        <v>30</v>
      </c>
      <c r="M1268">
        <v>20</v>
      </c>
      <c r="N1268">
        <v>2</v>
      </c>
      <c r="O1268">
        <v>5</v>
      </c>
      <c r="P1268">
        <v>2</v>
      </c>
      <c r="Q1268" t="s">
        <v>50</v>
      </c>
      <c r="R1268">
        <v>5</v>
      </c>
      <c r="S1268">
        <v>3</v>
      </c>
      <c r="T1268">
        <v>0</v>
      </c>
      <c r="U1268">
        <v>4</v>
      </c>
    </row>
    <row r="1269" spans="1:21" x14ac:dyDescent="0.3">
      <c r="A1269">
        <v>1268</v>
      </c>
      <c r="B1269" t="s">
        <v>30</v>
      </c>
      <c r="C1269">
        <v>34</v>
      </c>
      <c r="D1269" t="s">
        <v>26</v>
      </c>
      <c r="E1269">
        <v>10</v>
      </c>
      <c r="F1269" t="s">
        <v>13</v>
      </c>
      <c r="G1269" t="s">
        <v>23</v>
      </c>
      <c r="H1269" t="s">
        <v>24</v>
      </c>
      <c r="I1269" t="s">
        <v>32</v>
      </c>
      <c r="J1269">
        <v>4001</v>
      </c>
      <c r="K1269">
        <v>1</v>
      </c>
      <c r="L1269" t="s">
        <v>29</v>
      </c>
      <c r="M1269">
        <v>14</v>
      </c>
      <c r="N1269">
        <v>1</v>
      </c>
      <c r="O1269">
        <v>15</v>
      </c>
      <c r="P1269">
        <v>3</v>
      </c>
      <c r="Q1269" t="s">
        <v>50</v>
      </c>
      <c r="R1269">
        <v>15</v>
      </c>
      <c r="S1269">
        <v>14</v>
      </c>
      <c r="T1269">
        <v>0</v>
      </c>
      <c r="U1269">
        <v>7</v>
      </c>
    </row>
    <row r="1270" spans="1:21" x14ac:dyDescent="0.3">
      <c r="A1270">
        <v>1269</v>
      </c>
      <c r="B1270" t="s">
        <v>30</v>
      </c>
      <c r="C1270">
        <v>53</v>
      </c>
      <c r="D1270" t="s">
        <v>26</v>
      </c>
      <c r="E1270">
        <v>1</v>
      </c>
      <c r="F1270" t="s">
        <v>14</v>
      </c>
      <c r="G1270" t="s">
        <v>20</v>
      </c>
      <c r="H1270" t="s">
        <v>25</v>
      </c>
      <c r="I1270" t="s">
        <v>33</v>
      </c>
      <c r="J1270">
        <v>12965</v>
      </c>
      <c r="K1270">
        <v>4</v>
      </c>
      <c r="L1270" t="s">
        <v>29</v>
      </c>
      <c r="M1270">
        <v>20</v>
      </c>
      <c r="N1270">
        <v>3</v>
      </c>
      <c r="O1270">
        <v>27</v>
      </c>
      <c r="P1270">
        <v>2</v>
      </c>
      <c r="Q1270" t="s">
        <v>49</v>
      </c>
      <c r="R1270">
        <v>3</v>
      </c>
      <c r="S1270">
        <v>2</v>
      </c>
      <c r="T1270">
        <v>0</v>
      </c>
      <c r="U1270">
        <v>2</v>
      </c>
    </row>
    <row r="1271" spans="1:21" x14ac:dyDescent="0.3">
      <c r="A1271">
        <v>1270</v>
      </c>
      <c r="B1271" t="s">
        <v>30</v>
      </c>
      <c r="C1271">
        <v>43</v>
      </c>
      <c r="D1271" t="s">
        <v>28</v>
      </c>
      <c r="E1271">
        <v>2</v>
      </c>
      <c r="F1271" t="s">
        <v>13</v>
      </c>
      <c r="G1271" t="s">
        <v>21</v>
      </c>
      <c r="H1271" t="s">
        <v>24</v>
      </c>
      <c r="I1271" t="s">
        <v>31</v>
      </c>
      <c r="J1271">
        <v>3539</v>
      </c>
      <c r="K1271">
        <v>0</v>
      </c>
      <c r="L1271" t="s">
        <v>30</v>
      </c>
      <c r="M1271">
        <v>13</v>
      </c>
      <c r="N1271">
        <v>0</v>
      </c>
      <c r="O1271">
        <v>10</v>
      </c>
      <c r="P1271">
        <v>5</v>
      </c>
      <c r="Q1271" t="s">
        <v>50</v>
      </c>
      <c r="R1271">
        <v>9</v>
      </c>
      <c r="S1271">
        <v>7</v>
      </c>
      <c r="T1271">
        <v>1</v>
      </c>
      <c r="U1271">
        <v>8</v>
      </c>
    </row>
    <row r="1272" spans="1:21" x14ac:dyDescent="0.3">
      <c r="A1272">
        <v>1271</v>
      </c>
      <c r="B1272" t="s">
        <v>30</v>
      </c>
      <c r="C1272">
        <v>34</v>
      </c>
      <c r="D1272" t="s">
        <v>28</v>
      </c>
      <c r="E1272">
        <v>3</v>
      </c>
      <c r="F1272" t="s">
        <v>12</v>
      </c>
      <c r="G1272" t="s">
        <v>23</v>
      </c>
      <c r="H1272" t="s">
        <v>25</v>
      </c>
      <c r="I1272" t="s">
        <v>31</v>
      </c>
      <c r="J1272">
        <v>6029</v>
      </c>
      <c r="K1272">
        <v>5</v>
      </c>
      <c r="L1272" t="s">
        <v>30</v>
      </c>
      <c r="M1272">
        <v>12</v>
      </c>
      <c r="N1272">
        <v>0</v>
      </c>
      <c r="O1272">
        <v>6</v>
      </c>
      <c r="P1272">
        <v>3</v>
      </c>
      <c r="Q1272" t="s">
        <v>50</v>
      </c>
      <c r="R1272">
        <v>2</v>
      </c>
      <c r="S1272">
        <v>2</v>
      </c>
      <c r="T1272">
        <v>2</v>
      </c>
      <c r="U1272">
        <v>2</v>
      </c>
    </row>
    <row r="1273" spans="1:21" x14ac:dyDescent="0.3">
      <c r="A1273">
        <v>1272</v>
      </c>
      <c r="B1273" t="s">
        <v>29</v>
      </c>
      <c r="C1273">
        <v>21</v>
      </c>
      <c r="D1273" t="s">
        <v>28</v>
      </c>
      <c r="E1273">
        <v>7</v>
      </c>
      <c r="F1273" t="s">
        <v>11</v>
      </c>
      <c r="G1273" t="s">
        <v>21</v>
      </c>
      <c r="H1273" t="s">
        <v>24</v>
      </c>
      <c r="I1273" t="s">
        <v>31</v>
      </c>
      <c r="J1273">
        <v>2679</v>
      </c>
      <c r="K1273">
        <v>1</v>
      </c>
      <c r="L1273" t="s">
        <v>30</v>
      </c>
      <c r="M1273">
        <v>13</v>
      </c>
      <c r="N1273">
        <v>0</v>
      </c>
      <c r="O1273">
        <v>1</v>
      </c>
      <c r="P1273">
        <v>3</v>
      </c>
      <c r="Q1273" t="s">
        <v>50</v>
      </c>
      <c r="R1273">
        <v>1</v>
      </c>
      <c r="S1273">
        <v>0</v>
      </c>
      <c r="T1273">
        <v>1</v>
      </c>
      <c r="U1273">
        <v>0</v>
      </c>
    </row>
    <row r="1274" spans="1:21" x14ac:dyDescent="0.3">
      <c r="A1274">
        <v>1273</v>
      </c>
      <c r="B1274" t="s">
        <v>30</v>
      </c>
      <c r="C1274">
        <v>38</v>
      </c>
      <c r="D1274" t="s">
        <v>28</v>
      </c>
      <c r="E1274">
        <v>6</v>
      </c>
      <c r="F1274" t="s">
        <v>12</v>
      </c>
      <c r="G1274" t="s">
        <v>23</v>
      </c>
      <c r="H1274" t="s">
        <v>25</v>
      </c>
      <c r="I1274" t="s">
        <v>33</v>
      </c>
      <c r="J1274">
        <v>3702</v>
      </c>
      <c r="K1274">
        <v>1</v>
      </c>
      <c r="L1274" t="s">
        <v>30</v>
      </c>
      <c r="M1274">
        <v>11</v>
      </c>
      <c r="N1274">
        <v>1</v>
      </c>
      <c r="O1274">
        <v>5</v>
      </c>
      <c r="P1274">
        <v>3</v>
      </c>
      <c r="Q1274" t="s">
        <v>50</v>
      </c>
      <c r="R1274">
        <v>5</v>
      </c>
      <c r="S1274">
        <v>4</v>
      </c>
      <c r="T1274">
        <v>0</v>
      </c>
      <c r="U1274">
        <v>4</v>
      </c>
    </row>
    <row r="1275" spans="1:21" x14ac:dyDescent="0.3">
      <c r="A1275">
        <v>1274</v>
      </c>
      <c r="B1275" t="s">
        <v>29</v>
      </c>
      <c r="C1275">
        <v>22</v>
      </c>
      <c r="D1275" t="s">
        <v>28</v>
      </c>
      <c r="E1275">
        <v>8</v>
      </c>
      <c r="F1275" t="s">
        <v>11</v>
      </c>
      <c r="G1275" t="s">
        <v>22</v>
      </c>
      <c r="H1275" t="s">
        <v>25</v>
      </c>
      <c r="I1275" t="s">
        <v>33</v>
      </c>
      <c r="J1275">
        <v>2398</v>
      </c>
      <c r="K1275">
        <v>1</v>
      </c>
      <c r="L1275" t="s">
        <v>29</v>
      </c>
      <c r="M1275">
        <v>17</v>
      </c>
      <c r="N1275">
        <v>0</v>
      </c>
      <c r="O1275">
        <v>1</v>
      </c>
      <c r="P1275">
        <v>6</v>
      </c>
      <c r="Q1275" t="s">
        <v>50</v>
      </c>
      <c r="R1275">
        <v>1</v>
      </c>
      <c r="S1275">
        <v>0</v>
      </c>
      <c r="T1275">
        <v>0</v>
      </c>
      <c r="U1275">
        <v>0</v>
      </c>
    </row>
    <row r="1276" spans="1:21" x14ac:dyDescent="0.3">
      <c r="A1276">
        <v>1275</v>
      </c>
      <c r="B1276" t="s">
        <v>30</v>
      </c>
      <c r="C1276">
        <v>31</v>
      </c>
      <c r="D1276" t="s">
        <v>28</v>
      </c>
      <c r="E1276">
        <v>29</v>
      </c>
      <c r="F1276" t="s">
        <v>14</v>
      </c>
      <c r="G1276" t="s">
        <v>20</v>
      </c>
      <c r="H1276" t="s">
        <v>25</v>
      </c>
      <c r="I1276" t="s">
        <v>33</v>
      </c>
      <c r="J1276">
        <v>5468</v>
      </c>
      <c r="K1276">
        <v>1</v>
      </c>
      <c r="L1276" t="s">
        <v>30</v>
      </c>
      <c r="M1276">
        <v>14</v>
      </c>
      <c r="N1276">
        <v>2</v>
      </c>
      <c r="O1276">
        <v>13</v>
      </c>
      <c r="P1276">
        <v>3</v>
      </c>
      <c r="Q1276" t="s">
        <v>50</v>
      </c>
      <c r="R1276">
        <v>12</v>
      </c>
      <c r="S1276">
        <v>7</v>
      </c>
      <c r="T1276">
        <v>5</v>
      </c>
      <c r="U1276">
        <v>7</v>
      </c>
    </row>
    <row r="1277" spans="1:21" x14ac:dyDescent="0.3">
      <c r="A1277">
        <v>1276</v>
      </c>
      <c r="B1277" t="s">
        <v>30</v>
      </c>
      <c r="C1277">
        <v>51</v>
      </c>
      <c r="D1277" t="s">
        <v>28</v>
      </c>
      <c r="E1277">
        <v>3</v>
      </c>
      <c r="F1277" t="s">
        <v>13</v>
      </c>
      <c r="G1277" t="s">
        <v>20</v>
      </c>
      <c r="H1277" t="s">
        <v>25</v>
      </c>
      <c r="I1277" t="s">
        <v>33</v>
      </c>
      <c r="J1277">
        <v>13116</v>
      </c>
      <c r="K1277">
        <v>2</v>
      </c>
      <c r="L1277" t="s">
        <v>30</v>
      </c>
      <c r="M1277">
        <v>11</v>
      </c>
      <c r="N1277">
        <v>0</v>
      </c>
      <c r="O1277">
        <v>15</v>
      </c>
      <c r="P1277">
        <v>2</v>
      </c>
      <c r="Q1277" t="s">
        <v>50</v>
      </c>
      <c r="R1277">
        <v>2</v>
      </c>
      <c r="S1277">
        <v>2</v>
      </c>
      <c r="T1277">
        <v>2</v>
      </c>
      <c r="U1277">
        <v>2</v>
      </c>
    </row>
    <row r="1278" spans="1:21" x14ac:dyDescent="0.3">
      <c r="A1278">
        <v>1277</v>
      </c>
      <c r="B1278" t="s">
        <v>30</v>
      </c>
      <c r="C1278">
        <v>37</v>
      </c>
      <c r="D1278" t="s">
        <v>28</v>
      </c>
      <c r="E1278">
        <v>9</v>
      </c>
      <c r="F1278" t="s">
        <v>12</v>
      </c>
      <c r="G1278" t="s">
        <v>21</v>
      </c>
      <c r="H1278" t="s">
        <v>24</v>
      </c>
      <c r="I1278" t="s">
        <v>33</v>
      </c>
      <c r="J1278">
        <v>4189</v>
      </c>
      <c r="K1278">
        <v>1</v>
      </c>
      <c r="L1278" t="s">
        <v>30</v>
      </c>
      <c r="M1278">
        <v>14</v>
      </c>
      <c r="N1278">
        <v>2</v>
      </c>
      <c r="O1278">
        <v>5</v>
      </c>
      <c r="P1278">
        <v>2</v>
      </c>
      <c r="Q1278" t="s">
        <v>50</v>
      </c>
      <c r="R1278">
        <v>5</v>
      </c>
      <c r="S1278">
        <v>2</v>
      </c>
      <c r="T1278">
        <v>0</v>
      </c>
      <c r="U1278">
        <v>3</v>
      </c>
    </row>
    <row r="1279" spans="1:21" x14ac:dyDescent="0.3">
      <c r="A1279">
        <v>1278</v>
      </c>
      <c r="B1279" t="s">
        <v>30</v>
      </c>
      <c r="C1279">
        <v>46</v>
      </c>
      <c r="D1279" t="s">
        <v>28</v>
      </c>
      <c r="E1279">
        <v>2</v>
      </c>
      <c r="F1279" t="s">
        <v>14</v>
      </c>
      <c r="G1279" t="s">
        <v>22</v>
      </c>
      <c r="H1279" t="s">
        <v>24</v>
      </c>
      <c r="I1279" t="s">
        <v>32</v>
      </c>
      <c r="J1279">
        <v>19328</v>
      </c>
      <c r="K1279">
        <v>7</v>
      </c>
      <c r="L1279" t="s">
        <v>29</v>
      </c>
      <c r="M1279">
        <v>17</v>
      </c>
      <c r="N1279">
        <v>1</v>
      </c>
      <c r="O1279">
        <v>24</v>
      </c>
      <c r="P1279">
        <v>3</v>
      </c>
      <c r="Q1279" t="s">
        <v>50</v>
      </c>
      <c r="R1279">
        <v>2</v>
      </c>
      <c r="S1279">
        <v>1</v>
      </c>
      <c r="T1279">
        <v>2</v>
      </c>
      <c r="U1279">
        <v>2</v>
      </c>
    </row>
    <row r="1280" spans="1:21" x14ac:dyDescent="0.3">
      <c r="A1280">
        <v>1279</v>
      </c>
      <c r="B1280" t="s">
        <v>30</v>
      </c>
      <c r="C1280">
        <v>36</v>
      </c>
      <c r="D1280" t="s">
        <v>28</v>
      </c>
      <c r="E1280">
        <v>10</v>
      </c>
      <c r="F1280" t="s">
        <v>13</v>
      </c>
      <c r="G1280" t="s">
        <v>23</v>
      </c>
      <c r="H1280" t="s">
        <v>24</v>
      </c>
      <c r="I1280" t="s">
        <v>33</v>
      </c>
      <c r="J1280">
        <v>8321</v>
      </c>
      <c r="K1280">
        <v>7</v>
      </c>
      <c r="L1280" t="s">
        <v>29</v>
      </c>
      <c r="M1280">
        <v>13</v>
      </c>
      <c r="N1280">
        <v>1</v>
      </c>
      <c r="O1280">
        <v>15</v>
      </c>
      <c r="P1280">
        <v>1</v>
      </c>
      <c r="Q1280" t="s">
        <v>50</v>
      </c>
      <c r="R1280">
        <v>12</v>
      </c>
      <c r="S1280">
        <v>8</v>
      </c>
      <c r="T1280">
        <v>5</v>
      </c>
      <c r="U1280">
        <v>7</v>
      </c>
    </row>
    <row r="1281" spans="1:21" x14ac:dyDescent="0.3">
      <c r="A1281">
        <v>1280</v>
      </c>
      <c r="B1281" t="s">
        <v>29</v>
      </c>
      <c r="C1281">
        <v>44</v>
      </c>
      <c r="D1281" t="s">
        <v>27</v>
      </c>
      <c r="E1281">
        <v>1</v>
      </c>
      <c r="F1281" t="s">
        <v>12</v>
      </c>
      <c r="G1281" t="s">
        <v>22</v>
      </c>
      <c r="H1281" t="s">
        <v>24</v>
      </c>
      <c r="I1281" t="s">
        <v>32</v>
      </c>
      <c r="J1281">
        <v>2342</v>
      </c>
      <c r="K1281">
        <v>1</v>
      </c>
      <c r="L1281" t="s">
        <v>29</v>
      </c>
      <c r="M1281">
        <v>12</v>
      </c>
      <c r="N1281">
        <v>3</v>
      </c>
      <c r="O1281">
        <v>6</v>
      </c>
      <c r="P1281">
        <v>2</v>
      </c>
      <c r="Q1281" t="s">
        <v>49</v>
      </c>
      <c r="R1281">
        <v>5</v>
      </c>
      <c r="S1281">
        <v>3</v>
      </c>
      <c r="T1281">
        <v>2</v>
      </c>
      <c r="U1281">
        <v>3</v>
      </c>
    </row>
    <row r="1282" spans="1:21" x14ac:dyDescent="0.3">
      <c r="A1282">
        <v>1281</v>
      </c>
      <c r="B1282" t="s">
        <v>30</v>
      </c>
      <c r="C1282">
        <v>37</v>
      </c>
      <c r="D1282" t="s">
        <v>28</v>
      </c>
      <c r="E1282">
        <v>8</v>
      </c>
      <c r="F1282" t="s">
        <v>12</v>
      </c>
      <c r="G1282" t="s">
        <v>22</v>
      </c>
      <c r="H1282" t="s">
        <v>24</v>
      </c>
      <c r="I1282" t="s">
        <v>32</v>
      </c>
      <c r="J1282">
        <v>4071</v>
      </c>
      <c r="K1282">
        <v>2</v>
      </c>
      <c r="L1282" t="s">
        <v>30</v>
      </c>
      <c r="M1282">
        <v>13</v>
      </c>
      <c r="N1282">
        <v>0</v>
      </c>
      <c r="O1282">
        <v>19</v>
      </c>
      <c r="P1282">
        <v>4</v>
      </c>
      <c r="Q1282" t="s">
        <v>49</v>
      </c>
      <c r="R1282">
        <v>10</v>
      </c>
      <c r="S1282">
        <v>0</v>
      </c>
      <c r="T1282">
        <v>4</v>
      </c>
      <c r="U1282">
        <v>7</v>
      </c>
    </row>
    <row r="1283" spans="1:21" x14ac:dyDescent="0.3">
      <c r="A1283">
        <v>1282</v>
      </c>
      <c r="B1283" t="s">
        <v>29</v>
      </c>
      <c r="C1283">
        <v>35</v>
      </c>
      <c r="D1283" t="s">
        <v>28</v>
      </c>
      <c r="E1283">
        <v>27</v>
      </c>
      <c r="F1283" t="s">
        <v>13</v>
      </c>
      <c r="G1283" t="s">
        <v>22</v>
      </c>
      <c r="H1283" t="s">
        <v>24</v>
      </c>
      <c r="I1283" t="s">
        <v>31</v>
      </c>
      <c r="J1283">
        <v>5813</v>
      </c>
      <c r="K1283">
        <v>1</v>
      </c>
      <c r="L1283" t="s">
        <v>29</v>
      </c>
      <c r="M1283">
        <v>18</v>
      </c>
      <c r="N1283">
        <v>0</v>
      </c>
      <c r="O1283">
        <v>10</v>
      </c>
      <c r="P1283">
        <v>2</v>
      </c>
      <c r="Q1283" t="s">
        <v>50</v>
      </c>
      <c r="R1283">
        <v>10</v>
      </c>
      <c r="S1283">
        <v>7</v>
      </c>
      <c r="T1283">
        <v>7</v>
      </c>
      <c r="U1283">
        <v>7</v>
      </c>
    </row>
    <row r="1284" spans="1:21" x14ac:dyDescent="0.3">
      <c r="A1284">
        <v>1283</v>
      </c>
      <c r="B1284" t="s">
        <v>30</v>
      </c>
      <c r="C1284">
        <v>33</v>
      </c>
      <c r="D1284" t="s">
        <v>28</v>
      </c>
      <c r="E1284">
        <v>8</v>
      </c>
      <c r="F1284" t="s">
        <v>14</v>
      </c>
      <c r="G1284" t="s">
        <v>23</v>
      </c>
      <c r="H1284" t="s">
        <v>24</v>
      </c>
      <c r="I1284" t="s">
        <v>33</v>
      </c>
      <c r="J1284">
        <v>3143</v>
      </c>
      <c r="K1284">
        <v>6</v>
      </c>
      <c r="L1284" t="s">
        <v>30</v>
      </c>
      <c r="M1284">
        <v>19</v>
      </c>
      <c r="N1284">
        <v>1</v>
      </c>
      <c r="O1284">
        <v>14</v>
      </c>
      <c r="P1284">
        <v>1</v>
      </c>
      <c r="Q1284" t="s">
        <v>50</v>
      </c>
      <c r="R1284">
        <v>10</v>
      </c>
      <c r="S1284">
        <v>8</v>
      </c>
      <c r="T1284">
        <v>7</v>
      </c>
      <c r="U1284">
        <v>6</v>
      </c>
    </row>
    <row r="1285" spans="1:21" x14ac:dyDescent="0.3">
      <c r="A1285">
        <v>1284</v>
      </c>
      <c r="B1285" t="s">
        <v>30</v>
      </c>
      <c r="C1285">
        <v>28</v>
      </c>
      <c r="D1285" t="s">
        <v>28</v>
      </c>
      <c r="E1285">
        <v>1</v>
      </c>
      <c r="F1285" t="s">
        <v>13</v>
      </c>
      <c r="G1285" t="s">
        <v>22</v>
      </c>
      <c r="H1285" t="s">
        <v>24</v>
      </c>
      <c r="I1285" t="s">
        <v>33</v>
      </c>
      <c r="J1285">
        <v>2044</v>
      </c>
      <c r="K1285">
        <v>1</v>
      </c>
      <c r="L1285" t="s">
        <v>30</v>
      </c>
      <c r="M1285">
        <v>11</v>
      </c>
      <c r="N1285">
        <v>1</v>
      </c>
      <c r="O1285">
        <v>5</v>
      </c>
      <c r="P1285">
        <v>6</v>
      </c>
      <c r="Q1285" t="s">
        <v>51</v>
      </c>
      <c r="R1285">
        <v>5</v>
      </c>
      <c r="S1285">
        <v>3</v>
      </c>
      <c r="T1285">
        <v>0</v>
      </c>
      <c r="U1285">
        <v>3</v>
      </c>
    </row>
    <row r="1286" spans="1:21" x14ac:dyDescent="0.3">
      <c r="A1286">
        <v>1285</v>
      </c>
      <c r="B1286" t="s">
        <v>30</v>
      </c>
      <c r="C1286">
        <v>39</v>
      </c>
      <c r="D1286" t="s">
        <v>28</v>
      </c>
      <c r="E1286">
        <v>10</v>
      </c>
      <c r="F1286" t="s">
        <v>11</v>
      </c>
      <c r="G1286" t="s">
        <v>22</v>
      </c>
      <c r="H1286" t="s">
        <v>24</v>
      </c>
      <c r="I1286" t="s">
        <v>31</v>
      </c>
      <c r="J1286">
        <v>13464</v>
      </c>
      <c r="K1286">
        <v>7</v>
      </c>
      <c r="L1286" t="s">
        <v>30</v>
      </c>
      <c r="M1286">
        <v>21</v>
      </c>
      <c r="N1286">
        <v>0</v>
      </c>
      <c r="O1286">
        <v>9</v>
      </c>
      <c r="P1286">
        <v>3</v>
      </c>
      <c r="Q1286" t="s">
        <v>50</v>
      </c>
      <c r="R1286">
        <v>4</v>
      </c>
      <c r="S1286">
        <v>3</v>
      </c>
      <c r="T1286">
        <v>2</v>
      </c>
      <c r="U1286">
        <v>2</v>
      </c>
    </row>
    <row r="1287" spans="1:21" x14ac:dyDescent="0.3">
      <c r="A1287">
        <v>1286</v>
      </c>
      <c r="B1287" t="s">
        <v>30</v>
      </c>
      <c r="C1287">
        <v>46</v>
      </c>
      <c r="D1287" t="s">
        <v>26</v>
      </c>
      <c r="E1287">
        <v>26</v>
      </c>
      <c r="F1287" t="s">
        <v>12</v>
      </c>
      <c r="G1287" t="s">
        <v>21</v>
      </c>
      <c r="H1287" t="s">
        <v>24</v>
      </c>
      <c r="I1287" t="s">
        <v>31</v>
      </c>
      <c r="J1287">
        <v>7991</v>
      </c>
      <c r="K1287">
        <v>8</v>
      </c>
      <c r="L1287" t="s">
        <v>30</v>
      </c>
      <c r="M1287">
        <v>15</v>
      </c>
      <c r="N1287">
        <v>0</v>
      </c>
      <c r="O1287">
        <v>6</v>
      </c>
      <c r="P1287">
        <v>3</v>
      </c>
      <c r="Q1287" t="s">
        <v>50</v>
      </c>
      <c r="R1287">
        <v>2</v>
      </c>
      <c r="S1287">
        <v>2</v>
      </c>
      <c r="T1287">
        <v>2</v>
      </c>
      <c r="U1287">
        <v>2</v>
      </c>
    </row>
    <row r="1288" spans="1:21" x14ac:dyDescent="0.3">
      <c r="A1288">
        <v>1287</v>
      </c>
      <c r="B1288" t="s">
        <v>30</v>
      </c>
      <c r="C1288">
        <v>40</v>
      </c>
      <c r="D1288" t="s">
        <v>28</v>
      </c>
      <c r="E1288">
        <v>2</v>
      </c>
      <c r="F1288" t="s">
        <v>12</v>
      </c>
      <c r="G1288" t="s">
        <v>22</v>
      </c>
      <c r="H1288" t="s">
        <v>25</v>
      </c>
      <c r="I1288" t="s">
        <v>33</v>
      </c>
      <c r="J1288">
        <v>3377</v>
      </c>
      <c r="K1288">
        <v>4</v>
      </c>
      <c r="L1288" t="s">
        <v>30</v>
      </c>
      <c r="M1288">
        <v>17</v>
      </c>
      <c r="N1288">
        <v>1</v>
      </c>
      <c r="O1288">
        <v>7</v>
      </c>
      <c r="P1288">
        <v>5</v>
      </c>
      <c r="Q1288" t="s">
        <v>49</v>
      </c>
      <c r="R1288">
        <v>4</v>
      </c>
      <c r="S1288">
        <v>3</v>
      </c>
      <c r="T1288">
        <v>0</v>
      </c>
      <c r="U1288">
        <v>2</v>
      </c>
    </row>
    <row r="1289" spans="1:21" x14ac:dyDescent="0.3">
      <c r="A1289">
        <v>1288</v>
      </c>
      <c r="B1289" t="s">
        <v>30</v>
      </c>
      <c r="C1289">
        <v>42</v>
      </c>
      <c r="D1289" t="s">
        <v>28</v>
      </c>
      <c r="E1289">
        <v>13</v>
      </c>
      <c r="F1289" t="s">
        <v>13</v>
      </c>
      <c r="G1289" t="s">
        <v>21</v>
      </c>
      <c r="H1289" t="s">
        <v>24</v>
      </c>
      <c r="I1289" t="s">
        <v>33</v>
      </c>
      <c r="J1289">
        <v>5538</v>
      </c>
      <c r="K1289">
        <v>5</v>
      </c>
      <c r="L1289" t="s">
        <v>30</v>
      </c>
      <c r="M1289">
        <v>18</v>
      </c>
      <c r="N1289">
        <v>2</v>
      </c>
      <c r="O1289">
        <v>10</v>
      </c>
      <c r="P1289">
        <v>2</v>
      </c>
      <c r="Q1289" t="s">
        <v>49</v>
      </c>
      <c r="R1289">
        <v>0</v>
      </c>
      <c r="S1289">
        <v>0</v>
      </c>
      <c r="T1289">
        <v>0</v>
      </c>
      <c r="U1289">
        <v>0</v>
      </c>
    </row>
    <row r="1290" spans="1:21" x14ac:dyDescent="0.3">
      <c r="A1290">
        <v>1289</v>
      </c>
      <c r="B1290" t="s">
        <v>30</v>
      </c>
      <c r="C1290">
        <v>35</v>
      </c>
      <c r="D1290" t="s">
        <v>26</v>
      </c>
      <c r="E1290">
        <v>2</v>
      </c>
      <c r="F1290" t="s">
        <v>12</v>
      </c>
      <c r="G1290" t="s">
        <v>21</v>
      </c>
      <c r="H1290" t="s">
        <v>24</v>
      </c>
      <c r="I1290" t="s">
        <v>32</v>
      </c>
      <c r="J1290">
        <v>5762</v>
      </c>
      <c r="K1290">
        <v>2</v>
      </c>
      <c r="L1290" t="s">
        <v>30</v>
      </c>
      <c r="M1290">
        <v>14</v>
      </c>
      <c r="N1290">
        <v>1</v>
      </c>
      <c r="O1290">
        <v>15</v>
      </c>
      <c r="P1290">
        <v>6</v>
      </c>
      <c r="Q1290" t="s">
        <v>50</v>
      </c>
      <c r="R1290">
        <v>7</v>
      </c>
      <c r="S1290">
        <v>7</v>
      </c>
      <c r="T1290">
        <v>1</v>
      </c>
      <c r="U1290">
        <v>7</v>
      </c>
    </row>
    <row r="1291" spans="1:21" x14ac:dyDescent="0.3">
      <c r="A1291">
        <v>1290</v>
      </c>
      <c r="B1291" t="s">
        <v>30</v>
      </c>
      <c r="C1291">
        <v>38</v>
      </c>
      <c r="D1291" t="s">
        <v>26</v>
      </c>
      <c r="E1291">
        <v>2</v>
      </c>
      <c r="F1291" t="s">
        <v>13</v>
      </c>
      <c r="G1291" t="s">
        <v>20</v>
      </c>
      <c r="H1291" t="s">
        <v>24</v>
      </c>
      <c r="I1291" t="s">
        <v>32</v>
      </c>
      <c r="J1291">
        <v>2592</v>
      </c>
      <c r="K1291">
        <v>5</v>
      </c>
      <c r="L1291" t="s">
        <v>30</v>
      </c>
      <c r="M1291">
        <v>13</v>
      </c>
      <c r="N1291">
        <v>3</v>
      </c>
      <c r="O1291">
        <v>13</v>
      </c>
      <c r="P1291">
        <v>3</v>
      </c>
      <c r="Q1291" t="s">
        <v>50</v>
      </c>
      <c r="R1291">
        <v>11</v>
      </c>
      <c r="S1291">
        <v>10</v>
      </c>
      <c r="T1291">
        <v>3</v>
      </c>
      <c r="U1291">
        <v>8</v>
      </c>
    </row>
    <row r="1292" spans="1:21" x14ac:dyDescent="0.3">
      <c r="A1292">
        <v>1291</v>
      </c>
      <c r="B1292" t="s">
        <v>29</v>
      </c>
      <c r="C1292">
        <v>34</v>
      </c>
      <c r="D1292" t="s">
        <v>27</v>
      </c>
      <c r="E1292">
        <v>9</v>
      </c>
      <c r="F1292" t="s">
        <v>14</v>
      </c>
      <c r="G1292" t="s">
        <v>23</v>
      </c>
      <c r="H1292" t="s">
        <v>24</v>
      </c>
      <c r="I1292" t="s">
        <v>33</v>
      </c>
      <c r="J1292">
        <v>5346</v>
      </c>
      <c r="K1292">
        <v>4</v>
      </c>
      <c r="L1292" t="s">
        <v>30</v>
      </c>
      <c r="M1292">
        <v>17</v>
      </c>
      <c r="N1292">
        <v>1</v>
      </c>
      <c r="O1292">
        <v>11</v>
      </c>
      <c r="P1292">
        <v>3</v>
      </c>
      <c r="Q1292" t="s">
        <v>49</v>
      </c>
      <c r="R1292">
        <v>7</v>
      </c>
      <c r="S1292">
        <v>1</v>
      </c>
      <c r="T1292">
        <v>0</v>
      </c>
      <c r="U1292">
        <v>7</v>
      </c>
    </row>
    <row r="1293" spans="1:21" x14ac:dyDescent="0.3">
      <c r="A1293">
        <v>1292</v>
      </c>
      <c r="B1293" t="s">
        <v>29</v>
      </c>
      <c r="C1293">
        <v>37</v>
      </c>
      <c r="D1293" t="s">
        <v>28</v>
      </c>
      <c r="E1293">
        <v>10</v>
      </c>
      <c r="F1293" t="s">
        <v>14</v>
      </c>
      <c r="G1293" t="s">
        <v>23</v>
      </c>
      <c r="H1293" t="s">
        <v>24</v>
      </c>
      <c r="I1293" t="s">
        <v>31</v>
      </c>
      <c r="J1293">
        <v>4213</v>
      </c>
      <c r="K1293">
        <v>1</v>
      </c>
      <c r="L1293" t="s">
        <v>30</v>
      </c>
      <c r="M1293">
        <v>15</v>
      </c>
      <c r="N1293">
        <v>0</v>
      </c>
      <c r="O1293">
        <v>10</v>
      </c>
      <c r="P1293">
        <v>4</v>
      </c>
      <c r="Q1293" t="s">
        <v>48</v>
      </c>
      <c r="R1293">
        <v>10</v>
      </c>
      <c r="S1293">
        <v>3</v>
      </c>
      <c r="T1293">
        <v>0</v>
      </c>
      <c r="U1293">
        <v>8</v>
      </c>
    </row>
    <row r="1294" spans="1:21" x14ac:dyDescent="0.3">
      <c r="A1294">
        <v>1293</v>
      </c>
      <c r="B1294" t="s">
        <v>30</v>
      </c>
      <c r="C1294">
        <v>39</v>
      </c>
      <c r="D1294" t="s">
        <v>27</v>
      </c>
      <c r="E1294">
        <v>20</v>
      </c>
      <c r="F1294" t="s">
        <v>13</v>
      </c>
      <c r="G1294" t="s">
        <v>22</v>
      </c>
      <c r="H1294" t="s">
        <v>24</v>
      </c>
      <c r="I1294" t="s">
        <v>32</v>
      </c>
      <c r="J1294">
        <v>4127</v>
      </c>
      <c r="K1294">
        <v>2</v>
      </c>
      <c r="L1294" t="s">
        <v>30</v>
      </c>
      <c r="M1294">
        <v>18</v>
      </c>
      <c r="N1294">
        <v>1</v>
      </c>
      <c r="O1294">
        <v>7</v>
      </c>
      <c r="P1294">
        <v>6</v>
      </c>
      <c r="Q1294" t="s">
        <v>50</v>
      </c>
      <c r="R1294">
        <v>2</v>
      </c>
      <c r="S1294">
        <v>1</v>
      </c>
      <c r="T1294">
        <v>2</v>
      </c>
      <c r="U1294">
        <v>2</v>
      </c>
    </row>
    <row r="1295" spans="1:21" x14ac:dyDescent="0.3">
      <c r="A1295">
        <v>1294</v>
      </c>
      <c r="B1295" t="s">
        <v>30</v>
      </c>
      <c r="C1295">
        <v>43</v>
      </c>
      <c r="D1295" t="s">
        <v>26</v>
      </c>
      <c r="E1295">
        <v>9</v>
      </c>
      <c r="F1295" t="s">
        <v>13</v>
      </c>
      <c r="G1295" t="s">
        <v>20</v>
      </c>
      <c r="H1295" t="s">
        <v>24</v>
      </c>
      <c r="I1295" t="s">
        <v>31</v>
      </c>
      <c r="J1295">
        <v>2438</v>
      </c>
      <c r="K1295">
        <v>4</v>
      </c>
      <c r="L1295" t="s">
        <v>30</v>
      </c>
      <c r="M1295">
        <v>13</v>
      </c>
      <c r="N1295">
        <v>0</v>
      </c>
      <c r="O1295">
        <v>7</v>
      </c>
      <c r="P1295">
        <v>2</v>
      </c>
      <c r="Q1295" t="s">
        <v>49</v>
      </c>
      <c r="R1295">
        <v>3</v>
      </c>
      <c r="S1295">
        <v>2</v>
      </c>
      <c r="T1295">
        <v>1</v>
      </c>
      <c r="U1295">
        <v>2</v>
      </c>
    </row>
    <row r="1296" spans="1:21" x14ac:dyDescent="0.3">
      <c r="A1296">
        <v>1295</v>
      </c>
      <c r="B1296" t="s">
        <v>30</v>
      </c>
      <c r="C1296">
        <v>41</v>
      </c>
      <c r="D1296" t="s">
        <v>28</v>
      </c>
      <c r="E1296">
        <v>5</v>
      </c>
      <c r="F1296" t="s">
        <v>13</v>
      </c>
      <c r="G1296" t="s">
        <v>21</v>
      </c>
      <c r="H1296" t="s">
        <v>24</v>
      </c>
      <c r="I1296" t="s">
        <v>31</v>
      </c>
      <c r="J1296">
        <v>6870</v>
      </c>
      <c r="K1296">
        <v>3</v>
      </c>
      <c r="L1296" t="s">
        <v>30</v>
      </c>
      <c r="M1296">
        <v>12</v>
      </c>
      <c r="N1296">
        <v>0</v>
      </c>
      <c r="O1296">
        <v>11</v>
      </c>
      <c r="P1296">
        <v>3</v>
      </c>
      <c r="Q1296" t="s">
        <v>48</v>
      </c>
      <c r="R1296">
        <v>3</v>
      </c>
      <c r="S1296">
        <v>2</v>
      </c>
      <c r="T1296">
        <v>1</v>
      </c>
      <c r="U1296">
        <v>2</v>
      </c>
    </row>
    <row r="1297" spans="1:21" x14ac:dyDescent="0.3">
      <c r="A1297">
        <v>1296</v>
      </c>
      <c r="B1297" t="s">
        <v>30</v>
      </c>
      <c r="C1297">
        <v>41</v>
      </c>
      <c r="D1297" t="s">
        <v>28</v>
      </c>
      <c r="E1297">
        <v>4</v>
      </c>
      <c r="F1297" t="s">
        <v>11</v>
      </c>
      <c r="G1297" t="s">
        <v>22</v>
      </c>
      <c r="H1297" t="s">
        <v>25</v>
      </c>
      <c r="I1297" t="s">
        <v>32</v>
      </c>
      <c r="J1297">
        <v>10447</v>
      </c>
      <c r="K1297">
        <v>0</v>
      </c>
      <c r="L1297" t="s">
        <v>29</v>
      </c>
      <c r="M1297">
        <v>13</v>
      </c>
      <c r="N1297">
        <v>1</v>
      </c>
      <c r="O1297">
        <v>23</v>
      </c>
      <c r="P1297">
        <v>3</v>
      </c>
      <c r="Q1297" t="s">
        <v>51</v>
      </c>
      <c r="R1297">
        <v>22</v>
      </c>
      <c r="S1297">
        <v>14</v>
      </c>
      <c r="T1297">
        <v>13</v>
      </c>
      <c r="U1297">
        <v>5</v>
      </c>
    </row>
    <row r="1298" spans="1:21" x14ac:dyDescent="0.3">
      <c r="A1298">
        <v>1297</v>
      </c>
      <c r="B1298" t="s">
        <v>30</v>
      </c>
      <c r="C1298">
        <v>30</v>
      </c>
      <c r="D1298" t="s">
        <v>28</v>
      </c>
      <c r="E1298">
        <v>10</v>
      </c>
      <c r="F1298" t="s">
        <v>13</v>
      </c>
      <c r="G1298" t="s">
        <v>20</v>
      </c>
      <c r="H1298" t="s">
        <v>25</v>
      </c>
      <c r="I1298" t="s">
        <v>31</v>
      </c>
      <c r="J1298">
        <v>9667</v>
      </c>
      <c r="K1298">
        <v>9</v>
      </c>
      <c r="L1298" t="s">
        <v>30</v>
      </c>
      <c r="M1298">
        <v>14</v>
      </c>
      <c r="N1298">
        <v>0</v>
      </c>
      <c r="O1298">
        <v>9</v>
      </c>
      <c r="P1298">
        <v>3</v>
      </c>
      <c r="Q1298" t="s">
        <v>50</v>
      </c>
      <c r="R1298">
        <v>7</v>
      </c>
      <c r="S1298">
        <v>7</v>
      </c>
      <c r="T1298">
        <v>0</v>
      </c>
      <c r="U1298">
        <v>2</v>
      </c>
    </row>
    <row r="1299" spans="1:21" x14ac:dyDescent="0.3">
      <c r="A1299">
        <v>1298</v>
      </c>
      <c r="B1299" t="s">
        <v>29</v>
      </c>
      <c r="C1299">
        <v>26</v>
      </c>
      <c r="D1299" t="s">
        <v>28</v>
      </c>
      <c r="E1299">
        <v>20</v>
      </c>
      <c r="F1299" t="s">
        <v>12</v>
      </c>
      <c r="G1299" t="s">
        <v>23</v>
      </c>
      <c r="H1299" t="s">
        <v>25</v>
      </c>
      <c r="I1299" t="s">
        <v>33</v>
      </c>
      <c r="J1299">
        <v>2148</v>
      </c>
      <c r="K1299">
        <v>0</v>
      </c>
      <c r="L1299" t="s">
        <v>29</v>
      </c>
      <c r="M1299">
        <v>11</v>
      </c>
      <c r="N1299">
        <v>0</v>
      </c>
      <c r="O1299">
        <v>6</v>
      </c>
      <c r="P1299">
        <v>3</v>
      </c>
      <c r="Q1299" t="s">
        <v>50</v>
      </c>
      <c r="R1299">
        <v>5</v>
      </c>
      <c r="S1299">
        <v>1</v>
      </c>
      <c r="T1299">
        <v>1</v>
      </c>
      <c r="U1299">
        <v>4</v>
      </c>
    </row>
    <row r="1300" spans="1:21" x14ac:dyDescent="0.3">
      <c r="A1300">
        <v>1299</v>
      </c>
      <c r="B1300" t="s">
        <v>29</v>
      </c>
      <c r="C1300">
        <v>46</v>
      </c>
      <c r="D1300" t="s">
        <v>28</v>
      </c>
      <c r="E1300">
        <v>21</v>
      </c>
      <c r="F1300" t="s">
        <v>12</v>
      </c>
      <c r="G1300" t="s">
        <v>23</v>
      </c>
      <c r="H1300" t="s">
        <v>25</v>
      </c>
      <c r="I1300" t="s">
        <v>33</v>
      </c>
      <c r="J1300">
        <v>8926</v>
      </c>
      <c r="K1300">
        <v>4</v>
      </c>
      <c r="L1300" t="s">
        <v>30</v>
      </c>
      <c r="M1300">
        <v>22</v>
      </c>
      <c r="N1300">
        <v>1</v>
      </c>
      <c r="O1300">
        <v>13</v>
      </c>
      <c r="P1300">
        <v>2</v>
      </c>
      <c r="Q1300" t="s">
        <v>51</v>
      </c>
      <c r="R1300">
        <v>9</v>
      </c>
      <c r="S1300">
        <v>7</v>
      </c>
      <c r="T1300">
        <v>3</v>
      </c>
      <c r="U1300">
        <v>7</v>
      </c>
    </row>
    <row r="1301" spans="1:21" x14ac:dyDescent="0.3">
      <c r="A1301">
        <v>1300</v>
      </c>
      <c r="B1301" t="s">
        <v>30</v>
      </c>
      <c r="C1301">
        <v>40</v>
      </c>
      <c r="D1301" t="s">
        <v>28</v>
      </c>
      <c r="E1301">
        <v>1</v>
      </c>
      <c r="F1301" t="s">
        <v>13</v>
      </c>
      <c r="G1301" t="s">
        <v>22</v>
      </c>
      <c r="H1301" t="s">
        <v>25</v>
      </c>
      <c r="I1301" t="s">
        <v>32</v>
      </c>
      <c r="J1301">
        <v>6513</v>
      </c>
      <c r="K1301">
        <v>4</v>
      </c>
      <c r="L1301" t="s">
        <v>30</v>
      </c>
      <c r="M1301">
        <v>17</v>
      </c>
      <c r="N1301">
        <v>1</v>
      </c>
      <c r="O1301">
        <v>12</v>
      </c>
      <c r="P1301">
        <v>3</v>
      </c>
      <c r="Q1301" t="s">
        <v>50</v>
      </c>
      <c r="R1301">
        <v>5</v>
      </c>
      <c r="S1301">
        <v>3</v>
      </c>
      <c r="T1301">
        <v>0</v>
      </c>
      <c r="U1301">
        <v>3</v>
      </c>
    </row>
    <row r="1302" spans="1:21" x14ac:dyDescent="0.3">
      <c r="A1302">
        <v>1301</v>
      </c>
      <c r="B1302" t="s">
        <v>30</v>
      </c>
      <c r="C1302">
        <v>34</v>
      </c>
      <c r="D1302" t="s">
        <v>28</v>
      </c>
      <c r="E1302">
        <v>8</v>
      </c>
      <c r="F1302" t="s">
        <v>12</v>
      </c>
      <c r="G1302" t="s">
        <v>21</v>
      </c>
      <c r="H1302" t="s">
        <v>24</v>
      </c>
      <c r="I1302" t="s">
        <v>33</v>
      </c>
      <c r="J1302">
        <v>6799</v>
      </c>
      <c r="K1302">
        <v>1</v>
      </c>
      <c r="L1302" t="s">
        <v>30</v>
      </c>
      <c r="M1302">
        <v>21</v>
      </c>
      <c r="N1302">
        <v>2</v>
      </c>
      <c r="O1302">
        <v>10</v>
      </c>
      <c r="P1302">
        <v>5</v>
      </c>
      <c r="Q1302" t="s">
        <v>50</v>
      </c>
      <c r="R1302">
        <v>10</v>
      </c>
      <c r="S1302">
        <v>8</v>
      </c>
      <c r="T1302">
        <v>4</v>
      </c>
      <c r="U1302">
        <v>8</v>
      </c>
    </row>
    <row r="1303" spans="1:21" x14ac:dyDescent="0.3">
      <c r="A1303">
        <v>1302</v>
      </c>
      <c r="B1303" t="s">
        <v>30</v>
      </c>
      <c r="C1303">
        <v>58</v>
      </c>
      <c r="D1303" t="s">
        <v>26</v>
      </c>
      <c r="E1303">
        <v>2</v>
      </c>
      <c r="F1303" t="s">
        <v>13</v>
      </c>
      <c r="G1303" t="s">
        <v>21</v>
      </c>
      <c r="H1303" t="s">
        <v>24</v>
      </c>
      <c r="I1303" t="s">
        <v>32</v>
      </c>
      <c r="J1303">
        <v>16291</v>
      </c>
      <c r="K1303">
        <v>4</v>
      </c>
      <c r="L1303" t="s">
        <v>30</v>
      </c>
      <c r="M1303">
        <v>22</v>
      </c>
      <c r="N1303">
        <v>1</v>
      </c>
      <c r="O1303">
        <v>37</v>
      </c>
      <c r="P1303">
        <v>0</v>
      </c>
      <c r="Q1303" t="s">
        <v>49</v>
      </c>
      <c r="R1303">
        <v>16</v>
      </c>
      <c r="S1303">
        <v>9</v>
      </c>
      <c r="T1303">
        <v>14</v>
      </c>
      <c r="U1303">
        <v>14</v>
      </c>
    </row>
    <row r="1304" spans="1:21" x14ac:dyDescent="0.3">
      <c r="A1304">
        <v>1303</v>
      </c>
      <c r="B1304" t="s">
        <v>30</v>
      </c>
      <c r="C1304">
        <v>35</v>
      </c>
      <c r="D1304" t="s">
        <v>28</v>
      </c>
      <c r="E1304">
        <v>23</v>
      </c>
      <c r="F1304" t="s">
        <v>14</v>
      </c>
      <c r="G1304" t="s">
        <v>21</v>
      </c>
      <c r="H1304" t="s">
        <v>24</v>
      </c>
      <c r="I1304" t="s">
        <v>33</v>
      </c>
      <c r="J1304">
        <v>2705</v>
      </c>
      <c r="K1304">
        <v>0</v>
      </c>
      <c r="L1304" t="s">
        <v>30</v>
      </c>
      <c r="M1304">
        <v>16</v>
      </c>
      <c r="N1304">
        <v>1</v>
      </c>
      <c r="O1304">
        <v>6</v>
      </c>
      <c r="P1304">
        <v>2</v>
      </c>
      <c r="Q1304" t="s">
        <v>51</v>
      </c>
      <c r="R1304">
        <v>5</v>
      </c>
      <c r="S1304">
        <v>4</v>
      </c>
      <c r="T1304">
        <v>0</v>
      </c>
      <c r="U1304">
        <v>3</v>
      </c>
    </row>
    <row r="1305" spans="1:21" x14ac:dyDescent="0.3">
      <c r="A1305">
        <v>1304</v>
      </c>
      <c r="B1305" t="s">
        <v>30</v>
      </c>
      <c r="C1305">
        <v>47</v>
      </c>
      <c r="D1305" t="s">
        <v>28</v>
      </c>
      <c r="E1305">
        <v>4</v>
      </c>
      <c r="F1305" t="s">
        <v>13</v>
      </c>
      <c r="G1305" t="s">
        <v>22</v>
      </c>
      <c r="H1305" t="s">
        <v>25</v>
      </c>
      <c r="I1305" t="s">
        <v>32</v>
      </c>
      <c r="J1305">
        <v>10333</v>
      </c>
      <c r="K1305">
        <v>8</v>
      </c>
      <c r="L1305" t="s">
        <v>29</v>
      </c>
      <c r="M1305">
        <v>12</v>
      </c>
      <c r="N1305">
        <v>1</v>
      </c>
      <c r="O1305">
        <v>28</v>
      </c>
      <c r="P1305">
        <v>4</v>
      </c>
      <c r="Q1305" t="s">
        <v>50</v>
      </c>
      <c r="R1305">
        <v>22</v>
      </c>
      <c r="S1305">
        <v>11</v>
      </c>
      <c r="T1305">
        <v>14</v>
      </c>
      <c r="U1305">
        <v>10</v>
      </c>
    </row>
    <row r="1306" spans="1:21" x14ac:dyDescent="0.3">
      <c r="A1306">
        <v>1305</v>
      </c>
      <c r="B1306" t="s">
        <v>30</v>
      </c>
      <c r="C1306">
        <v>40</v>
      </c>
      <c r="D1306" t="s">
        <v>28</v>
      </c>
      <c r="E1306">
        <v>12</v>
      </c>
      <c r="F1306" t="s">
        <v>13</v>
      </c>
      <c r="G1306" t="s">
        <v>21</v>
      </c>
      <c r="H1306" t="s">
        <v>25</v>
      </c>
      <c r="I1306" t="s">
        <v>32</v>
      </c>
      <c r="J1306">
        <v>4448</v>
      </c>
      <c r="K1306">
        <v>2</v>
      </c>
      <c r="L1306" t="s">
        <v>30</v>
      </c>
      <c r="M1306">
        <v>12</v>
      </c>
      <c r="N1306">
        <v>1</v>
      </c>
      <c r="O1306">
        <v>15</v>
      </c>
      <c r="P1306">
        <v>3</v>
      </c>
      <c r="Q1306" t="s">
        <v>50</v>
      </c>
      <c r="R1306">
        <v>7</v>
      </c>
      <c r="S1306">
        <v>4</v>
      </c>
      <c r="T1306">
        <v>7</v>
      </c>
      <c r="U1306">
        <v>7</v>
      </c>
    </row>
    <row r="1307" spans="1:21" x14ac:dyDescent="0.3">
      <c r="A1307">
        <v>1306</v>
      </c>
      <c r="B1307" t="s">
        <v>30</v>
      </c>
      <c r="C1307">
        <v>54</v>
      </c>
      <c r="D1307" t="s">
        <v>28</v>
      </c>
      <c r="E1307">
        <v>7</v>
      </c>
      <c r="F1307" t="s">
        <v>14</v>
      </c>
      <c r="G1307" t="s">
        <v>23</v>
      </c>
      <c r="H1307" t="s">
        <v>25</v>
      </c>
      <c r="I1307" t="s">
        <v>33</v>
      </c>
      <c r="J1307">
        <v>6854</v>
      </c>
      <c r="K1307">
        <v>4</v>
      </c>
      <c r="L1307" t="s">
        <v>30</v>
      </c>
      <c r="M1307">
        <v>15</v>
      </c>
      <c r="N1307">
        <v>1</v>
      </c>
      <c r="O1307">
        <v>14</v>
      </c>
      <c r="P1307">
        <v>2</v>
      </c>
      <c r="Q1307" t="s">
        <v>49</v>
      </c>
      <c r="R1307">
        <v>7</v>
      </c>
      <c r="S1307">
        <v>1</v>
      </c>
      <c r="T1307">
        <v>1</v>
      </c>
      <c r="U1307">
        <v>7</v>
      </c>
    </row>
    <row r="1308" spans="1:21" x14ac:dyDescent="0.3">
      <c r="A1308">
        <v>1307</v>
      </c>
      <c r="B1308" t="s">
        <v>30</v>
      </c>
      <c r="C1308">
        <v>31</v>
      </c>
      <c r="D1308" t="s">
        <v>27</v>
      </c>
      <c r="E1308">
        <v>7</v>
      </c>
      <c r="F1308" t="s">
        <v>14</v>
      </c>
      <c r="G1308" t="s">
        <v>20</v>
      </c>
      <c r="H1308" t="s">
        <v>25</v>
      </c>
      <c r="I1308" t="s">
        <v>33</v>
      </c>
      <c r="J1308">
        <v>9637</v>
      </c>
      <c r="K1308">
        <v>2</v>
      </c>
      <c r="L1308" t="s">
        <v>30</v>
      </c>
      <c r="M1308">
        <v>14</v>
      </c>
      <c r="N1308">
        <v>2</v>
      </c>
      <c r="O1308">
        <v>9</v>
      </c>
      <c r="P1308">
        <v>3</v>
      </c>
      <c r="Q1308" t="s">
        <v>50</v>
      </c>
      <c r="R1308">
        <v>3</v>
      </c>
      <c r="S1308">
        <v>2</v>
      </c>
      <c r="T1308">
        <v>2</v>
      </c>
      <c r="U1308">
        <v>2</v>
      </c>
    </row>
    <row r="1309" spans="1:21" x14ac:dyDescent="0.3">
      <c r="A1309">
        <v>1308</v>
      </c>
      <c r="B1309" t="s">
        <v>30</v>
      </c>
      <c r="C1309">
        <v>28</v>
      </c>
      <c r="D1309" t="s">
        <v>28</v>
      </c>
      <c r="E1309">
        <v>1</v>
      </c>
      <c r="F1309" t="s">
        <v>13</v>
      </c>
      <c r="G1309" t="s">
        <v>22</v>
      </c>
      <c r="H1309" t="s">
        <v>25</v>
      </c>
      <c r="I1309" t="s">
        <v>33</v>
      </c>
      <c r="J1309">
        <v>3591</v>
      </c>
      <c r="K1309">
        <v>1</v>
      </c>
      <c r="L1309" t="s">
        <v>30</v>
      </c>
      <c r="M1309">
        <v>25</v>
      </c>
      <c r="N1309">
        <v>1</v>
      </c>
      <c r="O1309">
        <v>3</v>
      </c>
      <c r="P1309">
        <v>3</v>
      </c>
      <c r="Q1309" t="s">
        <v>50</v>
      </c>
      <c r="R1309">
        <v>3</v>
      </c>
      <c r="S1309">
        <v>2</v>
      </c>
      <c r="T1309">
        <v>1</v>
      </c>
      <c r="U1309">
        <v>2</v>
      </c>
    </row>
    <row r="1310" spans="1:21" x14ac:dyDescent="0.3">
      <c r="A1310">
        <v>1309</v>
      </c>
      <c r="B1310" t="s">
        <v>30</v>
      </c>
      <c r="C1310">
        <v>38</v>
      </c>
      <c r="D1310" t="s">
        <v>28</v>
      </c>
      <c r="E1310">
        <v>2</v>
      </c>
      <c r="F1310" t="s">
        <v>14</v>
      </c>
      <c r="G1310" t="s">
        <v>21</v>
      </c>
      <c r="H1310" t="s">
        <v>25</v>
      </c>
      <c r="I1310" t="s">
        <v>33</v>
      </c>
      <c r="J1310">
        <v>5405</v>
      </c>
      <c r="K1310">
        <v>2</v>
      </c>
      <c r="L1310" t="s">
        <v>29</v>
      </c>
      <c r="M1310">
        <v>20</v>
      </c>
      <c r="N1310">
        <v>2</v>
      </c>
      <c r="O1310">
        <v>20</v>
      </c>
      <c r="P1310">
        <v>4</v>
      </c>
      <c r="Q1310" t="s">
        <v>49</v>
      </c>
      <c r="R1310">
        <v>4</v>
      </c>
      <c r="S1310">
        <v>2</v>
      </c>
      <c r="T1310">
        <v>0</v>
      </c>
      <c r="U1310">
        <v>3</v>
      </c>
    </row>
    <row r="1311" spans="1:21" x14ac:dyDescent="0.3">
      <c r="A1311">
        <v>1310</v>
      </c>
      <c r="B1311" t="s">
        <v>30</v>
      </c>
      <c r="C1311">
        <v>26</v>
      </c>
      <c r="D1311" t="s">
        <v>28</v>
      </c>
      <c r="E1311">
        <v>10</v>
      </c>
      <c r="F1311" t="s">
        <v>13</v>
      </c>
      <c r="G1311" t="s">
        <v>22</v>
      </c>
      <c r="H1311" t="s">
        <v>24</v>
      </c>
      <c r="I1311" t="s">
        <v>31</v>
      </c>
      <c r="J1311">
        <v>4684</v>
      </c>
      <c r="K1311">
        <v>1</v>
      </c>
      <c r="L1311" t="s">
        <v>30</v>
      </c>
      <c r="M1311">
        <v>13</v>
      </c>
      <c r="N1311">
        <v>0</v>
      </c>
      <c r="O1311">
        <v>5</v>
      </c>
      <c r="P1311">
        <v>4</v>
      </c>
      <c r="Q1311" t="s">
        <v>50</v>
      </c>
      <c r="R1311">
        <v>5</v>
      </c>
      <c r="S1311">
        <v>3</v>
      </c>
      <c r="T1311">
        <v>1</v>
      </c>
      <c r="U1311">
        <v>2</v>
      </c>
    </row>
    <row r="1312" spans="1:21" x14ac:dyDescent="0.3">
      <c r="A1312">
        <v>1311</v>
      </c>
      <c r="B1312" t="s">
        <v>30</v>
      </c>
      <c r="C1312">
        <v>58</v>
      </c>
      <c r="D1312" t="s">
        <v>27</v>
      </c>
      <c r="E1312">
        <v>15</v>
      </c>
      <c r="F1312" t="s">
        <v>14</v>
      </c>
      <c r="G1312" t="s">
        <v>20</v>
      </c>
      <c r="H1312" t="s">
        <v>24</v>
      </c>
      <c r="I1312" t="s">
        <v>33</v>
      </c>
      <c r="J1312">
        <v>15787</v>
      </c>
      <c r="K1312">
        <v>2</v>
      </c>
      <c r="L1312" t="s">
        <v>29</v>
      </c>
      <c r="M1312">
        <v>14</v>
      </c>
      <c r="N1312">
        <v>0</v>
      </c>
      <c r="O1312">
        <v>23</v>
      </c>
      <c r="P1312">
        <v>3</v>
      </c>
      <c r="Q1312" t="s">
        <v>50</v>
      </c>
      <c r="R1312">
        <v>2</v>
      </c>
      <c r="S1312">
        <v>2</v>
      </c>
      <c r="T1312">
        <v>2</v>
      </c>
      <c r="U1312">
        <v>2</v>
      </c>
    </row>
    <row r="1313" spans="1:21" x14ac:dyDescent="0.3">
      <c r="A1313">
        <v>1312</v>
      </c>
      <c r="B1313" t="s">
        <v>30</v>
      </c>
      <c r="C1313">
        <v>18</v>
      </c>
      <c r="D1313" t="s">
        <v>26</v>
      </c>
      <c r="E1313">
        <v>14</v>
      </c>
      <c r="F1313" t="s">
        <v>13</v>
      </c>
      <c r="G1313" t="s">
        <v>21</v>
      </c>
      <c r="H1313" t="s">
        <v>25</v>
      </c>
      <c r="I1313" t="s">
        <v>31</v>
      </c>
      <c r="J1313">
        <v>1514</v>
      </c>
      <c r="K1313">
        <v>1</v>
      </c>
      <c r="L1313" t="s">
        <v>30</v>
      </c>
      <c r="M1313">
        <v>16</v>
      </c>
      <c r="N1313">
        <v>0</v>
      </c>
      <c r="O1313">
        <v>0</v>
      </c>
      <c r="P1313">
        <v>4</v>
      </c>
      <c r="Q1313" t="s">
        <v>48</v>
      </c>
      <c r="R1313">
        <v>0</v>
      </c>
      <c r="S1313">
        <v>0</v>
      </c>
      <c r="T1313">
        <v>0</v>
      </c>
      <c r="U1313">
        <v>0</v>
      </c>
    </row>
    <row r="1314" spans="1:21" x14ac:dyDescent="0.3">
      <c r="A1314">
        <v>1313</v>
      </c>
      <c r="B1314" t="s">
        <v>29</v>
      </c>
      <c r="C1314">
        <v>31</v>
      </c>
      <c r="D1314" t="s">
        <v>28</v>
      </c>
      <c r="E1314">
        <v>18</v>
      </c>
      <c r="F1314" t="s">
        <v>15</v>
      </c>
      <c r="G1314" t="s">
        <v>23</v>
      </c>
      <c r="H1314" t="s">
        <v>24</v>
      </c>
      <c r="I1314" t="s">
        <v>33</v>
      </c>
      <c r="J1314">
        <v>2956</v>
      </c>
      <c r="K1314">
        <v>0</v>
      </c>
      <c r="L1314" t="s">
        <v>30</v>
      </c>
      <c r="M1314">
        <v>17</v>
      </c>
      <c r="N1314">
        <v>0</v>
      </c>
      <c r="O1314">
        <v>2</v>
      </c>
      <c r="P1314">
        <v>4</v>
      </c>
      <c r="Q1314" t="s">
        <v>50</v>
      </c>
      <c r="R1314">
        <v>1</v>
      </c>
      <c r="S1314">
        <v>0</v>
      </c>
      <c r="T1314">
        <v>0</v>
      </c>
      <c r="U1314">
        <v>0</v>
      </c>
    </row>
    <row r="1315" spans="1:21" x14ac:dyDescent="0.3">
      <c r="A1315">
        <v>1314</v>
      </c>
      <c r="B1315" t="s">
        <v>29</v>
      </c>
      <c r="C1315">
        <v>29</v>
      </c>
      <c r="D1315" t="s">
        <v>28</v>
      </c>
      <c r="E1315">
        <v>13</v>
      </c>
      <c r="F1315" t="s">
        <v>13</v>
      </c>
      <c r="G1315" t="s">
        <v>20</v>
      </c>
      <c r="H1315" t="s">
        <v>24</v>
      </c>
      <c r="I1315" t="s">
        <v>32</v>
      </c>
      <c r="J1315">
        <v>2335</v>
      </c>
      <c r="K1315">
        <v>4</v>
      </c>
      <c r="L1315" t="s">
        <v>29</v>
      </c>
      <c r="M1315">
        <v>15</v>
      </c>
      <c r="N1315">
        <v>3</v>
      </c>
      <c r="O1315">
        <v>4</v>
      </c>
      <c r="P1315">
        <v>3</v>
      </c>
      <c r="Q1315" t="s">
        <v>50</v>
      </c>
      <c r="R1315">
        <v>2</v>
      </c>
      <c r="S1315">
        <v>2</v>
      </c>
      <c r="T1315">
        <v>2</v>
      </c>
      <c r="U1315">
        <v>0</v>
      </c>
    </row>
    <row r="1316" spans="1:21" x14ac:dyDescent="0.3">
      <c r="A1316">
        <v>1315</v>
      </c>
      <c r="B1316" t="s">
        <v>30</v>
      </c>
      <c r="C1316">
        <v>45</v>
      </c>
      <c r="D1316" t="s">
        <v>26</v>
      </c>
      <c r="E1316">
        <v>2</v>
      </c>
      <c r="F1316" t="s">
        <v>14</v>
      </c>
      <c r="G1316" t="s">
        <v>22</v>
      </c>
      <c r="H1316" t="s">
        <v>25</v>
      </c>
      <c r="I1316" t="s">
        <v>33</v>
      </c>
      <c r="J1316">
        <v>5154</v>
      </c>
      <c r="K1316">
        <v>4</v>
      </c>
      <c r="L1316" t="s">
        <v>30</v>
      </c>
      <c r="M1316">
        <v>22</v>
      </c>
      <c r="N1316">
        <v>2</v>
      </c>
      <c r="O1316">
        <v>10</v>
      </c>
      <c r="P1316">
        <v>3</v>
      </c>
      <c r="Q1316" t="s">
        <v>51</v>
      </c>
      <c r="R1316">
        <v>8</v>
      </c>
      <c r="S1316">
        <v>7</v>
      </c>
      <c r="T1316">
        <v>5</v>
      </c>
      <c r="U1316">
        <v>7</v>
      </c>
    </row>
    <row r="1317" spans="1:21" x14ac:dyDescent="0.3">
      <c r="A1317">
        <v>1316</v>
      </c>
      <c r="B1317" t="s">
        <v>30</v>
      </c>
      <c r="C1317">
        <v>36</v>
      </c>
      <c r="D1317" t="s">
        <v>28</v>
      </c>
      <c r="E1317">
        <v>2</v>
      </c>
      <c r="F1317" t="s">
        <v>14</v>
      </c>
      <c r="G1317" t="s">
        <v>23</v>
      </c>
      <c r="H1317" t="s">
        <v>25</v>
      </c>
      <c r="I1317" t="s">
        <v>33</v>
      </c>
      <c r="J1317">
        <v>6962</v>
      </c>
      <c r="K1317">
        <v>4</v>
      </c>
      <c r="L1317" t="s">
        <v>29</v>
      </c>
      <c r="M1317">
        <v>22</v>
      </c>
      <c r="N1317">
        <v>1</v>
      </c>
      <c r="O1317">
        <v>15</v>
      </c>
      <c r="P1317">
        <v>2</v>
      </c>
      <c r="Q1317" t="s">
        <v>50</v>
      </c>
      <c r="R1317">
        <v>1</v>
      </c>
      <c r="S1317">
        <v>0</v>
      </c>
      <c r="T1317">
        <v>0</v>
      </c>
      <c r="U1317">
        <v>0</v>
      </c>
    </row>
    <row r="1318" spans="1:21" x14ac:dyDescent="0.3">
      <c r="A1318">
        <v>1317</v>
      </c>
      <c r="B1318" t="s">
        <v>30</v>
      </c>
      <c r="C1318">
        <v>43</v>
      </c>
      <c r="D1318" t="s">
        <v>27</v>
      </c>
      <c r="E1318">
        <v>2</v>
      </c>
      <c r="F1318" t="s">
        <v>14</v>
      </c>
      <c r="G1318" t="s">
        <v>20</v>
      </c>
      <c r="H1318" t="s">
        <v>24</v>
      </c>
      <c r="I1318" t="s">
        <v>33</v>
      </c>
      <c r="J1318">
        <v>5675</v>
      </c>
      <c r="K1318">
        <v>1</v>
      </c>
      <c r="L1318" t="s">
        <v>30</v>
      </c>
      <c r="M1318">
        <v>20</v>
      </c>
      <c r="N1318">
        <v>1</v>
      </c>
      <c r="O1318">
        <v>7</v>
      </c>
      <c r="P1318">
        <v>5</v>
      </c>
      <c r="Q1318" t="s">
        <v>50</v>
      </c>
      <c r="R1318">
        <v>7</v>
      </c>
      <c r="S1318">
        <v>7</v>
      </c>
      <c r="T1318">
        <v>7</v>
      </c>
      <c r="U1318">
        <v>7</v>
      </c>
    </row>
    <row r="1319" spans="1:21" x14ac:dyDescent="0.3">
      <c r="A1319">
        <v>1318</v>
      </c>
      <c r="B1319" t="s">
        <v>30</v>
      </c>
      <c r="C1319">
        <v>27</v>
      </c>
      <c r="D1319" t="s">
        <v>27</v>
      </c>
      <c r="E1319">
        <v>5</v>
      </c>
      <c r="F1319" t="s">
        <v>12</v>
      </c>
      <c r="G1319" t="s">
        <v>23</v>
      </c>
      <c r="H1319" t="s">
        <v>25</v>
      </c>
      <c r="I1319" t="s">
        <v>31</v>
      </c>
      <c r="J1319">
        <v>2379</v>
      </c>
      <c r="K1319">
        <v>0</v>
      </c>
      <c r="L1319" t="s">
        <v>29</v>
      </c>
      <c r="M1319">
        <v>14</v>
      </c>
      <c r="N1319">
        <v>0</v>
      </c>
      <c r="O1319">
        <v>6</v>
      </c>
      <c r="P1319">
        <v>3</v>
      </c>
      <c r="Q1319" t="s">
        <v>49</v>
      </c>
      <c r="R1319">
        <v>5</v>
      </c>
      <c r="S1319">
        <v>4</v>
      </c>
      <c r="T1319">
        <v>0</v>
      </c>
      <c r="U1319">
        <v>2</v>
      </c>
    </row>
    <row r="1320" spans="1:21" x14ac:dyDescent="0.3">
      <c r="A1320">
        <v>1319</v>
      </c>
      <c r="B1320" t="s">
        <v>30</v>
      </c>
      <c r="C1320">
        <v>29</v>
      </c>
      <c r="D1320" t="s">
        <v>27</v>
      </c>
      <c r="E1320">
        <v>20</v>
      </c>
      <c r="F1320" t="s">
        <v>11</v>
      </c>
      <c r="G1320" t="s">
        <v>23</v>
      </c>
      <c r="H1320" t="s">
        <v>24</v>
      </c>
      <c r="I1320" t="s">
        <v>33</v>
      </c>
      <c r="J1320">
        <v>3812</v>
      </c>
      <c r="K1320">
        <v>1</v>
      </c>
      <c r="L1320" t="s">
        <v>30</v>
      </c>
      <c r="M1320">
        <v>13</v>
      </c>
      <c r="N1320">
        <v>0</v>
      </c>
      <c r="O1320">
        <v>11</v>
      </c>
      <c r="P1320">
        <v>3</v>
      </c>
      <c r="Q1320" t="s">
        <v>51</v>
      </c>
      <c r="R1320">
        <v>11</v>
      </c>
      <c r="S1320">
        <v>8</v>
      </c>
      <c r="T1320">
        <v>3</v>
      </c>
      <c r="U1320">
        <v>10</v>
      </c>
    </row>
    <row r="1321" spans="1:21" x14ac:dyDescent="0.3">
      <c r="A1321">
        <v>1320</v>
      </c>
      <c r="B1321" t="s">
        <v>30</v>
      </c>
      <c r="C1321">
        <v>32</v>
      </c>
      <c r="D1321" t="s">
        <v>27</v>
      </c>
      <c r="E1321">
        <v>10</v>
      </c>
      <c r="F1321" t="s">
        <v>14</v>
      </c>
      <c r="G1321" t="s">
        <v>23</v>
      </c>
      <c r="H1321" t="s">
        <v>24</v>
      </c>
      <c r="I1321" t="s">
        <v>31</v>
      </c>
      <c r="J1321">
        <v>4648</v>
      </c>
      <c r="K1321">
        <v>8</v>
      </c>
      <c r="L1321" t="s">
        <v>30</v>
      </c>
      <c r="M1321">
        <v>13</v>
      </c>
      <c r="N1321">
        <v>0</v>
      </c>
      <c r="O1321">
        <v>4</v>
      </c>
      <c r="P1321">
        <v>2</v>
      </c>
      <c r="Q1321" t="s">
        <v>51</v>
      </c>
      <c r="R1321">
        <v>0</v>
      </c>
      <c r="S1321">
        <v>0</v>
      </c>
      <c r="T1321">
        <v>0</v>
      </c>
      <c r="U1321">
        <v>0</v>
      </c>
    </row>
    <row r="1322" spans="1:21" x14ac:dyDescent="0.3">
      <c r="A1322">
        <v>1321</v>
      </c>
      <c r="B1322" t="s">
        <v>30</v>
      </c>
      <c r="C1322">
        <v>42</v>
      </c>
      <c r="D1322" t="s">
        <v>26</v>
      </c>
      <c r="E1322">
        <v>10</v>
      </c>
      <c r="F1322" t="s">
        <v>14</v>
      </c>
      <c r="G1322" t="s">
        <v>22</v>
      </c>
      <c r="H1322" t="s">
        <v>24</v>
      </c>
      <c r="I1322" t="s">
        <v>33</v>
      </c>
      <c r="J1322">
        <v>2936</v>
      </c>
      <c r="K1322">
        <v>3</v>
      </c>
      <c r="L1322" t="s">
        <v>30</v>
      </c>
      <c r="M1322">
        <v>22</v>
      </c>
      <c r="N1322">
        <v>2</v>
      </c>
      <c r="O1322">
        <v>10</v>
      </c>
      <c r="P1322">
        <v>1</v>
      </c>
      <c r="Q1322" t="s">
        <v>49</v>
      </c>
      <c r="R1322">
        <v>6</v>
      </c>
      <c r="S1322">
        <v>3</v>
      </c>
      <c r="T1322">
        <v>3</v>
      </c>
      <c r="U1322">
        <v>3</v>
      </c>
    </row>
    <row r="1323" spans="1:21" x14ac:dyDescent="0.3">
      <c r="A1323">
        <v>1322</v>
      </c>
      <c r="B1323" t="s">
        <v>30</v>
      </c>
      <c r="C1323">
        <v>47</v>
      </c>
      <c r="D1323" t="s">
        <v>28</v>
      </c>
      <c r="E1323">
        <v>9</v>
      </c>
      <c r="F1323" t="s">
        <v>14</v>
      </c>
      <c r="G1323" t="s">
        <v>21</v>
      </c>
      <c r="H1323" t="s">
        <v>25</v>
      </c>
      <c r="I1323" t="s">
        <v>31</v>
      </c>
      <c r="J1323">
        <v>2105</v>
      </c>
      <c r="K1323">
        <v>4</v>
      </c>
      <c r="L1323" t="s">
        <v>30</v>
      </c>
      <c r="M1323">
        <v>12</v>
      </c>
      <c r="N1323">
        <v>0</v>
      </c>
      <c r="O1323">
        <v>7</v>
      </c>
      <c r="P1323">
        <v>2</v>
      </c>
      <c r="Q1323" t="s">
        <v>50</v>
      </c>
      <c r="R1323">
        <v>2</v>
      </c>
      <c r="S1323">
        <v>2</v>
      </c>
      <c r="T1323">
        <v>2</v>
      </c>
      <c r="U1323">
        <v>0</v>
      </c>
    </row>
    <row r="1324" spans="1:21" x14ac:dyDescent="0.3">
      <c r="A1324">
        <v>1323</v>
      </c>
      <c r="B1324" t="s">
        <v>30</v>
      </c>
      <c r="C1324">
        <v>46</v>
      </c>
      <c r="D1324" t="s">
        <v>28</v>
      </c>
      <c r="E1324">
        <v>2</v>
      </c>
      <c r="F1324" t="s">
        <v>12</v>
      </c>
      <c r="G1324" t="s">
        <v>23</v>
      </c>
      <c r="H1324" t="s">
        <v>24</v>
      </c>
      <c r="I1324" t="s">
        <v>32</v>
      </c>
      <c r="J1324">
        <v>8578</v>
      </c>
      <c r="K1324">
        <v>3</v>
      </c>
      <c r="L1324" t="s">
        <v>30</v>
      </c>
      <c r="M1324">
        <v>14</v>
      </c>
      <c r="N1324">
        <v>1</v>
      </c>
      <c r="O1324">
        <v>12</v>
      </c>
      <c r="P1324">
        <v>4</v>
      </c>
      <c r="Q1324" t="s">
        <v>49</v>
      </c>
      <c r="R1324">
        <v>9</v>
      </c>
      <c r="S1324">
        <v>8</v>
      </c>
      <c r="T1324">
        <v>4</v>
      </c>
      <c r="U1324">
        <v>7</v>
      </c>
    </row>
    <row r="1325" spans="1:21" x14ac:dyDescent="0.3">
      <c r="A1325">
        <v>1324</v>
      </c>
      <c r="B1325" t="s">
        <v>30</v>
      </c>
      <c r="C1325">
        <v>28</v>
      </c>
      <c r="D1325" t="s">
        <v>26</v>
      </c>
      <c r="E1325">
        <v>1</v>
      </c>
      <c r="F1325" t="s">
        <v>12</v>
      </c>
      <c r="G1325" t="s">
        <v>22</v>
      </c>
      <c r="H1325" t="s">
        <v>24</v>
      </c>
      <c r="I1325" t="s">
        <v>32</v>
      </c>
      <c r="J1325">
        <v>2706</v>
      </c>
      <c r="K1325">
        <v>1</v>
      </c>
      <c r="L1325" t="s">
        <v>30</v>
      </c>
      <c r="M1325">
        <v>15</v>
      </c>
      <c r="N1325">
        <v>1</v>
      </c>
      <c r="O1325">
        <v>3</v>
      </c>
      <c r="P1325">
        <v>2</v>
      </c>
      <c r="Q1325" t="s">
        <v>50</v>
      </c>
      <c r="R1325">
        <v>3</v>
      </c>
      <c r="S1325">
        <v>2</v>
      </c>
      <c r="T1325">
        <v>2</v>
      </c>
      <c r="U1325">
        <v>2</v>
      </c>
    </row>
    <row r="1326" spans="1:21" x14ac:dyDescent="0.3">
      <c r="A1326">
        <v>1325</v>
      </c>
      <c r="B1326" t="s">
        <v>30</v>
      </c>
      <c r="C1326">
        <v>29</v>
      </c>
      <c r="D1326" t="s">
        <v>28</v>
      </c>
      <c r="E1326">
        <v>29</v>
      </c>
      <c r="F1326" t="s">
        <v>11</v>
      </c>
      <c r="G1326" t="s">
        <v>23</v>
      </c>
      <c r="H1326" t="s">
        <v>24</v>
      </c>
      <c r="I1326" t="s">
        <v>32</v>
      </c>
      <c r="J1326">
        <v>6384</v>
      </c>
      <c r="K1326">
        <v>8</v>
      </c>
      <c r="L1326" t="s">
        <v>30</v>
      </c>
      <c r="M1326">
        <v>17</v>
      </c>
      <c r="N1326">
        <v>2</v>
      </c>
      <c r="O1326">
        <v>11</v>
      </c>
      <c r="P1326">
        <v>3</v>
      </c>
      <c r="Q1326" t="s">
        <v>50</v>
      </c>
      <c r="R1326">
        <v>7</v>
      </c>
      <c r="S1326">
        <v>0</v>
      </c>
      <c r="T1326">
        <v>1</v>
      </c>
      <c r="U1326">
        <v>6</v>
      </c>
    </row>
    <row r="1327" spans="1:21" x14ac:dyDescent="0.3">
      <c r="A1327">
        <v>1326</v>
      </c>
      <c r="B1327" t="s">
        <v>30</v>
      </c>
      <c r="C1327">
        <v>42</v>
      </c>
      <c r="D1327" t="s">
        <v>28</v>
      </c>
      <c r="E1327">
        <v>8</v>
      </c>
      <c r="F1327" t="s">
        <v>13</v>
      </c>
      <c r="G1327" t="s">
        <v>23</v>
      </c>
      <c r="H1327" t="s">
        <v>24</v>
      </c>
      <c r="I1327" t="s">
        <v>31</v>
      </c>
      <c r="J1327">
        <v>3968</v>
      </c>
      <c r="K1327">
        <v>4</v>
      </c>
      <c r="L1327" t="s">
        <v>30</v>
      </c>
      <c r="M1327">
        <v>13</v>
      </c>
      <c r="N1327">
        <v>0</v>
      </c>
      <c r="O1327">
        <v>8</v>
      </c>
      <c r="P1327">
        <v>3</v>
      </c>
      <c r="Q1327" t="s">
        <v>50</v>
      </c>
      <c r="R1327">
        <v>0</v>
      </c>
      <c r="S1327">
        <v>0</v>
      </c>
      <c r="T1327">
        <v>0</v>
      </c>
      <c r="U1327">
        <v>0</v>
      </c>
    </row>
    <row r="1328" spans="1:21" x14ac:dyDescent="0.3">
      <c r="A1328">
        <v>1327</v>
      </c>
      <c r="B1328" t="s">
        <v>29</v>
      </c>
      <c r="C1328">
        <v>32</v>
      </c>
      <c r="D1328" t="s">
        <v>28</v>
      </c>
      <c r="E1328">
        <v>2</v>
      </c>
      <c r="F1328" t="s">
        <v>14</v>
      </c>
      <c r="G1328" t="s">
        <v>22</v>
      </c>
      <c r="H1328" t="s">
        <v>24</v>
      </c>
      <c r="I1328" t="s">
        <v>31</v>
      </c>
      <c r="J1328">
        <v>9907</v>
      </c>
      <c r="K1328">
        <v>7</v>
      </c>
      <c r="L1328" t="s">
        <v>29</v>
      </c>
      <c r="M1328">
        <v>12</v>
      </c>
      <c r="N1328">
        <v>0</v>
      </c>
      <c r="O1328">
        <v>7</v>
      </c>
      <c r="P1328">
        <v>3</v>
      </c>
      <c r="Q1328" t="s">
        <v>49</v>
      </c>
      <c r="R1328">
        <v>2</v>
      </c>
      <c r="S1328">
        <v>2</v>
      </c>
      <c r="T1328">
        <v>2</v>
      </c>
      <c r="U1328">
        <v>2</v>
      </c>
    </row>
    <row r="1329" spans="1:21" x14ac:dyDescent="0.3">
      <c r="A1329">
        <v>1328</v>
      </c>
      <c r="B1329" t="s">
        <v>30</v>
      </c>
      <c r="C1329">
        <v>46</v>
      </c>
      <c r="D1329" t="s">
        <v>28</v>
      </c>
      <c r="E1329">
        <v>3</v>
      </c>
      <c r="F1329" t="s">
        <v>13</v>
      </c>
      <c r="G1329" t="s">
        <v>20</v>
      </c>
      <c r="H1329" t="s">
        <v>25</v>
      </c>
      <c r="I1329" t="s">
        <v>32</v>
      </c>
      <c r="J1329">
        <v>13225</v>
      </c>
      <c r="K1329">
        <v>2</v>
      </c>
      <c r="L1329" t="s">
        <v>30</v>
      </c>
      <c r="M1329">
        <v>12</v>
      </c>
      <c r="N1329">
        <v>1</v>
      </c>
      <c r="O1329">
        <v>25</v>
      </c>
      <c r="P1329">
        <v>5</v>
      </c>
      <c r="Q1329" t="s">
        <v>50</v>
      </c>
      <c r="R1329">
        <v>19</v>
      </c>
      <c r="S1329">
        <v>17</v>
      </c>
      <c r="T1329">
        <v>2</v>
      </c>
      <c r="U1329">
        <v>8</v>
      </c>
    </row>
    <row r="1330" spans="1:21" x14ac:dyDescent="0.3">
      <c r="A1330">
        <v>1329</v>
      </c>
      <c r="B1330" t="s">
        <v>30</v>
      </c>
      <c r="C1330">
        <v>27</v>
      </c>
      <c r="D1330" t="s">
        <v>28</v>
      </c>
      <c r="E1330">
        <v>23</v>
      </c>
      <c r="F1330" t="s">
        <v>11</v>
      </c>
      <c r="G1330" t="s">
        <v>21</v>
      </c>
      <c r="H1330" t="s">
        <v>25</v>
      </c>
      <c r="I1330" t="s">
        <v>33</v>
      </c>
      <c r="J1330">
        <v>3540</v>
      </c>
      <c r="K1330">
        <v>1</v>
      </c>
      <c r="L1330" t="s">
        <v>30</v>
      </c>
      <c r="M1330">
        <v>21</v>
      </c>
      <c r="N1330">
        <v>1</v>
      </c>
      <c r="O1330">
        <v>9</v>
      </c>
      <c r="P1330">
        <v>5</v>
      </c>
      <c r="Q1330" t="s">
        <v>50</v>
      </c>
      <c r="R1330">
        <v>9</v>
      </c>
      <c r="S1330">
        <v>8</v>
      </c>
      <c r="T1330">
        <v>5</v>
      </c>
      <c r="U1330">
        <v>8</v>
      </c>
    </row>
    <row r="1331" spans="1:21" x14ac:dyDescent="0.3">
      <c r="A1331">
        <v>1330</v>
      </c>
      <c r="B1331" t="s">
        <v>30</v>
      </c>
      <c r="C1331">
        <v>29</v>
      </c>
      <c r="D1331" t="s">
        <v>28</v>
      </c>
      <c r="E1331">
        <v>6</v>
      </c>
      <c r="F1331" t="s">
        <v>11</v>
      </c>
      <c r="G1331" t="s">
        <v>23</v>
      </c>
      <c r="H1331" t="s">
        <v>24</v>
      </c>
      <c r="I1331" t="s">
        <v>33</v>
      </c>
      <c r="J1331">
        <v>2804</v>
      </c>
      <c r="K1331">
        <v>1</v>
      </c>
      <c r="L1331" t="s">
        <v>30</v>
      </c>
      <c r="M1331">
        <v>11</v>
      </c>
      <c r="N1331">
        <v>0</v>
      </c>
      <c r="O1331">
        <v>1</v>
      </c>
      <c r="P1331">
        <v>3</v>
      </c>
      <c r="Q1331" t="s">
        <v>50</v>
      </c>
      <c r="R1331">
        <v>1</v>
      </c>
      <c r="S1331">
        <v>0</v>
      </c>
      <c r="T1331">
        <v>0</v>
      </c>
      <c r="U1331">
        <v>0</v>
      </c>
    </row>
    <row r="1332" spans="1:21" x14ac:dyDescent="0.3">
      <c r="A1332">
        <v>1331</v>
      </c>
      <c r="B1332" t="s">
        <v>30</v>
      </c>
      <c r="C1332">
        <v>43</v>
      </c>
      <c r="D1332" t="s">
        <v>28</v>
      </c>
      <c r="E1332">
        <v>6</v>
      </c>
      <c r="F1332" t="s">
        <v>13</v>
      </c>
      <c r="G1332" t="s">
        <v>20</v>
      </c>
      <c r="H1332" t="s">
        <v>25</v>
      </c>
      <c r="I1332" t="s">
        <v>33</v>
      </c>
      <c r="J1332">
        <v>19392</v>
      </c>
      <c r="K1332">
        <v>7</v>
      </c>
      <c r="L1332" t="s">
        <v>30</v>
      </c>
      <c r="M1332">
        <v>13</v>
      </c>
      <c r="N1332">
        <v>0</v>
      </c>
      <c r="O1332">
        <v>21</v>
      </c>
      <c r="P1332">
        <v>2</v>
      </c>
      <c r="Q1332" t="s">
        <v>50</v>
      </c>
      <c r="R1332">
        <v>16</v>
      </c>
      <c r="S1332">
        <v>12</v>
      </c>
      <c r="T1332">
        <v>6</v>
      </c>
      <c r="U1332">
        <v>14</v>
      </c>
    </row>
    <row r="1333" spans="1:21" x14ac:dyDescent="0.3">
      <c r="A1333">
        <v>1332</v>
      </c>
      <c r="B1333" t="s">
        <v>30</v>
      </c>
      <c r="C1333">
        <v>48</v>
      </c>
      <c r="D1333" t="s">
        <v>28</v>
      </c>
      <c r="E1333">
        <v>10</v>
      </c>
      <c r="F1333" t="s">
        <v>13</v>
      </c>
      <c r="G1333" t="s">
        <v>23</v>
      </c>
      <c r="H1333" t="s">
        <v>24</v>
      </c>
      <c r="I1333" t="s">
        <v>33</v>
      </c>
      <c r="J1333">
        <v>19665</v>
      </c>
      <c r="K1333">
        <v>4</v>
      </c>
      <c r="L1333" t="s">
        <v>30</v>
      </c>
      <c r="M1333">
        <v>12</v>
      </c>
      <c r="N1333">
        <v>0</v>
      </c>
      <c r="O1333">
        <v>29</v>
      </c>
      <c r="P1333">
        <v>3</v>
      </c>
      <c r="Q1333" t="s">
        <v>50</v>
      </c>
      <c r="R1333">
        <v>22</v>
      </c>
      <c r="S1333">
        <v>10</v>
      </c>
      <c r="T1333">
        <v>12</v>
      </c>
      <c r="U1333">
        <v>9</v>
      </c>
    </row>
    <row r="1334" spans="1:21" x14ac:dyDescent="0.3">
      <c r="A1334">
        <v>1333</v>
      </c>
      <c r="B1334" t="s">
        <v>29</v>
      </c>
      <c r="C1334">
        <v>29</v>
      </c>
      <c r="D1334" t="s">
        <v>27</v>
      </c>
      <c r="E1334">
        <v>24</v>
      </c>
      <c r="F1334" t="s">
        <v>12</v>
      </c>
      <c r="G1334" t="s">
        <v>23</v>
      </c>
      <c r="H1334" t="s">
        <v>24</v>
      </c>
      <c r="I1334" t="s">
        <v>31</v>
      </c>
      <c r="J1334">
        <v>2439</v>
      </c>
      <c r="K1334">
        <v>1</v>
      </c>
      <c r="L1334" t="s">
        <v>29</v>
      </c>
      <c r="M1334">
        <v>24</v>
      </c>
      <c r="N1334">
        <v>0</v>
      </c>
      <c r="O1334">
        <v>1</v>
      </c>
      <c r="P1334">
        <v>3</v>
      </c>
      <c r="Q1334" t="s">
        <v>49</v>
      </c>
      <c r="R1334">
        <v>1</v>
      </c>
      <c r="S1334">
        <v>0</v>
      </c>
      <c r="T1334">
        <v>1</v>
      </c>
      <c r="U1334">
        <v>0</v>
      </c>
    </row>
    <row r="1335" spans="1:21" x14ac:dyDescent="0.3">
      <c r="A1335">
        <v>1334</v>
      </c>
      <c r="B1335" t="s">
        <v>29</v>
      </c>
      <c r="C1335">
        <v>46</v>
      </c>
      <c r="D1335" t="s">
        <v>28</v>
      </c>
      <c r="E1335">
        <v>10</v>
      </c>
      <c r="F1335" t="s">
        <v>13</v>
      </c>
      <c r="G1335" t="s">
        <v>22</v>
      </c>
      <c r="H1335" t="s">
        <v>25</v>
      </c>
      <c r="I1335" t="s">
        <v>33</v>
      </c>
      <c r="J1335">
        <v>7314</v>
      </c>
      <c r="K1335">
        <v>5</v>
      </c>
      <c r="L1335" t="s">
        <v>30</v>
      </c>
      <c r="M1335">
        <v>21</v>
      </c>
      <c r="N1335">
        <v>3</v>
      </c>
      <c r="O1335">
        <v>14</v>
      </c>
      <c r="P1335">
        <v>2</v>
      </c>
      <c r="Q1335" t="s">
        <v>50</v>
      </c>
      <c r="R1335">
        <v>8</v>
      </c>
      <c r="S1335">
        <v>7</v>
      </c>
      <c r="T1335">
        <v>0</v>
      </c>
      <c r="U1335">
        <v>7</v>
      </c>
    </row>
    <row r="1336" spans="1:21" x14ac:dyDescent="0.3">
      <c r="A1336">
        <v>1335</v>
      </c>
      <c r="B1336" t="s">
        <v>30</v>
      </c>
      <c r="C1336">
        <v>27</v>
      </c>
      <c r="D1336" t="s">
        <v>27</v>
      </c>
      <c r="E1336">
        <v>15</v>
      </c>
      <c r="F1336" t="s">
        <v>13</v>
      </c>
      <c r="G1336" t="s">
        <v>23</v>
      </c>
      <c r="H1336" t="s">
        <v>25</v>
      </c>
      <c r="I1336" t="s">
        <v>33</v>
      </c>
      <c r="J1336">
        <v>4774</v>
      </c>
      <c r="K1336">
        <v>0</v>
      </c>
      <c r="L1336" t="s">
        <v>30</v>
      </c>
      <c r="M1336">
        <v>19</v>
      </c>
      <c r="N1336">
        <v>1</v>
      </c>
      <c r="O1336">
        <v>8</v>
      </c>
      <c r="P1336">
        <v>2</v>
      </c>
      <c r="Q1336" t="s">
        <v>49</v>
      </c>
      <c r="R1336">
        <v>7</v>
      </c>
      <c r="S1336">
        <v>6</v>
      </c>
      <c r="T1336">
        <v>7</v>
      </c>
      <c r="U1336">
        <v>3</v>
      </c>
    </row>
    <row r="1337" spans="1:21" x14ac:dyDescent="0.3">
      <c r="A1337">
        <v>1336</v>
      </c>
      <c r="B1337" t="s">
        <v>30</v>
      </c>
      <c r="C1337">
        <v>39</v>
      </c>
      <c r="D1337" t="s">
        <v>28</v>
      </c>
      <c r="E1337">
        <v>19</v>
      </c>
      <c r="F1337" t="s">
        <v>14</v>
      </c>
      <c r="G1337" t="s">
        <v>23</v>
      </c>
      <c r="H1337" t="s">
        <v>24</v>
      </c>
      <c r="I1337" t="s">
        <v>32</v>
      </c>
      <c r="J1337">
        <v>3902</v>
      </c>
      <c r="K1337">
        <v>8</v>
      </c>
      <c r="L1337" t="s">
        <v>30</v>
      </c>
      <c r="M1337">
        <v>14</v>
      </c>
      <c r="N1337">
        <v>3</v>
      </c>
      <c r="O1337">
        <v>7</v>
      </c>
      <c r="P1337">
        <v>2</v>
      </c>
      <c r="Q1337" t="s">
        <v>50</v>
      </c>
      <c r="R1337">
        <v>2</v>
      </c>
      <c r="S1337">
        <v>2</v>
      </c>
      <c r="T1337">
        <v>2</v>
      </c>
      <c r="U1337">
        <v>2</v>
      </c>
    </row>
    <row r="1338" spans="1:21" x14ac:dyDescent="0.3">
      <c r="A1338">
        <v>1337</v>
      </c>
      <c r="B1338" t="s">
        <v>30</v>
      </c>
      <c r="C1338">
        <v>55</v>
      </c>
      <c r="D1338" t="s">
        <v>28</v>
      </c>
      <c r="E1338">
        <v>2</v>
      </c>
      <c r="F1338" t="s">
        <v>14</v>
      </c>
      <c r="G1338" t="s">
        <v>21</v>
      </c>
      <c r="H1338" t="s">
        <v>24</v>
      </c>
      <c r="I1338" t="s">
        <v>33</v>
      </c>
      <c r="J1338">
        <v>2662</v>
      </c>
      <c r="K1338">
        <v>8</v>
      </c>
      <c r="L1338" t="s">
        <v>30</v>
      </c>
      <c r="M1338">
        <v>20</v>
      </c>
      <c r="N1338">
        <v>1</v>
      </c>
      <c r="O1338">
        <v>19</v>
      </c>
      <c r="P1338">
        <v>2</v>
      </c>
      <c r="Q1338" t="s">
        <v>51</v>
      </c>
      <c r="R1338">
        <v>5</v>
      </c>
      <c r="S1338">
        <v>2</v>
      </c>
      <c r="T1338">
        <v>0</v>
      </c>
      <c r="U1338">
        <v>4</v>
      </c>
    </row>
    <row r="1339" spans="1:21" x14ac:dyDescent="0.3">
      <c r="A1339">
        <v>1338</v>
      </c>
      <c r="B1339" t="s">
        <v>30</v>
      </c>
      <c r="C1339">
        <v>28</v>
      </c>
      <c r="D1339" t="s">
        <v>28</v>
      </c>
      <c r="E1339">
        <v>3</v>
      </c>
      <c r="F1339" t="s">
        <v>13</v>
      </c>
      <c r="G1339" t="s">
        <v>21</v>
      </c>
      <c r="H1339" t="s">
        <v>25</v>
      </c>
      <c r="I1339" t="s">
        <v>33</v>
      </c>
      <c r="J1339">
        <v>2856</v>
      </c>
      <c r="K1339">
        <v>1</v>
      </c>
      <c r="L1339" t="s">
        <v>30</v>
      </c>
      <c r="M1339">
        <v>19</v>
      </c>
      <c r="N1339">
        <v>1</v>
      </c>
      <c r="O1339">
        <v>1</v>
      </c>
      <c r="P1339">
        <v>3</v>
      </c>
      <c r="Q1339" t="s">
        <v>50</v>
      </c>
      <c r="R1339">
        <v>1</v>
      </c>
      <c r="S1339">
        <v>0</v>
      </c>
      <c r="T1339">
        <v>0</v>
      </c>
      <c r="U1339">
        <v>0</v>
      </c>
    </row>
    <row r="1340" spans="1:21" x14ac:dyDescent="0.3">
      <c r="A1340">
        <v>1339</v>
      </c>
      <c r="B1340" t="s">
        <v>29</v>
      </c>
      <c r="C1340">
        <v>30</v>
      </c>
      <c r="D1340" t="s">
        <v>28</v>
      </c>
      <c r="E1340">
        <v>9</v>
      </c>
      <c r="F1340" t="s">
        <v>13</v>
      </c>
      <c r="G1340" t="s">
        <v>21</v>
      </c>
      <c r="H1340" t="s">
        <v>24</v>
      </c>
      <c r="I1340" t="s">
        <v>31</v>
      </c>
      <c r="J1340">
        <v>1081</v>
      </c>
      <c r="K1340">
        <v>1</v>
      </c>
      <c r="L1340" t="s">
        <v>30</v>
      </c>
      <c r="M1340">
        <v>13</v>
      </c>
      <c r="N1340">
        <v>0</v>
      </c>
      <c r="O1340">
        <v>1</v>
      </c>
      <c r="P1340">
        <v>3</v>
      </c>
      <c r="Q1340" t="s">
        <v>49</v>
      </c>
      <c r="R1340">
        <v>1</v>
      </c>
      <c r="S1340">
        <v>0</v>
      </c>
      <c r="T1340">
        <v>0</v>
      </c>
      <c r="U1340">
        <v>0</v>
      </c>
    </row>
    <row r="1341" spans="1:21" x14ac:dyDescent="0.3">
      <c r="A1341">
        <v>1340</v>
      </c>
      <c r="B1341" t="s">
        <v>29</v>
      </c>
      <c r="C1341">
        <v>22</v>
      </c>
      <c r="D1341" t="s">
        <v>28</v>
      </c>
      <c r="E1341">
        <v>7</v>
      </c>
      <c r="F1341" t="s">
        <v>11</v>
      </c>
      <c r="G1341" t="s">
        <v>23</v>
      </c>
      <c r="H1341" t="s">
        <v>24</v>
      </c>
      <c r="I1341" t="s">
        <v>31</v>
      </c>
      <c r="J1341">
        <v>2472</v>
      </c>
      <c r="K1341">
        <v>1</v>
      </c>
      <c r="L1341" t="s">
        <v>29</v>
      </c>
      <c r="M1341">
        <v>23</v>
      </c>
      <c r="N1341">
        <v>0</v>
      </c>
      <c r="O1341">
        <v>1</v>
      </c>
      <c r="P1341">
        <v>2</v>
      </c>
      <c r="Q1341" t="s">
        <v>50</v>
      </c>
      <c r="R1341">
        <v>1</v>
      </c>
      <c r="S1341">
        <v>0</v>
      </c>
      <c r="T1341">
        <v>0</v>
      </c>
      <c r="U1341">
        <v>0</v>
      </c>
    </row>
    <row r="1342" spans="1:21" x14ac:dyDescent="0.3">
      <c r="A1342">
        <v>1341</v>
      </c>
      <c r="B1342" t="s">
        <v>30</v>
      </c>
      <c r="C1342">
        <v>36</v>
      </c>
      <c r="D1342" t="s">
        <v>28</v>
      </c>
      <c r="E1342">
        <v>10</v>
      </c>
      <c r="F1342" t="s">
        <v>14</v>
      </c>
      <c r="G1342" t="s">
        <v>21</v>
      </c>
      <c r="H1342" t="s">
        <v>25</v>
      </c>
      <c r="I1342" t="s">
        <v>33</v>
      </c>
      <c r="J1342">
        <v>5673</v>
      </c>
      <c r="K1342">
        <v>1</v>
      </c>
      <c r="L1342" t="s">
        <v>29</v>
      </c>
      <c r="M1342">
        <v>13</v>
      </c>
      <c r="N1342">
        <v>1</v>
      </c>
      <c r="O1342">
        <v>10</v>
      </c>
      <c r="P1342">
        <v>4</v>
      </c>
      <c r="Q1342" t="s">
        <v>50</v>
      </c>
      <c r="R1342">
        <v>10</v>
      </c>
      <c r="S1342">
        <v>9</v>
      </c>
      <c r="T1342">
        <v>1</v>
      </c>
      <c r="U1342">
        <v>7</v>
      </c>
    </row>
    <row r="1343" spans="1:21" x14ac:dyDescent="0.3">
      <c r="A1343">
        <v>1342</v>
      </c>
      <c r="B1343" t="s">
        <v>30</v>
      </c>
      <c r="C1343">
        <v>31</v>
      </c>
      <c r="D1343" t="s">
        <v>28</v>
      </c>
      <c r="E1343">
        <v>20</v>
      </c>
      <c r="F1343" t="s">
        <v>13</v>
      </c>
      <c r="G1343" t="s">
        <v>21</v>
      </c>
      <c r="H1343" t="s">
        <v>24</v>
      </c>
      <c r="I1343" t="s">
        <v>32</v>
      </c>
      <c r="J1343">
        <v>4197</v>
      </c>
      <c r="K1343">
        <v>1</v>
      </c>
      <c r="L1343" t="s">
        <v>30</v>
      </c>
      <c r="M1343">
        <v>11</v>
      </c>
      <c r="N1343">
        <v>1</v>
      </c>
      <c r="O1343">
        <v>10</v>
      </c>
      <c r="P1343">
        <v>2</v>
      </c>
      <c r="Q1343" t="s">
        <v>50</v>
      </c>
      <c r="R1343">
        <v>10</v>
      </c>
      <c r="S1343">
        <v>8</v>
      </c>
      <c r="T1343">
        <v>0</v>
      </c>
      <c r="U1343">
        <v>2</v>
      </c>
    </row>
    <row r="1344" spans="1:21" x14ac:dyDescent="0.3">
      <c r="A1344">
        <v>1343</v>
      </c>
      <c r="B1344" t="s">
        <v>30</v>
      </c>
      <c r="C1344">
        <v>34</v>
      </c>
      <c r="D1344" t="s">
        <v>28</v>
      </c>
      <c r="E1344">
        <v>4</v>
      </c>
      <c r="F1344" t="s">
        <v>13</v>
      </c>
      <c r="G1344" t="s">
        <v>22</v>
      </c>
      <c r="H1344" t="s">
        <v>24</v>
      </c>
      <c r="I1344" t="s">
        <v>33</v>
      </c>
      <c r="J1344">
        <v>9713</v>
      </c>
      <c r="K1344">
        <v>2</v>
      </c>
      <c r="L1344" t="s">
        <v>29</v>
      </c>
      <c r="M1344">
        <v>13</v>
      </c>
      <c r="N1344">
        <v>3</v>
      </c>
      <c r="O1344">
        <v>9</v>
      </c>
      <c r="P1344">
        <v>3</v>
      </c>
      <c r="Q1344" t="s">
        <v>50</v>
      </c>
      <c r="R1344">
        <v>5</v>
      </c>
      <c r="S1344">
        <v>3</v>
      </c>
      <c r="T1344">
        <v>1</v>
      </c>
      <c r="U1344">
        <v>0</v>
      </c>
    </row>
    <row r="1345" spans="1:21" x14ac:dyDescent="0.3">
      <c r="A1345">
        <v>1344</v>
      </c>
      <c r="B1345" t="s">
        <v>30</v>
      </c>
      <c r="C1345">
        <v>29</v>
      </c>
      <c r="D1345" t="s">
        <v>28</v>
      </c>
      <c r="E1345">
        <v>7</v>
      </c>
      <c r="F1345" t="s">
        <v>13</v>
      </c>
      <c r="G1345" t="s">
        <v>23</v>
      </c>
      <c r="H1345" t="s">
        <v>24</v>
      </c>
      <c r="I1345" t="s">
        <v>31</v>
      </c>
      <c r="J1345">
        <v>2062</v>
      </c>
      <c r="K1345">
        <v>3</v>
      </c>
      <c r="L1345" t="s">
        <v>30</v>
      </c>
      <c r="M1345">
        <v>14</v>
      </c>
      <c r="N1345">
        <v>0</v>
      </c>
      <c r="O1345">
        <v>11</v>
      </c>
      <c r="P1345">
        <v>2</v>
      </c>
      <c r="Q1345" t="s">
        <v>50</v>
      </c>
      <c r="R1345">
        <v>3</v>
      </c>
      <c r="S1345">
        <v>2</v>
      </c>
      <c r="T1345">
        <v>1</v>
      </c>
      <c r="U1345">
        <v>2</v>
      </c>
    </row>
    <row r="1346" spans="1:21" x14ac:dyDescent="0.3">
      <c r="A1346">
        <v>1345</v>
      </c>
      <c r="B1346" t="s">
        <v>30</v>
      </c>
      <c r="C1346">
        <v>37</v>
      </c>
      <c r="D1346" t="s">
        <v>28</v>
      </c>
      <c r="E1346">
        <v>7</v>
      </c>
      <c r="F1346" t="s">
        <v>14</v>
      </c>
      <c r="G1346" t="s">
        <v>23</v>
      </c>
      <c r="H1346" t="s">
        <v>24</v>
      </c>
      <c r="I1346" t="s">
        <v>33</v>
      </c>
      <c r="J1346">
        <v>4284</v>
      </c>
      <c r="K1346">
        <v>5</v>
      </c>
      <c r="L1346" t="s">
        <v>29</v>
      </c>
      <c r="M1346">
        <v>22</v>
      </c>
      <c r="N1346">
        <v>1</v>
      </c>
      <c r="O1346">
        <v>16</v>
      </c>
      <c r="P1346">
        <v>2</v>
      </c>
      <c r="Q1346" t="s">
        <v>50</v>
      </c>
      <c r="R1346">
        <v>5</v>
      </c>
      <c r="S1346">
        <v>3</v>
      </c>
      <c r="T1346">
        <v>0</v>
      </c>
      <c r="U1346">
        <v>4</v>
      </c>
    </row>
    <row r="1347" spans="1:21" x14ac:dyDescent="0.3">
      <c r="A1347">
        <v>1346</v>
      </c>
      <c r="B1347" t="s">
        <v>30</v>
      </c>
      <c r="C1347">
        <v>35</v>
      </c>
      <c r="D1347" t="s">
        <v>28</v>
      </c>
      <c r="E1347">
        <v>16</v>
      </c>
      <c r="F1347" t="s">
        <v>12</v>
      </c>
      <c r="G1347" t="s">
        <v>23</v>
      </c>
      <c r="H1347" t="s">
        <v>25</v>
      </c>
      <c r="I1347" t="s">
        <v>33</v>
      </c>
      <c r="J1347">
        <v>4788</v>
      </c>
      <c r="K1347">
        <v>0</v>
      </c>
      <c r="L1347" t="s">
        <v>29</v>
      </c>
      <c r="M1347">
        <v>11</v>
      </c>
      <c r="N1347">
        <v>0</v>
      </c>
      <c r="O1347">
        <v>4</v>
      </c>
      <c r="P1347">
        <v>2</v>
      </c>
      <c r="Q1347" t="s">
        <v>50</v>
      </c>
      <c r="R1347">
        <v>3</v>
      </c>
      <c r="S1347">
        <v>2</v>
      </c>
      <c r="T1347">
        <v>0</v>
      </c>
      <c r="U1347">
        <v>2</v>
      </c>
    </row>
    <row r="1348" spans="1:21" x14ac:dyDescent="0.3">
      <c r="A1348">
        <v>1347</v>
      </c>
      <c r="B1348" t="s">
        <v>30</v>
      </c>
      <c r="C1348">
        <v>45</v>
      </c>
      <c r="D1348" t="s">
        <v>28</v>
      </c>
      <c r="E1348">
        <v>25</v>
      </c>
      <c r="F1348" t="s">
        <v>12</v>
      </c>
      <c r="G1348" t="s">
        <v>21</v>
      </c>
      <c r="H1348" t="s">
        <v>25</v>
      </c>
      <c r="I1348" t="s">
        <v>33</v>
      </c>
      <c r="J1348">
        <v>5906</v>
      </c>
      <c r="K1348">
        <v>0</v>
      </c>
      <c r="L1348" t="s">
        <v>30</v>
      </c>
      <c r="M1348">
        <v>13</v>
      </c>
      <c r="N1348">
        <v>2</v>
      </c>
      <c r="O1348">
        <v>10</v>
      </c>
      <c r="P1348">
        <v>2</v>
      </c>
      <c r="Q1348" t="s">
        <v>49</v>
      </c>
      <c r="R1348">
        <v>9</v>
      </c>
      <c r="S1348">
        <v>8</v>
      </c>
      <c r="T1348">
        <v>3</v>
      </c>
      <c r="U1348">
        <v>8</v>
      </c>
    </row>
    <row r="1349" spans="1:21" x14ac:dyDescent="0.3">
      <c r="A1349">
        <v>1348</v>
      </c>
      <c r="B1349" t="s">
        <v>30</v>
      </c>
      <c r="C1349">
        <v>36</v>
      </c>
      <c r="D1349" t="s">
        <v>27</v>
      </c>
      <c r="E1349">
        <v>2</v>
      </c>
      <c r="F1349" t="s">
        <v>11</v>
      </c>
      <c r="G1349" t="s">
        <v>21</v>
      </c>
      <c r="H1349" t="s">
        <v>24</v>
      </c>
      <c r="I1349" t="s">
        <v>31</v>
      </c>
      <c r="J1349">
        <v>3886</v>
      </c>
      <c r="K1349">
        <v>1</v>
      </c>
      <c r="L1349" t="s">
        <v>30</v>
      </c>
      <c r="M1349">
        <v>21</v>
      </c>
      <c r="N1349">
        <v>0</v>
      </c>
      <c r="O1349">
        <v>10</v>
      </c>
      <c r="P1349">
        <v>2</v>
      </c>
      <c r="Q1349" t="s">
        <v>49</v>
      </c>
      <c r="R1349">
        <v>10</v>
      </c>
      <c r="S1349">
        <v>1</v>
      </c>
      <c r="T1349">
        <v>0</v>
      </c>
      <c r="U1349">
        <v>8</v>
      </c>
    </row>
    <row r="1350" spans="1:21" x14ac:dyDescent="0.3">
      <c r="A1350">
        <v>1349</v>
      </c>
      <c r="B1350" t="s">
        <v>30</v>
      </c>
      <c r="C1350">
        <v>40</v>
      </c>
      <c r="D1350" t="s">
        <v>28</v>
      </c>
      <c r="E1350">
        <v>1</v>
      </c>
      <c r="F1350" t="s">
        <v>14</v>
      </c>
      <c r="G1350" t="s">
        <v>20</v>
      </c>
      <c r="H1350" t="s">
        <v>24</v>
      </c>
      <c r="I1350" t="s">
        <v>32</v>
      </c>
      <c r="J1350">
        <v>16823</v>
      </c>
      <c r="K1350">
        <v>2</v>
      </c>
      <c r="L1350" t="s">
        <v>30</v>
      </c>
      <c r="M1350">
        <v>11</v>
      </c>
      <c r="N1350">
        <v>1</v>
      </c>
      <c r="O1350">
        <v>22</v>
      </c>
      <c r="P1350">
        <v>3</v>
      </c>
      <c r="Q1350" t="s">
        <v>50</v>
      </c>
      <c r="R1350">
        <v>19</v>
      </c>
      <c r="S1350">
        <v>7</v>
      </c>
      <c r="T1350">
        <v>11</v>
      </c>
      <c r="U1350">
        <v>16</v>
      </c>
    </row>
    <row r="1351" spans="1:21" x14ac:dyDescent="0.3">
      <c r="A1351">
        <v>1350</v>
      </c>
      <c r="B1351" t="s">
        <v>30</v>
      </c>
      <c r="C1351">
        <v>26</v>
      </c>
      <c r="D1351" t="s">
        <v>28</v>
      </c>
      <c r="E1351">
        <v>1</v>
      </c>
      <c r="F1351" t="s">
        <v>12</v>
      </c>
      <c r="G1351" t="s">
        <v>21</v>
      </c>
      <c r="H1351" t="s">
        <v>25</v>
      </c>
      <c r="I1351" t="s">
        <v>33</v>
      </c>
      <c r="J1351">
        <v>2933</v>
      </c>
      <c r="K1351">
        <v>1</v>
      </c>
      <c r="L1351" t="s">
        <v>29</v>
      </c>
      <c r="M1351">
        <v>13</v>
      </c>
      <c r="N1351">
        <v>1</v>
      </c>
      <c r="O1351">
        <v>1</v>
      </c>
      <c r="P1351">
        <v>3</v>
      </c>
      <c r="Q1351" t="s">
        <v>49</v>
      </c>
      <c r="R1351">
        <v>1</v>
      </c>
      <c r="S1351">
        <v>0</v>
      </c>
      <c r="T1351">
        <v>1</v>
      </c>
      <c r="U1351">
        <v>0</v>
      </c>
    </row>
    <row r="1352" spans="1:21" x14ac:dyDescent="0.3">
      <c r="A1352">
        <v>1351</v>
      </c>
      <c r="B1352" t="s">
        <v>30</v>
      </c>
      <c r="C1352">
        <v>27</v>
      </c>
      <c r="D1352" t="s">
        <v>28</v>
      </c>
      <c r="E1352">
        <v>2</v>
      </c>
      <c r="F1352" t="s">
        <v>12</v>
      </c>
      <c r="G1352" t="s">
        <v>20</v>
      </c>
      <c r="H1352" t="s">
        <v>25</v>
      </c>
      <c r="I1352" t="s">
        <v>31</v>
      </c>
      <c r="J1352">
        <v>6500</v>
      </c>
      <c r="K1352">
        <v>0</v>
      </c>
      <c r="L1352" t="s">
        <v>30</v>
      </c>
      <c r="M1352">
        <v>14</v>
      </c>
      <c r="N1352">
        <v>0</v>
      </c>
      <c r="O1352">
        <v>9</v>
      </c>
      <c r="P1352">
        <v>5</v>
      </c>
      <c r="Q1352" t="s">
        <v>49</v>
      </c>
      <c r="R1352">
        <v>8</v>
      </c>
      <c r="S1352">
        <v>7</v>
      </c>
      <c r="T1352">
        <v>0</v>
      </c>
      <c r="U1352">
        <v>7</v>
      </c>
    </row>
    <row r="1353" spans="1:21" x14ac:dyDescent="0.3">
      <c r="A1353">
        <v>1352</v>
      </c>
      <c r="B1353" t="s">
        <v>30</v>
      </c>
      <c r="C1353">
        <v>48</v>
      </c>
      <c r="D1353" t="s">
        <v>27</v>
      </c>
      <c r="E1353">
        <v>22</v>
      </c>
      <c r="F1353" t="s">
        <v>13</v>
      </c>
      <c r="G1353" t="s">
        <v>23</v>
      </c>
      <c r="H1353" t="s">
        <v>25</v>
      </c>
      <c r="I1353" t="s">
        <v>32</v>
      </c>
      <c r="J1353">
        <v>17174</v>
      </c>
      <c r="K1353">
        <v>3</v>
      </c>
      <c r="L1353" t="s">
        <v>30</v>
      </c>
      <c r="M1353">
        <v>11</v>
      </c>
      <c r="N1353">
        <v>1</v>
      </c>
      <c r="O1353">
        <v>24</v>
      </c>
      <c r="P1353">
        <v>3</v>
      </c>
      <c r="Q1353" t="s">
        <v>50</v>
      </c>
      <c r="R1353">
        <v>22</v>
      </c>
      <c r="S1353">
        <v>17</v>
      </c>
      <c r="T1353">
        <v>4</v>
      </c>
      <c r="U1353">
        <v>7</v>
      </c>
    </row>
    <row r="1354" spans="1:21" x14ac:dyDescent="0.3">
      <c r="A1354">
        <v>1353</v>
      </c>
      <c r="B1354" t="s">
        <v>30</v>
      </c>
      <c r="C1354">
        <v>44</v>
      </c>
      <c r="D1354" t="s">
        <v>28</v>
      </c>
      <c r="E1354">
        <v>1</v>
      </c>
      <c r="F1354" t="s">
        <v>14</v>
      </c>
      <c r="G1354" t="s">
        <v>21</v>
      </c>
      <c r="H1354" t="s">
        <v>24</v>
      </c>
      <c r="I1354" t="s">
        <v>33</v>
      </c>
      <c r="J1354">
        <v>5033</v>
      </c>
      <c r="K1354">
        <v>2</v>
      </c>
      <c r="L1354" t="s">
        <v>30</v>
      </c>
      <c r="M1354">
        <v>15</v>
      </c>
      <c r="N1354">
        <v>1</v>
      </c>
      <c r="O1354">
        <v>10</v>
      </c>
      <c r="P1354">
        <v>5</v>
      </c>
      <c r="Q1354" t="s">
        <v>50</v>
      </c>
      <c r="R1354">
        <v>2</v>
      </c>
      <c r="S1354">
        <v>0</v>
      </c>
      <c r="T1354">
        <v>2</v>
      </c>
      <c r="U1354">
        <v>2</v>
      </c>
    </row>
    <row r="1355" spans="1:21" x14ac:dyDescent="0.3">
      <c r="A1355">
        <v>1354</v>
      </c>
      <c r="B1355" t="s">
        <v>29</v>
      </c>
      <c r="C1355">
        <v>34</v>
      </c>
      <c r="D1355" t="s">
        <v>26</v>
      </c>
      <c r="E1355">
        <v>16</v>
      </c>
      <c r="F1355" t="s">
        <v>14</v>
      </c>
      <c r="G1355" t="s">
        <v>23</v>
      </c>
      <c r="H1355" t="s">
        <v>24</v>
      </c>
      <c r="I1355" t="s">
        <v>33</v>
      </c>
      <c r="J1355">
        <v>2307</v>
      </c>
      <c r="K1355">
        <v>1</v>
      </c>
      <c r="L1355" t="s">
        <v>29</v>
      </c>
      <c r="M1355">
        <v>23</v>
      </c>
      <c r="N1355">
        <v>1</v>
      </c>
      <c r="O1355">
        <v>5</v>
      </c>
      <c r="P1355">
        <v>2</v>
      </c>
      <c r="Q1355" t="s">
        <v>50</v>
      </c>
      <c r="R1355">
        <v>5</v>
      </c>
      <c r="S1355">
        <v>2</v>
      </c>
      <c r="T1355">
        <v>3</v>
      </c>
      <c r="U1355">
        <v>0</v>
      </c>
    </row>
    <row r="1356" spans="1:21" x14ac:dyDescent="0.3">
      <c r="A1356">
        <v>1355</v>
      </c>
      <c r="B1356" t="s">
        <v>29</v>
      </c>
      <c r="C1356">
        <v>56</v>
      </c>
      <c r="D1356" t="s">
        <v>28</v>
      </c>
      <c r="E1356">
        <v>24</v>
      </c>
      <c r="F1356" t="s">
        <v>12</v>
      </c>
      <c r="G1356" t="s">
        <v>20</v>
      </c>
      <c r="H1356" t="s">
        <v>24</v>
      </c>
      <c r="I1356" t="s">
        <v>31</v>
      </c>
      <c r="J1356">
        <v>2587</v>
      </c>
      <c r="K1356">
        <v>1</v>
      </c>
      <c r="L1356" t="s">
        <v>30</v>
      </c>
      <c r="M1356">
        <v>16</v>
      </c>
      <c r="N1356">
        <v>0</v>
      </c>
      <c r="O1356">
        <v>5</v>
      </c>
      <c r="P1356">
        <v>3</v>
      </c>
      <c r="Q1356" t="s">
        <v>50</v>
      </c>
      <c r="R1356">
        <v>4</v>
      </c>
      <c r="S1356">
        <v>2</v>
      </c>
      <c r="T1356">
        <v>1</v>
      </c>
      <c r="U1356">
        <v>0</v>
      </c>
    </row>
    <row r="1357" spans="1:21" x14ac:dyDescent="0.3">
      <c r="A1357">
        <v>1356</v>
      </c>
      <c r="B1357" t="s">
        <v>30</v>
      </c>
      <c r="C1357">
        <v>36</v>
      </c>
      <c r="D1357" t="s">
        <v>28</v>
      </c>
      <c r="E1357">
        <v>17</v>
      </c>
      <c r="F1357" t="s">
        <v>12</v>
      </c>
      <c r="G1357" t="s">
        <v>22</v>
      </c>
      <c r="H1357" t="s">
        <v>24</v>
      </c>
      <c r="I1357" t="s">
        <v>33</v>
      </c>
      <c r="J1357">
        <v>5507</v>
      </c>
      <c r="K1357">
        <v>2</v>
      </c>
      <c r="L1357" t="s">
        <v>30</v>
      </c>
      <c r="M1357">
        <v>16</v>
      </c>
      <c r="N1357">
        <v>2</v>
      </c>
      <c r="O1357">
        <v>12</v>
      </c>
      <c r="P1357">
        <v>1</v>
      </c>
      <c r="Q1357" t="s">
        <v>48</v>
      </c>
      <c r="R1357">
        <v>4</v>
      </c>
      <c r="S1357">
        <v>2</v>
      </c>
      <c r="T1357">
        <v>1</v>
      </c>
      <c r="U1357">
        <v>3</v>
      </c>
    </row>
    <row r="1358" spans="1:21" x14ac:dyDescent="0.3">
      <c r="A1358">
        <v>1357</v>
      </c>
      <c r="B1358" t="s">
        <v>30</v>
      </c>
      <c r="C1358">
        <v>41</v>
      </c>
      <c r="D1358" t="s">
        <v>28</v>
      </c>
      <c r="E1358">
        <v>8</v>
      </c>
      <c r="F1358" t="s">
        <v>13</v>
      </c>
      <c r="G1358" t="s">
        <v>22</v>
      </c>
      <c r="H1358" t="s">
        <v>25</v>
      </c>
      <c r="I1358" t="s">
        <v>33</v>
      </c>
      <c r="J1358">
        <v>4393</v>
      </c>
      <c r="K1358">
        <v>5</v>
      </c>
      <c r="L1358" t="s">
        <v>30</v>
      </c>
      <c r="M1358">
        <v>21</v>
      </c>
      <c r="N1358">
        <v>1</v>
      </c>
      <c r="O1358">
        <v>14</v>
      </c>
      <c r="P1358">
        <v>3</v>
      </c>
      <c r="Q1358" t="s">
        <v>50</v>
      </c>
      <c r="R1358">
        <v>5</v>
      </c>
      <c r="S1358">
        <v>4</v>
      </c>
      <c r="T1358">
        <v>1</v>
      </c>
      <c r="U1358">
        <v>4</v>
      </c>
    </row>
    <row r="1359" spans="1:21" x14ac:dyDescent="0.3">
      <c r="A1359">
        <v>1358</v>
      </c>
      <c r="B1359" t="s">
        <v>30</v>
      </c>
      <c r="C1359">
        <v>42</v>
      </c>
      <c r="D1359" t="s">
        <v>28</v>
      </c>
      <c r="E1359">
        <v>6</v>
      </c>
      <c r="F1359" t="s">
        <v>13</v>
      </c>
      <c r="G1359" t="s">
        <v>22</v>
      </c>
      <c r="H1359" t="s">
        <v>24</v>
      </c>
      <c r="I1359" t="s">
        <v>33</v>
      </c>
      <c r="J1359">
        <v>13348</v>
      </c>
      <c r="K1359">
        <v>9</v>
      </c>
      <c r="L1359" t="s">
        <v>30</v>
      </c>
      <c r="M1359">
        <v>13</v>
      </c>
      <c r="N1359">
        <v>1</v>
      </c>
      <c r="O1359">
        <v>18</v>
      </c>
      <c r="P1359">
        <v>3</v>
      </c>
      <c r="Q1359" t="s">
        <v>51</v>
      </c>
      <c r="R1359">
        <v>13</v>
      </c>
      <c r="S1359">
        <v>7</v>
      </c>
      <c r="T1359">
        <v>5</v>
      </c>
      <c r="U1359">
        <v>7</v>
      </c>
    </row>
    <row r="1360" spans="1:21" x14ac:dyDescent="0.3">
      <c r="A1360">
        <v>1359</v>
      </c>
      <c r="B1360" t="s">
        <v>30</v>
      </c>
      <c r="C1360">
        <v>31</v>
      </c>
      <c r="D1360" t="s">
        <v>28</v>
      </c>
      <c r="E1360">
        <v>10</v>
      </c>
      <c r="F1360" t="s">
        <v>12</v>
      </c>
      <c r="G1360" t="s">
        <v>22</v>
      </c>
      <c r="H1360" t="s">
        <v>25</v>
      </c>
      <c r="I1360" t="s">
        <v>32</v>
      </c>
      <c r="J1360">
        <v>6583</v>
      </c>
      <c r="K1360">
        <v>2</v>
      </c>
      <c r="L1360" t="s">
        <v>29</v>
      </c>
      <c r="M1360">
        <v>11</v>
      </c>
      <c r="N1360">
        <v>1</v>
      </c>
      <c r="O1360">
        <v>8</v>
      </c>
      <c r="P1360">
        <v>2</v>
      </c>
      <c r="Q1360" t="s">
        <v>50</v>
      </c>
      <c r="R1360">
        <v>5</v>
      </c>
      <c r="S1360">
        <v>2</v>
      </c>
      <c r="T1360">
        <v>1</v>
      </c>
      <c r="U1360">
        <v>4</v>
      </c>
    </row>
    <row r="1361" spans="1:21" x14ac:dyDescent="0.3">
      <c r="A1361">
        <v>1360</v>
      </c>
      <c r="B1361" t="s">
        <v>30</v>
      </c>
      <c r="C1361">
        <v>34</v>
      </c>
      <c r="D1361" t="s">
        <v>28</v>
      </c>
      <c r="E1361">
        <v>3</v>
      </c>
      <c r="F1361" t="s">
        <v>11</v>
      </c>
      <c r="G1361" t="s">
        <v>23</v>
      </c>
      <c r="H1361" t="s">
        <v>25</v>
      </c>
      <c r="I1361" t="s">
        <v>33</v>
      </c>
      <c r="J1361">
        <v>8103</v>
      </c>
      <c r="K1361">
        <v>3</v>
      </c>
      <c r="L1361" t="s">
        <v>29</v>
      </c>
      <c r="M1361">
        <v>12</v>
      </c>
      <c r="N1361">
        <v>0</v>
      </c>
      <c r="O1361">
        <v>9</v>
      </c>
      <c r="P1361">
        <v>3</v>
      </c>
      <c r="Q1361" t="s">
        <v>49</v>
      </c>
      <c r="R1361">
        <v>4</v>
      </c>
      <c r="S1361">
        <v>2</v>
      </c>
      <c r="T1361">
        <v>0</v>
      </c>
      <c r="U1361">
        <v>1</v>
      </c>
    </row>
    <row r="1362" spans="1:21" x14ac:dyDescent="0.3">
      <c r="A1362">
        <v>1361</v>
      </c>
      <c r="B1362" t="s">
        <v>30</v>
      </c>
      <c r="C1362">
        <v>31</v>
      </c>
      <c r="D1362" t="s">
        <v>28</v>
      </c>
      <c r="E1362">
        <v>4</v>
      </c>
      <c r="F1362" t="s">
        <v>13</v>
      </c>
      <c r="G1362" t="s">
        <v>20</v>
      </c>
      <c r="H1362" t="s">
        <v>25</v>
      </c>
      <c r="I1362" t="s">
        <v>32</v>
      </c>
      <c r="J1362">
        <v>3978</v>
      </c>
      <c r="K1362">
        <v>8</v>
      </c>
      <c r="L1362" t="s">
        <v>30</v>
      </c>
      <c r="M1362">
        <v>12</v>
      </c>
      <c r="N1362">
        <v>1</v>
      </c>
      <c r="O1362">
        <v>4</v>
      </c>
      <c r="P1362">
        <v>0</v>
      </c>
      <c r="Q1362" t="s">
        <v>49</v>
      </c>
      <c r="R1362">
        <v>2</v>
      </c>
      <c r="S1362">
        <v>2</v>
      </c>
      <c r="T1362">
        <v>2</v>
      </c>
      <c r="U1362">
        <v>2</v>
      </c>
    </row>
    <row r="1363" spans="1:21" x14ac:dyDescent="0.3">
      <c r="A1363">
        <v>1362</v>
      </c>
      <c r="B1363" t="s">
        <v>30</v>
      </c>
      <c r="C1363">
        <v>26</v>
      </c>
      <c r="D1363" t="s">
        <v>27</v>
      </c>
      <c r="E1363">
        <v>6</v>
      </c>
      <c r="F1363" t="s">
        <v>13</v>
      </c>
      <c r="G1363" t="s">
        <v>22</v>
      </c>
      <c r="H1363" t="s">
        <v>24</v>
      </c>
      <c r="I1363" t="s">
        <v>33</v>
      </c>
      <c r="J1363">
        <v>2544</v>
      </c>
      <c r="K1363">
        <v>0</v>
      </c>
      <c r="L1363" t="s">
        <v>30</v>
      </c>
      <c r="M1363">
        <v>18</v>
      </c>
      <c r="N1363">
        <v>1</v>
      </c>
      <c r="O1363">
        <v>8</v>
      </c>
      <c r="P1363">
        <v>3</v>
      </c>
      <c r="Q1363" t="s">
        <v>50</v>
      </c>
      <c r="R1363">
        <v>7</v>
      </c>
      <c r="S1363">
        <v>7</v>
      </c>
      <c r="T1363">
        <v>7</v>
      </c>
      <c r="U1363">
        <v>7</v>
      </c>
    </row>
    <row r="1364" spans="1:21" x14ac:dyDescent="0.3">
      <c r="A1364">
        <v>1363</v>
      </c>
      <c r="B1364" t="s">
        <v>30</v>
      </c>
      <c r="C1364">
        <v>45</v>
      </c>
      <c r="D1364" t="s">
        <v>27</v>
      </c>
      <c r="E1364">
        <v>1</v>
      </c>
      <c r="F1364" t="s">
        <v>14</v>
      </c>
      <c r="G1364" t="s">
        <v>21</v>
      </c>
      <c r="H1364" t="s">
        <v>24</v>
      </c>
      <c r="I1364" t="s">
        <v>31</v>
      </c>
      <c r="J1364">
        <v>5399</v>
      </c>
      <c r="K1364">
        <v>4</v>
      </c>
      <c r="L1364" t="s">
        <v>30</v>
      </c>
      <c r="M1364">
        <v>12</v>
      </c>
      <c r="N1364">
        <v>0</v>
      </c>
      <c r="O1364">
        <v>12</v>
      </c>
      <c r="P1364">
        <v>3</v>
      </c>
      <c r="Q1364" t="s">
        <v>50</v>
      </c>
      <c r="R1364">
        <v>4</v>
      </c>
      <c r="S1364">
        <v>2</v>
      </c>
      <c r="T1364">
        <v>0</v>
      </c>
      <c r="U1364">
        <v>3</v>
      </c>
    </row>
    <row r="1365" spans="1:21" x14ac:dyDescent="0.3">
      <c r="A1365">
        <v>1364</v>
      </c>
      <c r="B1365" t="s">
        <v>30</v>
      </c>
      <c r="C1365">
        <v>33</v>
      </c>
      <c r="D1365" t="s">
        <v>28</v>
      </c>
      <c r="E1365">
        <v>10</v>
      </c>
      <c r="F1365" t="s">
        <v>14</v>
      </c>
      <c r="G1365" t="s">
        <v>21</v>
      </c>
      <c r="H1365" t="s">
        <v>24</v>
      </c>
      <c r="I1365" t="s">
        <v>31</v>
      </c>
      <c r="J1365">
        <v>5487</v>
      </c>
      <c r="K1365">
        <v>1</v>
      </c>
      <c r="L1365" t="s">
        <v>30</v>
      </c>
      <c r="M1365">
        <v>14</v>
      </c>
      <c r="N1365">
        <v>0</v>
      </c>
      <c r="O1365">
        <v>10</v>
      </c>
      <c r="P1365">
        <v>2</v>
      </c>
      <c r="Q1365" t="s">
        <v>49</v>
      </c>
      <c r="R1365">
        <v>10</v>
      </c>
      <c r="S1365">
        <v>4</v>
      </c>
      <c r="T1365">
        <v>0</v>
      </c>
      <c r="U1365">
        <v>9</v>
      </c>
    </row>
    <row r="1366" spans="1:21" x14ac:dyDescent="0.3">
      <c r="A1366">
        <v>1365</v>
      </c>
      <c r="B1366" t="s">
        <v>30</v>
      </c>
      <c r="C1366">
        <v>28</v>
      </c>
      <c r="D1366" t="s">
        <v>27</v>
      </c>
      <c r="E1366">
        <v>1</v>
      </c>
      <c r="F1366" t="s">
        <v>12</v>
      </c>
      <c r="G1366" t="s">
        <v>22</v>
      </c>
      <c r="H1366" t="s">
        <v>24</v>
      </c>
      <c r="I1366" t="s">
        <v>33</v>
      </c>
      <c r="J1366">
        <v>6834</v>
      </c>
      <c r="K1366">
        <v>1</v>
      </c>
      <c r="L1366" t="s">
        <v>29</v>
      </c>
      <c r="M1366">
        <v>12</v>
      </c>
      <c r="N1366">
        <v>1</v>
      </c>
      <c r="O1366">
        <v>7</v>
      </c>
      <c r="P1366">
        <v>2</v>
      </c>
      <c r="Q1366" t="s">
        <v>50</v>
      </c>
      <c r="R1366">
        <v>7</v>
      </c>
      <c r="S1366">
        <v>7</v>
      </c>
      <c r="T1366">
        <v>0</v>
      </c>
      <c r="U1366">
        <v>7</v>
      </c>
    </row>
    <row r="1367" spans="1:21" x14ac:dyDescent="0.3">
      <c r="A1367">
        <v>1366</v>
      </c>
      <c r="B1367" t="s">
        <v>29</v>
      </c>
      <c r="C1367">
        <v>29</v>
      </c>
      <c r="D1367" t="s">
        <v>27</v>
      </c>
      <c r="E1367">
        <v>24</v>
      </c>
      <c r="F1367" t="s">
        <v>13</v>
      </c>
      <c r="G1367" t="s">
        <v>22</v>
      </c>
      <c r="H1367" t="s">
        <v>24</v>
      </c>
      <c r="I1367" t="s">
        <v>31</v>
      </c>
      <c r="J1367">
        <v>1091</v>
      </c>
      <c r="K1367">
        <v>1</v>
      </c>
      <c r="L1367" t="s">
        <v>30</v>
      </c>
      <c r="M1367">
        <v>17</v>
      </c>
      <c r="N1367">
        <v>0</v>
      </c>
      <c r="O1367">
        <v>1</v>
      </c>
      <c r="P1367">
        <v>3</v>
      </c>
      <c r="Q1367" t="s">
        <v>50</v>
      </c>
      <c r="R1367">
        <v>1</v>
      </c>
      <c r="S1367">
        <v>0</v>
      </c>
      <c r="T1367">
        <v>0</v>
      </c>
      <c r="U1367">
        <v>0</v>
      </c>
    </row>
    <row r="1368" spans="1:21" x14ac:dyDescent="0.3">
      <c r="A1368">
        <v>1367</v>
      </c>
      <c r="B1368" t="s">
        <v>30</v>
      </c>
      <c r="C1368">
        <v>39</v>
      </c>
      <c r="D1368" t="s">
        <v>26</v>
      </c>
      <c r="E1368">
        <v>21</v>
      </c>
      <c r="F1368" t="s">
        <v>14</v>
      </c>
      <c r="G1368" t="s">
        <v>20</v>
      </c>
      <c r="H1368" t="s">
        <v>25</v>
      </c>
      <c r="I1368" t="s">
        <v>33</v>
      </c>
      <c r="J1368">
        <v>5736</v>
      </c>
      <c r="K1368">
        <v>6</v>
      </c>
      <c r="L1368" t="s">
        <v>30</v>
      </c>
      <c r="M1368">
        <v>19</v>
      </c>
      <c r="N1368">
        <v>1</v>
      </c>
      <c r="O1368">
        <v>10</v>
      </c>
      <c r="P1368">
        <v>1</v>
      </c>
      <c r="Q1368" t="s">
        <v>50</v>
      </c>
      <c r="R1368">
        <v>3</v>
      </c>
      <c r="S1368">
        <v>2</v>
      </c>
      <c r="T1368">
        <v>1</v>
      </c>
      <c r="U1368">
        <v>2</v>
      </c>
    </row>
    <row r="1369" spans="1:21" x14ac:dyDescent="0.3">
      <c r="A1369">
        <v>1368</v>
      </c>
      <c r="B1369" t="s">
        <v>30</v>
      </c>
      <c r="C1369">
        <v>27</v>
      </c>
      <c r="D1369" t="s">
        <v>28</v>
      </c>
      <c r="E1369">
        <v>2</v>
      </c>
      <c r="F1369" t="s">
        <v>14</v>
      </c>
      <c r="G1369" t="s">
        <v>21</v>
      </c>
      <c r="H1369" t="s">
        <v>24</v>
      </c>
      <c r="I1369" t="s">
        <v>33</v>
      </c>
      <c r="J1369">
        <v>2226</v>
      </c>
      <c r="K1369">
        <v>1</v>
      </c>
      <c r="L1369" t="s">
        <v>30</v>
      </c>
      <c r="M1369">
        <v>11</v>
      </c>
      <c r="N1369">
        <v>1</v>
      </c>
      <c r="O1369">
        <v>6</v>
      </c>
      <c r="P1369">
        <v>3</v>
      </c>
      <c r="Q1369" t="s">
        <v>49</v>
      </c>
      <c r="R1369">
        <v>5</v>
      </c>
      <c r="S1369">
        <v>3</v>
      </c>
      <c r="T1369">
        <v>1</v>
      </c>
      <c r="U1369">
        <v>2</v>
      </c>
    </row>
    <row r="1370" spans="1:21" x14ac:dyDescent="0.3">
      <c r="A1370">
        <v>1369</v>
      </c>
      <c r="B1370" t="s">
        <v>30</v>
      </c>
      <c r="C1370">
        <v>34</v>
      </c>
      <c r="D1370" t="s">
        <v>27</v>
      </c>
      <c r="E1370">
        <v>22</v>
      </c>
      <c r="F1370" t="s">
        <v>14</v>
      </c>
      <c r="G1370" t="s">
        <v>22</v>
      </c>
      <c r="H1370" t="s">
        <v>24</v>
      </c>
      <c r="I1370" t="s">
        <v>33</v>
      </c>
      <c r="J1370">
        <v>5747</v>
      </c>
      <c r="K1370">
        <v>1</v>
      </c>
      <c r="L1370" t="s">
        <v>29</v>
      </c>
      <c r="M1370">
        <v>15</v>
      </c>
      <c r="N1370">
        <v>0</v>
      </c>
      <c r="O1370">
        <v>16</v>
      </c>
      <c r="P1370">
        <v>3</v>
      </c>
      <c r="Q1370" t="s">
        <v>50</v>
      </c>
      <c r="R1370">
        <v>15</v>
      </c>
      <c r="S1370">
        <v>10</v>
      </c>
      <c r="T1370">
        <v>6</v>
      </c>
      <c r="U1370">
        <v>11</v>
      </c>
    </row>
    <row r="1371" spans="1:21" x14ac:dyDescent="0.3">
      <c r="A1371">
        <v>1370</v>
      </c>
      <c r="B1371" t="s">
        <v>29</v>
      </c>
      <c r="C1371">
        <v>28</v>
      </c>
      <c r="D1371" t="s">
        <v>28</v>
      </c>
      <c r="E1371">
        <v>13</v>
      </c>
      <c r="F1371" t="s">
        <v>12</v>
      </c>
      <c r="G1371" t="s">
        <v>23</v>
      </c>
      <c r="H1371" t="s">
        <v>25</v>
      </c>
      <c r="I1371" t="s">
        <v>31</v>
      </c>
      <c r="J1371">
        <v>9854</v>
      </c>
      <c r="K1371">
        <v>3</v>
      </c>
      <c r="L1371" t="s">
        <v>29</v>
      </c>
      <c r="M1371">
        <v>11</v>
      </c>
      <c r="N1371">
        <v>0</v>
      </c>
      <c r="O1371">
        <v>6</v>
      </c>
      <c r="P1371">
        <v>0</v>
      </c>
      <c r="Q1371" t="s">
        <v>50</v>
      </c>
      <c r="R1371">
        <v>2</v>
      </c>
      <c r="S1371">
        <v>0</v>
      </c>
      <c r="T1371">
        <v>2</v>
      </c>
      <c r="U1371">
        <v>2</v>
      </c>
    </row>
    <row r="1372" spans="1:21" x14ac:dyDescent="0.3">
      <c r="A1372">
        <v>1371</v>
      </c>
      <c r="B1372" t="s">
        <v>30</v>
      </c>
      <c r="C1372">
        <v>47</v>
      </c>
      <c r="D1372" t="s">
        <v>26</v>
      </c>
      <c r="E1372">
        <v>14</v>
      </c>
      <c r="F1372" t="s">
        <v>14</v>
      </c>
      <c r="G1372" t="s">
        <v>22</v>
      </c>
      <c r="H1372" t="s">
        <v>24</v>
      </c>
      <c r="I1372" t="s">
        <v>33</v>
      </c>
      <c r="J1372">
        <v>5467</v>
      </c>
      <c r="K1372">
        <v>8</v>
      </c>
      <c r="L1372" t="s">
        <v>30</v>
      </c>
      <c r="M1372">
        <v>18</v>
      </c>
      <c r="N1372">
        <v>1</v>
      </c>
      <c r="O1372">
        <v>16</v>
      </c>
      <c r="P1372">
        <v>4</v>
      </c>
      <c r="Q1372" t="s">
        <v>51</v>
      </c>
      <c r="R1372">
        <v>8</v>
      </c>
      <c r="S1372">
        <v>7</v>
      </c>
      <c r="T1372">
        <v>1</v>
      </c>
      <c r="U1372">
        <v>7</v>
      </c>
    </row>
    <row r="1373" spans="1:21" x14ac:dyDescent="0.3">
      <c r="A1373">
        <v>1372</v>
      </c>
      <c r="B1373" t="s">
        <v>30</v>
      </c>
      <c r="C1373">
        <v>56</v>
      </c>
      <c r="D1373" t="s">
        <v>28</v>
      </c>
      <c r="E1373">
        <v>11</v>
      </c>
      <c r="F1373" t="s">
        <v>15</v>
      </c>
      <c r="G1373" t="s">
        <v>23</v>
      </c>
      <c r="H1373" t="s">
        <v>25</v>
      </c>
      <c r="I1373" t="s">
        <v>33</v>
      </c>
      <c r="J1373">
        <v>5380</v>
      </c>
      <c r="K1373">
        <v>4</v>
      </c>
      <c r="L1373" t="s">
        <v>30</v>
      </c>
      <c r="M1373">
        <v>16</v>
      </c>
      <c r="N1373">
        <v>1</v>
      </c>
      <c r="O1373">
        <v>6</v>
      </c>
      <c r="P1373">
        <v>3</v>
      </c>
      <c r="Q1373" t="s">
        <v>50</v>
      </c>
      <c r="R1373">
        <v>0</v>
      </c>
      <c r="S1373">
        <v>0</v>
      </c>
      <c r="T1373">
        <v>0</v>
      </c>
      <c r="U1373">
        <v>0</v>
      </c>
    </row>
    <row r="1374" spans="1:21" x14ac:dyDescent="0.3">
      <c r="A1374">
        <v>1373</v>
      </c>
      <c r="B1374" t="s">
        <v>30</v>
      </c>
      <c r="C1374">
        <v>39</v>
      </c>
      <c r="D1374" t="s">
        <v>28</v>
      </c>
      <c r="E1374">
        <v>9</v>
      </c>
      <c r="F1374" t="s">
        <v>12</v>
      </c>
      <c r="G1374" t="s">
        <v>20</v>
      </c>
      <c r="H1374" t="s">
        <v>24</v>
      </c>
      <c r="I1374" t="s">
        <v>33</v>
      </c>
      <c r="J1374">
        <v>5151</v>
      </c>
      <c r="K1374">
        <v>1</v>
      </c>
      <c r="L1374" t="s">
        <v>30</v>
      </c>
      <c r="M1374">
        <v>25</v>
      </c>
      <c r="N1374">
        <v>1</v>
      </c>
      <c r="O1374">
        <v>10</v>
      </c>
      <c r="P1374">
        <v>3</v>
      </c>
      <c r="Q1374" t="s">
        <v>50</v>
      </c>
      <c r="R1374">
        <v>10</v>
      </c>
      <c r="S1374">
        <v>0</v>
      </c>
      <c r="T1374">
        <v>7</v>
      </c>
      <c r="U1374">
        <v>9</v>
      </c>
    </row>
    <row r="1375" spans="1:21" x14ac:dyDescent="0.3">
      <c r="A1375">
        <v>1374</v>
      </c>
      <c r="B1375" t="s">
        <v>30</v>
      </c>
      <c r="C1375">
        <v>38</v>
      </c>
      <c r="D1375" t="s">
        <v>27</v>
      </c>
      <c r="E1375">
        <v>8</v>
      </c>
      <c r="F1375" t="s">
        <v>13</v>
      </c>
      <c r="G1375" t="s">
        <v>23</v>
      </c>
      <c r="H1375" t="s">
        <v>25</v>
      </c>
      <c r="I1375" t="s">
        <v>32</v>
      </c>
      <c r="J1375">
        <v>2133</v>
      </c>
      <c r="K1375">
        <v>1</v>
      </c>
      <c r="L1375" t="s">
        <v>29</v>
      </c>
      <c r="M1375">
        <v>16</v>
      </c>
      <c r="N1375">
        <v>1</v>
      </c>
      <c r="O1375">
        <v>20</v>
      </c>
      <c r="P1375">
        <v>3</v>
      </c>
      <c r="Q1375" t="s">
        <v>50</v>
      </c>
      <c r="R1375">
        <v>20</v>
      </c>
      <c r="S1375">
        <v>11</v>
      </c>
      <c r="T1375">
        <v>0</v>
      </c>
      <c r="U1375">
        <v>7</v>
      </c>
    </row>
    <row r="1376" spans="1:21" x14ac:dyDescent="0.3">
      <c r="A1376">
        <v>1375</v>
      </c>
      <c r="B1376" t="s">
        <v>30</v>
      </c>
      <c r="C1376">
        <v>58</v>
      </c>
      <c r="D1376" t="s">
        <v>28</v>
      </c>
      <c r="E1376">
        <v>21</v>
      </c>
      <c r="F1376" t="s">
        <v>13</v>
      </c>
      <c r="G1376" t="s">
        <v>23</v>
      </c>
      <c r="H1376" t="s">
        <v>25</v>
      </c>
      <c r="I1376" t="s">
        <v>33</v>
      </c>
      <c r="J1376">
        <v>17875</v>
      </c>
      <c r="K1376">
        <v>4</v>
      </c>
      <c r="L1376" t="s">
        <v>29</v>
      </c>
      <c r="M1376">
        <v>13</v>
      </c>
      <c r="N1376">
        <v>1</v>
      </c>
      <c r="O1376">
        <v>29</v>
      </c>
      <c r="P1376">
        <v>2</v>
      </c>
      <c r="Q1376" t="s">
        <v>49</v>
      </c>
      <c r="R1376">
        <v>1</v>
      </c>
      <c r="S1376">
        <v>0</v>
      </c>
      <c r="T1376">
        <v>0</v>
      </c>
      <c r="U1376">
        <v>0</v>
      </c>
    </row>
    <row r="1377" spans="1:21" x14ac:dyDescent="0.3">
      <c r="A1377">
        <v>1376</v>
      </c>
      <c r="B1377" t="s">
        <v>29</v>
      </c>
      <c r="C1377">
        <v>32</v>
      </c>
      <c r="D1377" t="s">
        <v>27</v>
      </c>
      <c r="E1377">
        <v>5</v>
      </c>
      <c r="F1377" t="s">
        <v>12</v>
      </c>
      <c r="G1377" t="s">
        <v>20</v>
      </c>
      <c r="H1377" t="s">
        <v>25</v>
      </c>
      <c r="I1377" t="s">
        <v>31</v>
      </c>
      <c r="J1377">
        <v>2432</v>
      </c>
      <c r="K1377">
        <v>3</v>
      </c>
      <c r="L1377" t="s">
        <v>29</v>
      </c>
      <c r="M1377">
        <v>14</v>
      </c>
      <c r="N1377">
        <v>0</v>
      </c>
      <c r="O1377">
        <v>8</v>
      </c>
      <c r="P1377">
        <v>2</v>
      </c>
      <c r="Q1377" t="s">
        <v>50</v>
      </c>
      <c r="R1377">
        <v>4</v>
      </c>
      <c r="S1377">
        <v>1</v>
      </c>
      <c r="T1377">
        <v>0</v>
      </c>
      <c r="U1377">
        <v>3</v>
      </c>
    </row>
    <row r="1378" spans="1:21" x14ac:dyDescent="0.3">
      <c r="A1378">
        <v>1377</v>
      </c>
      <c r="B1378" t="s">
        <v>30</v>
      </c>
      <c r="C1378">
        <v>38</v>
      </c>
      <c r="D1378" t="s">
        <v>28</v>
      </c>
      <c r="E1378">
        <v>9</v>
      </c>
      <c r="F1378" t="s">
        <v>12</v>
      </c>
      <c r="G1378" t="s">
        <v>21</v>
      </c>
      <c r="H1378" t="s">
        <v>24</v>
      </c>
      <c r="I1378" t="s">
        <v>32</v>
      </c>
      <c r="J1378">
        <v>4771</v>
      </c>
      <c r="K1378">
        <v>2</v>
      </c>
      <c r="L1378" t="s">
        <v>30</v>
      </c>
      <c r="M1378">
        <v>19</v>
      </c>
      <c r="N1378">
        <v>2</v>
      </c>
      <c r="O1378">
        <v>10</v>
      </c>
      <c r="P1378">
        <v>0</v>
      </c>
      <c r="Q1378" t="s">
        <v>51</v>
      </c>
      <c r="R1378">
        <v>5</v>
      </c>
      <c r="S1378">
        <v>2</v>
      </c>
      <c r="T1378">
        <v>0</v>
      </c>
      <c r="U1378">
        <v>3</v>
      </c>
    </row>
    <row r="1379" spans="1:21" x14ac:dyDescent="0.3">
      <c r="A1379">
        <v>1378</v>
      </c>
      <c r="B1379" t="s">
        <v>30</v>
      </c>
      <c r="C1379">
        <v>49</v>
      </c>
      <c r="D1379" t="s">
        <v>27</v>
      </c>
      <c r="E1379">
        <v>2</v>
      </c>
      <c r="F1379" t="s">
        <v>11</v>
      </c>
      <c r="G1379" t="s">
        <v>21</v>
      </c>
      <c r="H1379" t="s">
        <v>24</v>
      </c>
      <c r="I1379" t="s">
        <v>33</v>
      </c>
      <c r="J1379">
        <v>19161</v>
      </c>
      <c r="K1379">
        <v>3</v>
      </c>
      <c r="L1379" t="s">
        <v>30</v>
      </c>
      <c r="M1379">
        <v>15</v>
      </c>
      <c r="N1379">
        <v>0</v>
      </c>
      <c r="O1379">
        <v>28</v>
      </c>
      <c r="P1379">
        <v>3</v>
      </c>
      <c r="Q1379" t="s">
        <v>50</v>
      </c>
      <c r="R1379">
        <v>5</v>
      </c>
      <c r="S1379">
        <v>4</v>
      </c>
      <c r="T1379">
        <v>4</v>
      </c>
      <c r="U1379">
        <v>3</v>
      </c>
    </row>
    <row r="1380" spans="1:21" x14ac:dyDescent="0.3">
      <c r="A1380">
        <v>1379</v>
      </c>
      <c r="B1380" t="s">
        <v>30</v>
      </c>
      <c r="C1380">
        <v>42</v>
      </c>
      <c r="D1380" t="s">
        <v>28</v>
      </c>
      <c r="E1380">
        <v>12</v>
      </c>
      <c r="F1380" t="s">
        <v>14</v>
      </c>
      <c r="G1380" t="s">
        <v>21</v>
      </c>
      <c r="H1380" t="s">
        <v>24</v>
      </c>
      <c r="I1380" t="s">
        <v>32</v>
      </c>
      <c r="J1380">
        <v>5087</v>
      </c>
      <c r="K1380">
        <v>3</v>
      </c>
      <c r="L1380" t="s">
        <v>29</v>
      </c>
      <c r="M1380">
        <v>12</v>
      </c>
      <c r="N1380">
        <v>2</v>
      </c>
      <c r="O1380">
        <v>14</v>
      </c>
      <c r="P1380">
        <v>4</v>
      </c>
      <c r="Q1380" t="s">
        <v>50</v>
      </c>
      <c r="R1380">
        <v>0</v>
      </c>
      <c r="S1380">
        <v>0</v>
      </c>
      <c r="T1380">
        <v>0</v>
      </c>
      <c r="U1380">
        <v>0</v>
      </c>
    </row>
    <row r="1381" spans="1:21" x14ac:dyDescent="0.3">
      <c r="A1381">
        <v>1380</v>
      </c>
      <c r="B1381" t="s">
        <v>29</v>
      </c>
      <c r="C1381">
        <v>27</v>
      </c>
      <c r="D1381" t="s">
        <v>27</v>
      </c>
      <c r="E1381">
        <v>22</v>
      </c>
      <c r="F1381" t="s">
        <v>13</v>
      </c>
      <c r="G1381" t="s">
        <v>20</v>
      </c>
      <c r="H1381" t="s">
        <v>25</v>
      </c>
      <c r="I1381" t="s">
        <v>33</v>
      </c>
      <c r="J1381">
        <v>2863</v>
      </c>
      <c r="K1381">
        <v>1</v>
      </c>
      <c r="L1381" t="s">
        <v>30</v>
      </c>
      <c r="M1381">
        <v>12</v>
      </c>
      <c r="N1381">
        <v>0</v>
      </c>
      <c r="O1381">
        <v>1</v>
      </c>
      <c r="P1381">
        <v>2</v>
      </c>
      <c r="Q1381" t="s">
        <v>50</v>
      </c>
      <c r="R1381">
        <v>1</v>
      </c>
      <c r="S1381">
        <v>0</v>
      </c>
      <c r="T1381">
        <v>0</v>
      </c>
      <c r="U1381">
        <v>0</v>
      </c>
    </row>
    <row r="1382" spans="1:21" x14ac:dyDescent="0.3">
      <c r="A1382">
        <v>1381</v>
      </c>
      <c r="B1382" t="s">
        <v>30</v>
      </c>
      <c r="C1382">
        <v>35</v>
      </c>
      <c r="D1382" t="s">
        <v>28</v>
      </c>
      <c r="E1382">
        <v>18</v>
      </c>
      <c r="F1382" t="s">
        <v>14</v>
      </c>
      <c r="G1382" t="s">
        <v>21</v>
      </c>
      <c r="H1382" t="s">
        <v>24</v>
      </c>
      <c r="I1382" t="s">
        <v>33</v>
      </c>
      <c r="J1382">
        <v>5561</v>
      </c>
      <c r="K1382">
        <v>0</v>
      </c>
      <c r="L1382" t="s">
        <v>30</v>
      </c>
      <c r="M1382">
        <v>16</v>
      </c>
      <c r="N1382">
        <v>1</v>
      </c>
      <c r="O1382">
        <v>6</v>
      </c>
      <c r="P1382">
        <v>2</v>
      </c>
      <c r="Q1382" t="s">
        <v>48</v>
      </c>
      <c r="R1382">
        <v>5</v>
      </c>
      <c r="S1382">
        <v>3</v>
      </c>
      <c r="T1382">
        <v>0</v>
      </c>
      <c r="U1382">
        <v>4</v>
      </c>
    </row>
    <row r="1383" spans="1:21" x14ac:dyDescent="0.3">
      <c r="A1383">
        <v>1382</v>
      </c>
      <c r="B1383" t="s">
        <v>30</v>
      </c>
      <c r="C1383">
        <v>28</v>
      </c>
      <c r="D1383" t="s">
        <v>26</v>
      </c>
      <c r="E1383">
        <v>16</v>
      </c>
      <c r="F1383" t="s">
        <v>13</v>
      </c>
      <c r="G1383" t="s">
        <v>22</v>
      </c>
      <c r="H1383" t="s">
        <v>24</v>
      </c>
      <c r="I1383" t="s">
        <v>31</v>
      </c>
      <c r="J1383">
        <v>2144</v>
      </c>
      <c r="K1383">
        <v>1</v>
      </c>
      <c r="L1383" t="s">
        <v>30</v>
      </c>
      <c r="M1383">
        <v>14</v>
      </c>
      <c r="N1383">
        <v>0</v>
      </c>
      <c r="O1383">
        <v>5</v>
      </c>
      <c r="P1383">
        <v>3</v>
      </c>
      <c r="Q1383" t="s">
        <v>49</v>
      </c>
      <c r="R1383">
        <v>5</v>
      </c>
      <c r="S1383">
        <v>3</v>
      </c>
      <c r="T1383">
        <v>1</v>
      </c>
      <c r="U1383">
        <v>4</v>
      </c>
    </row>
    <row r="1384" spans="1:21" x14ac:dyDescent="0.3">
      <c r="A1384">
        <v>1383</v>
      </c>
      <c r="B1384" t="s">
        <v>30</v>
      </c>
      <c r="C1384">
        <v>31</v>
      </c>
      <c r="D1384" t="s">
        <v>26</v>
      </c>
      <c r="E1384">
        <v>3</v>
      </c>
      <c r="F1384" t="s">
        <v>12</v>
      </c>
      <c r="G1384" t="s">
        <v>22</v>
      </c>
      <c r="H1384" t="s">
        <v>24</v>
      </c>
      <c r="I1384" t="s">
        <v>32</v>
      </c>
      <c r="J1384">
        <v>3065</v>
      </c>
      <c r="K1384">
        <v>1</v>
      </c>
      <c r="L1384" t="s">
        <v>29</v>
      </c>
      <c r="M1384">
        <v>13</v>
      </c>
      <c r="N1384">
        <v>1</v>
      </c>
      <c r="O1384">
        <v>4</v>
      </c>
      <c r="P1384">
        <v>3</v>
      </c>
      <c r="Q1384" t="s">
        <v>51</v>
      </c>
      <c r="R1384">
        <v>4</v>
      </c>
      <c r="S1384">
        <v>2</v>
      </c>
      <c r="T1384">
        <v>2</v>
      </c>
      <c r="U1384">
        <v>3</v>
      </c>
    </row>
    <row r="1385" spans="1:21" x14ac:dyDescent="0.3">
      <c r="A1385">
        <v>1384</v>
      </c>
      <c r="B1385" t="s">
        <v>30</v>
      </c>
      <c r="C1385">
        <v>36</v>
      </c>
      <c r="D1385" t="s">
        <v>26</v>
      </c>
      <c r="E1385">
        <v>9</v>
      </c>
      <c r="F1385" t="s">
        <v>14</v>
      </c>
      <c r="G1385" t="s">
        <v>20</v>
      </c>
      <c r="H1385" t="s">
        <v>24</v>
      </c>
      <c r="I1385" t="s">
        <v>33</v>
      </c>
      <c r="J1385">
        <v>2810</v>
      </c>
      <c r="K1385">
        <v>1</v>
      </c>
      <c r="L1385" t="s">
        <v>30</v>
      </c>
      <c r="M1385">
        <v>22</v>
      </c>
      <c r="N1385">
        <v>0</v>
      </c>
      <c r="O1385">
        <v>5</v>
      </c>
      <c r="P1385">
        <v>3</v>
      </c>
      <c r="Q1385" t="s">
        <v>50</v>
      </c>
      <c r="R1385">
        <v>5</v>
      </c>
      <c r="S1385">
        <v>4</v>
      </c>
      <c r="T1385">
        <v>0</v>
      </c>
      <c r="U1385">
        <v>2</v>
      </c>
    </row>
    <row r="1386" spans="1:21" x14ac:dyDescent="0.3">
      <c r="A1386">
        <v>1385</v>
      </c>
      <c r="B1386" t="s">
        <v>30</v>
      </c>
      <c r="C1386">
        <v>34</v>
      </c>
      <c r="D1386" t="s">
        <v>28</v>
      </c>
      <c r="E1386">
        <v>1</v>
      </c>
      <c r="F1386" t="s">
        <v>13</v>
      </c>
      <c r="G1386" t="s">
        <v>20</v>
      </c>
      <c r="H1386" t="s">
        <v>24</v>
      </c>
      <c r="I1386" t="s">
        <v>31</v>
      </c>
      <c r="J1386">
        <v>9888</v>
      </c>
      <c r="K1386">
        <v>1</v>
      </c>
      <c r="L1386" t="s">
        <v>30</v>
      </c>
      <c r="M1386">
        <v>21</v>
      </c>
      <c r="N1386">
        <v>0</v>
      </c>
      <c r="O1386">
        <v>14</v>
      </c>
      <c r="P1386">
        <v>3</v>
      </c>
      <c r="Q1386" t="s">
        <v>49</v>
      </c>
      <c r="R1386">
        <v>14</v>
      </c>
      <c r="S1386">
        <v>8</v>
      </c>
      <c r="T1386">
        <v>2</v>
      </c>
      <c r="U1386">
        <v>1</v>
      </c>
    </row>
    <row r="1387" spans="1:21" x14ac:dyDescent="0.3">
      <c r="A1387">
        <v>1386</v>
      </c>
      <c r="B1387" t="s">
        <v>30</v>
      </c>
      <c r="C1387">
        <v>34</v>
      </c>
      <c r="D1387" t="s">
        <v>28</v>
      </c>
      <c r="E1387">
        <v>13</v>
      </c>
      <c r="F1387" t="s">
        <v>14</v>
      </c>
      <c r="G1387" t="s">
        <v>23</v>
      </c>
      <c r="H1387" t="s">
        <v>24</v>
      </c>
      <c r="I1387" t="s">
        <v>32</v>
      </c>
      <c r="J1387">
        <v>8628</v>
      </c>
      <c r="K1387">
        <v>1</v>
      </c>
      <c r="L1387" t="s">
        <v>30</v>
      </c>
      <c r="M1387">
        <v>18</v>
      </c>
      <c r="N1387">
        <v>1</v>
      </c>
      <c r="O1387">
        <v>9</v>
      </c>
      <c r="P1387">
        <v>2</v>
      </c>
      <c r="Q1387" t="s">
        <v>49</v>
      </c>
      <c r="R1387">
        <v>8</v>
      </c>
      <c r="S1387">
        <v>7</v>
      </c>
      <c r="T1387">
        <v>1</v>
      </c>
      <c r="U1387">
        <v>1</v>
      </c>
    </row>
    <row r="1388" spans="1:21" x14ac:dyDescent="0.3">
      <c r="A1388">
        <v>1387</v>
      </c>
      <c r="B1388" t="s">
        <v>30</v>
      </c>
      <c r="C1388">
        <v>26</v>
      </c>
      <c r="D1388" t="s">
        <v>28</v>
      </c>
      <c r="E1388">
        <v>1</v>
      </c>
      <c r="F1388" t="s">
        <v>13</v>
      </c>
      <c r="G1388" t="s">
        <v>22</v>
      </c>
      <c r="H1388" t="s">
        <v>24</v>
      </c>
      <c r="I1388" t="s">
        <v>31</v>
      </c>
      <c r="J1388">
        <v>2867</v>
      </c>
      <c r="K1388">
        <v>0</v>
      </c>
      <c r="L1388" t="s">
        <v>30</v>
      </c>
      <c r="M1388">
        <v>13</v>
      </c>
      <c r="N1388">
        <v>0</v>
      </c>
      <c r="O1388">
        <v>8</v>
      </c>
      <c r="P1388">
        <v>6</v>
      </c>
      <c r="Q1388" t="s">
        <v>49</v>
      </c>
      <c r="R1388">
        <v>7</v>
      </c>
      <c r="S1388">
        <v>7</v>
      </c>
      <c r="T1388">
        <v>7</v>
      </c>
      <c r="U1388">
        <v>6</v>
      </c>
    </row>
    <row r="1389" spans="1:21" x14ac:dyDescent="0.3">
      <c r="A1389">
        <v>1388</v>
      </c>
      <c r="B1389" t="s">
        <v>30</v>
      </c>
      <c r="C1389">
        <v>29</v>
      </c>
      <c r="D1389" t="s">
        <v>28</v>
      </c>
      <c r="E1389">
        <v>1</v>
      </c>
      <c r="F1389" t="s">
        <v>13</v>
      </c>
      <c r="G1389" t="s">
        <v>20</v>
      </c>
      <c r="H1389" t="s">
        <v>24</v>
      </c>
      <c r="I1389" t="s">
        <v>33</v>
      </c>
      <c r="J1389">
        <v>5373</v>
      </c>
      <c r="K1389">
        <v>0</v>
      </c>
      <c r="L1389" t="s">
        <v>30</v>
      </c>
      <c r="M1389">
        <v>12</v>
      </c>
      <c r="N1389">
        <v>1</v>
      </c>
      <c r="O1389">
        <v>6</v>
      </c>
      <c r="P1389">
        <v>5</v>
      </c>
      <c r="Q1389" t="s">
        <v>49</v>
      </c>
      <c r="R1389">
        <v>5</v>
      </c>
      <c r="S1389">
        <v>3</v>
      </c>
      <c r="T1389">
        <v>0</v>
      </c>
      <c r="U1389">
        <v>2</v>
      </c>
    </row>
    <row r="1390" spans="1:21" x14ac:dyDescent="0.3">
      <c r="A1390">
        <v>1389</v>
      </c>
      <c r="B1390" t="s">
        <v>30</v>
      </c>
      <c r="C1390">
        <v>32</v>
      </c>
      <c r="D1390" t="s">
        <v>26</v>
      </c>
      <c r="E1390">
        <v>15</v>
      </c>
      <c r="F1390" t="s">
        <v>14</v>
      </c>
      <c r="G1390" t="s">
        <v>22</v>
      </c>
      <c r="H1390" t="s">
        <v>25</v>
      </c>
      <c r="I1390" t="s">
        <v>32</v>
      </c>
      <c r="J1390">
        <v>6667</v>
      </c>
      <c r="K1390">
        <v>5</v>
      </c>
      <c r="L1390" t="s">
        <v>30</v>
      </c>
      <c r="M1390">
        <v>18</v>
      </c>
      <c r="N1390">
        <v>1</v>
      </c>
      <c r="O1390">
        <v>9</v>
      </c>
      <c r="P1390">
        <v>6</v>
      </c>
      <c r="Q1390" t="s">
        <v>50</v>
      </c>
      <c r="R1390">
        <v>5</v>
      </c>
      <c r="S1390">
        <v>1</v>
      </c>
      <c r="T1390">
        <v>1</v>
      </c>
      <c r="U1390">
        <v>2</v>
      </c>
    </row>
    <row r="1391" spans="1:21" x14ac:dyDescent="0.3">
      <c r="A1391">
        <v>1390</v>
      </c>
      <c r="B1391" t="s">
        <v>30</v>
      </c>
      <c r="C1391">
        <v>31</v>
      </c>
      <c r="D1391" t="s">
        <v>27</v>
      </c>
      <c r="E1391">
        <v>1</v>
      </c>
      <c r="F1391" t="s">
        <v>13</v>
      </c>
      <c r="G1391" t="s">
        <v>23</v>
      </c>
      <c r="H1391" t="s">
        <v>24</v>
      </c>
      <c r="I1391" t="s">
        <v>33</v>
      </c>
      <c r="J1391">
        <v>5003</v>
      </c>
      <c r="K1391">
        <v>1</v>
      </c>
      <c r="L1391" t="s">
        <v>30</v>
      </c>
      <c r="M1391">
        <v>21</v>
      </c>
      <c r="N1391">
        <v>0</v>
      </c>
      <c r="O1391">
        <v>10</v>
      </c>
      <c r="P1391">
        <v>6</v>
      </c>
      <c r="Q1391" t="s">
        <v>50</v>
      </c>
      <c r="R1391">
        <v>10</v>
      </c>
      <c r="S1391">
        <v>8</v>
      </c>
      <c r="T1391">
        <v>8</v>
      </c>
      <c r="U1391">
        <v>7</v>
      </c>
    </row>
    <row r="1392" spans="1:21" x14ac:dyDescent="0.3">
      <c r="A1392">
        <v>1391</v>
      </c>
      <c r="B1392" t="s">
        <v>29</v>
      </c>
      <c r="C1392">
        <v>28</v>
      </c>
      <c r="D1392" t="s">
        <v>28</v>
      </c>
      <c r="E1392">
        <v>17</v>
      </c>
      <c r="F1392" t="s">
        <v>13</v>
      </c>
      <c r="G1392" t="s">
        <v>22</v>
      </c>
      <c r="H1392" t="s">
        <v>24</v>
      </c>
      <c r="I1392" t="s">
        <v>32</v>
      </c>
      <c r="J1392">
        <v>2367</v>
      </c>
      <c r="K1392">
        <v>5</v>
      </c>
      <c r="L1392" t="s">
        <v>30</v>
      </c>
      <c r="M1392">
        <v>12</v>
      </c>
      <c r="N1392">
        <v>1</v>
      </c>
      <c r="O1392">
        <v>6</v>
      </c>
      <c r="P1392">
        <v>2</v>
      </c>
      <c r="Q1392" t="s">
        <v>49</v>
      </c>
      <c r="R1392">
        <v>4</v>
      </c>
      <c r="S1392">
        <v>1</v>
      </c>
      <c r="T1392">
        <v>0</v>
      </c>
      <c r="U1392">
        <v>3</v>
      </c>
    </row>
    <row r="1393" spans="1:21" x14ac:dyDescent="0.3">
      <c r="A1393">
        <v>1392</v>
      </c>
      <c r="B1393" t="s">
        <v>30</v>
      </c>
      <c r="C1393">
        <v>38</v>
      </c>
      <c r="D1393" t="s">
        <v>28</v>
      </c>
      <c r="E1393">
        <v>1</v>
      </c>
      <c r="F1393" t="s">
        <v>13</v>
      </c>
      <c r="G1393" t="s">
        <v>20</v>
      </c>
      <c r="H1393" t="s">
        <v>24</v>
      </c>
      <c r="I1393" t="s">
        <v>31</v>
      </c>
      <c r="J1393">
        <v>2858</v>
      </c>
      <c r="K1393">
        <v>4</v>
      </c>
      <c r="L1393" t="s">
        <v>30</v>
      </c>
      <c r="M1393">
        <v>14</v>
      </c>
      <c r="N1393">
        <v>0</v>
      </c>
      <c r="O1393">
        <v>20</v>
      </c>
      <c r="P1393">
        <v>3</v>
      </c>
      <c r="Q1393" t="s">
        <v>49</v>
      </c>
      <c r="R1393">
        <v>1</v>
      </c>
      <c r="S1393">
        <v>0</v>
      </c>
      <c r="T1393">
        <v>0</v>
      </c>
      <c r="U1393">
        <v>0</v>
      </c>
    </row>
    <row r="1394" spans="1:21" x14ac:dyDescent="0.3">
      <c r="A1394">
        <v>1393</v>
      </c>
      <c r="B1394" t="s">
        <v>30</v>
      </c>
      <c r="C1394">
        <v>35</v>
      </c>
      <c r="D1394" t="s">
        <v>28</v>
      </c>
      <c r="E1394">
        <v>7</v>
      </c>
      <c r="F1394" t="s">
        <v>14</v>
      </c>
      <c r="G1394" t="s">
        <v>22</v>
      </c>
      <c r="H1394" t="s">
        <v>25</v>
      </c>
      <c r="I1394" t="s">
        <v>33</v>
      </c>
      <c r="J1394">
        <v>5204</v>
      </c>
      <c r="K1394">
        <v>1</v>
      </c>
      <c r="L1394" t="s">
        <v>29</v>
      </c>
      <c r="M1394">
        <v>11</v>
      </c>
      <c r="N1394">
        <v>0</v>
      </c>
      <c r="O1394">
        <v>10</v>
      </c>
      <c r="P1394">
        <v>2</v>
      </c>
      <c r="Q1394" t="s">
        <v>50</v>
      </c>
      <c r="R1394">
        <v>10</v>
      </c>
      <c r="S1394">
        <v>8</v>
      </c>
      <c r="T1394">
        <v>0</v>
      </c>
      <c r="U1394">
        <v>9</v>
      </c>
    </row>
    <row r="1395" spans="1:21" x14ac:dyDescent="0.3">
      <c r="A1395">
        <v>1394</v>
      </c>
      <c r="B1395" t="s">
        <v>30</v>
      </c>
      <c r="C1395">
        <v>27</v>
      </c>
      <c r="D1395" t="s">
        <v>28</v>
      </c>
      <c r="E1395">
        <v>9</v>
      </c>
      <c r="F1395" t="s">
        <v>13</v>
      </c>
      <c r="G1395" t="s">
        <v>23</v>
      </c>
      <c r="H1395" t="s">
        <v>24</v>
      </c>
      <c r="I1395" t="s">
        <v>31</v>
      </c>
      <c r="J1395">
        <v>4105</v>
      </c>
      <c r="K1395">
        <v>1</v>
      </c>
      <c r="L1395" t="s">
        <v>30</v>
      </c>
      <c r="M1395">
        <v>14</v>
      </c>
      <c r="N1395">
        <v>0</v>
      </c>
      <c r="O1395">
        <v>7</v>
      </c>
      <c r="P1395">
        <v>5</v>
      </c>
      <c r="Q1395" t="s">
        <v>50</v>
      </c>
      <c r="R1395">
        <v>7</v>
      </c>
      <c r="S1395">
        <v>7</v>
      </c>
      <c r="T1395">
        <v>0</v>
      </c>
      <c r="U1395">
        <v>7</v>
      </c>
    </row>
    <row r="1396" spans="1:21" x14ac:dyDescent="0.3">
      <c r="A1396">
        <v>1395</v>
      </c>
      <c r="B1396" t="s">
        <v>30</v>
      </c>
      <c r="C1396">
        <v>32</v>
      </c>
      <c r="D1396" t="s">
        <v>28</v>
      </c>
      <c r="E1396">
        <v>5</v>
      </c>
      <c r="F1396" t="s">
        <v>14</v>
      </c>
      <c r="G1396" t="s">
        <v>23</v>
      </c>
      <c r="H1396" t="s">
        <v>24</v>
      </c>
      <c r="I1396" t="s">
        <v>31</v>
      </c>
      <c r="J1396">
        <v>9679</v>
      </c>
      <c r="K1396">
        <v>8</v>
      </c>
      <c r="L1396" t="s">
        <v>30</v>
      </c>
      <c r="M1396">
        <v>24</v>
      </c>
      <c r="N1396">
        <v>0</v>
      </c>
      <c r="O1396">
        <v>8</v>
      </c>
      <c r="P1396">
        <v>1</v>
      </c>
      <c r="Q1396" t="s">
        <v>50</v>
      </c>
      <c r="R1396">
        <v>1</v>
      </c>
      <c r="S1396">
        <v>0</v>
      </c>
      <c r="T1396">
        <v>0</v>
      </c>
      <c r="U1396">
        <v>0</v>
      </c>
    </row>
    <row r="1397" spans="1:21" x14ac:dyDescent="0.3">
      <c r="A1397">
        <v>1396</v>
      </c>
      <c r="B1397" t="s">
        <v>29</v>
      </c>
      <c r="C1397">
        <v>31</v>
      </c>
      <c r="D1397" t="s">
        <v>27</v>
      </c>
      <c r="E1397">
        <v>26</v>
      </c>
      <c r="F1397" t="s">
        <v>14</v>
      </c>
      <c r="G1397" t="s">
        <v>20</v>
      </c>
      <c r="H1397" t="s">
        <v>24</v>
      </c>
      <c r="I1397" t="s">
        <v>33</v>
      </c>
      <c r="J1397">
        <v>5617</v>
      </c>
      <c r="K1397">
        <v>1</v>
      </c>
      <c r="L1397" t="s">
        <v>29</v>
      </c>
      <c r="M1397">
        <v>11</v>
      </c>
      <c r="N1397">
        <v>0</v>
      </c>
      <c r="O1397">
        <v>10</v>
      </c>
      <c r="P1397">
        <v>4</v>
      </c>
      <c r="Q1397" t="s">
        <v>50</v>
      </c>
      <c r="R1397">
        <v>10</v>
      </c>
      <c r="S1397">
        <v>7</v>
      </c>
      <c r="T1397">
        <v>0</v>
      </c>
      <c r="U1397">
        <v>8</v>
      </c>
    </row>
    <row r="1398" spans="1:21" x14ac:dyDescent="0.3">
      <c r="A1398">
        <v>1397</v>
      </c>
      <c r="B1398" t="s">
        <v>29</v>
      </c>
      <c r="C1398">
        <v>53</v>
      </c>
      <c r="D1398" t="s">
        <v>28</v>
      </c>
      <c r="E1398">
        <v>24</v>
      </c>
      <c r="F1398" t="s">
        <v>14</v>
      </c>
      <c r="G1398" t="s">
        <v>20</v>
      </c>
      <c r="H1398" t="s">
        <v>24</v>
      </c>
      <c r="I1398" t="s">
        <v>31</v>
      </c>
      <c r="J1398">
        <v>10448</v>
      </c>
      <c r="K1398">
        <v>6</v>
      </c>
      <c r="L1398" t="s">
        <v>29</v>
      </c>
      <c r="M1398">
        <v>13</v>
      </c>
      <c r="N1398">
        <v>0</v>
      </c>
      <c r="O1398">
        <v>15</v>
      </c>
      <c r="P1398">
        <v>2</v>
      </c>
      <c r="Q1398" t="s">
        <v>49</v>
      </c>
      <c r="R1398">
        <v>2</v>
      </c>
      <c r="S1398">
        <v>2</v>
      </c>
      <c r="T1398">
        <v>2</v>
      </c>
      <c r="U1398">
        <v>2</v>
      </c>
    </row>
    <row r="1399" spans="1:21" x14ac:dyDescent="0.3">
      <c r="A1399">
        <v>1398</v>
      </c>
      <c r="B1399" t="s">
        <v>30</v>
      </c>
      <c r="C1399">
        <v>54</v>
      </c>
      <c r="D1399" t="s">
        <v>28</v>
      </c>
      <c r="E1399">
        <v>9</v>
      </c>
      <c r="F1399" t="s">
        <v>12</v>
      </c>
      <c r="G1399" t="s">
        <v>20</v>
      </c>
      <c r="H1399" t="s">
        <v>25</v>
      </c>
      <c r="I1399" t="s">
        <v>33</v>
      </c>
      <c r="J1399">
        <v>2897</v>
      </c>
      <c r="K1399">
        <v>3</v>
      </c>
      <c r="L1399" t="s">
        <v>30</v>
      </c>
      <c r="M1399">
        <v>11</v>
      </c>
      <c r="N1399">
        <v>2</v>
      </c>
      <c r="O1399">
        <v>9</v>
      </c>
      <c r="P1399">
        <v>6</v>
      </c>
      <c r="Q1399" t="s">
        <v>49</v>
      </c>
      <c r="R1399">
        <v>4</v>
      </c>
      <c r="S1399">
        <v>3</v>
      </c>
      <c r="T1399">
        <v>2</v>
      </c>
      <c r="U1399">
        <v>3</v>
      </c>
    </row>
    <row r="1400" spans="1:21" x14ac:dyDescent="0.3">
      <c r="A1400">
        <v>1399</v>
      </c>
      <c r="B1400" t="s">
        <v>30</v>
      </c>
      <c r="C1400">
        <v>33</v>
      </c>
      <c r="D1400" t="s">
        <v>27</v>
      </c>
      <c r="E1400">
        <v>7</v>
      </c>
      <c r="F1400" t="s">
        <v>12</v>
      </c>
      <c r="G1400" t="s">
        <v>23</v>
      </c>
      <c r="H1400" t="s">
        <v>24</v>
      </c>
      <c r="I1400" t="s">
        <v>32</v>
      </c>
      <c r="J1400">
        <v>5968</v>
      </c>
      <c r="K1400">
        <v>1</v>
      </c>
      <c r="L1400" t="s">
        <v>30</v>
      </c>
      <c r="M1400">
        <v>20</v>
      </c>
      <c r="N1400">
        <v>3</v>
      </c>
      <c r="O1400">
        <v>9</v>
      </c>
      <c r="P1400">
        <v>2</v>
      </c>
      <c r="Q1400" t="s">
        <v>50</v>
      </c>
      <c r="R1400">
        <v>9</v>
      </c>
      <c r="S1400">
        <v>7</v>
      </c>
      <c r="T1400">
        <v>2</v>
      </c>
      <c r="U1400">
        <v>8</v>
      </c>
    </row>
    <row r="1401" spans="1:21" x14ac:dyDescent="0.3">
      <c r="A1401">
        <v>1400</v>
      </c>
      <c r="B1401" t="s">
        <v>30</v>
      </c>
      <c r="C1401">
        <v>43</v>
      </c>
      <c r="D1401" t="s">
        <v>28</v>
      </c>
      <c r="E1401">
        <v>11</v>
      </c>
      <c r="F1401" t="s">
        <v>13</v>
      </c>
      <c r="G1401" t="s">
        <v>20</v>
      </c>
      <c r="H1401" t="s">
        <v>24</v>
      </c>
      <c r="I1401" t="s">
        <v>33</v>
      </c>
      <c r="J1401">
        <v>7510</v>
      </c>
      <c r="K1401">
        <v>1</v>
      </c>
      <c r="L1401" t="s">
        <v>30</v>
      </c>
      <c r="M1401">
        <v>17</v>
      </c>
      <c r="N1401">
        <v>1</v>
      </c>
      <c r="O1401">
        <v>10</v>
      </c>
      <c r="P1401">
        <v>1</v>
      </c>
      <c r="Q1401" t="s">
        <v>50</v>
      </c>
      <c r="R1401">
        <v>10</v>
      </c>
      <c r="S1401">
        <v>9</v>
      </c>
      <c r="T1401">
        <v>0</v>
      </c>
      <c r="U1401">
        <v>9</v>
      </c>
    </row>
    <row r="1402" spans="1:21" x14ac:dyDescent="0.3">
      <c r="A1402">
        <v>1401</v>
      </c>
      <c r="B1402" t="s">
        <v>30</v>
      </c>
      <c r="C1402">
        <v>38</v>
      </c>
      <c r="D1402" t="s">
        <v>27</v>
      </c>
      <c r="E1402">
        <v>1</v>
      </c>
      <c r="F1402" t="s">
        <v>14</v>
      </c>
      <c r="G1402" t="s">
        <v>23</v>
      </c>
      <c r="H1402" t="s">
        <v>24</v>
      </c>
      <c r="I1402" t="s">
        <v>33</v>
      </c>
      <c r="J1402">
        <v>2991</v>
      </c>
      <c r="K1402">
        <v>0</v>
      </c>
      <c r="L1402" t="s">
        <v>29</v>
      </c>
      <c r="M1402">
        <v>11</v>
      </c>
      <c r="N1402">
        <v>1</v>
      </c>
      <c r="O1402">
        <v>7</v>
      </c>
      <c r="P1402">
        <v>2</v>
      </c>
      <c r="Q1402" t="s">
        <v>50</v>
      </c>
      <c r="R1402">
        <v>6</v>
      </c>
      <c r="S1402">
        <v>2</v>
      </c>
      <c r="T1402">
        <v>1</v>
      </c>
      <c r="U1402">
        <v>2</v>
      </c>
    </row>
    <row r="1403" spans="1:21" x14ac:dyDescent="0.3">
      <c r="A1403">
        <v>1402</v>
      </c>
      <c r="B1403" t="s">
        <v>30</v>
      </c>
      <c r="C1403">
        <v>55</v>
      </c>
      <c r="D1403" t="s">
        <v>28</v>
      </c>
      <c r="E1403">
        <v>26</v>
      </c>
      <c r="F1403" t="s">
        <v>14</v>
      </c>
      <c r="G1403" t="s">
        <v>22</v>
      </c>
      <c r="H1403" t="s">
        <v>24</v>
      </c>
      <c r="I1403" t="s">
        <v>33</v>
      </c>
      <c r="J1403">
        <v>19636</v>
      </c>
      <c r="K1403">
        <v>4</v>
      </c>
      <c r="L1403" t="s">
        <v>29</v>
      </c>
      <c r="M1403">
        <v>18</v>
      </c>
      <c r="N1403">
        <v>1</v>
      </c>
      <c r="O1403">
        <v>35</v>
      </c>
      <c r="P1403">
        <v>0</v>
      </c>
      <c r="Q1403" t="s">
        <v>50</v>
      </c>
      <c r="R1403">
        <v>10</v>
      </c>
      <c r="S1403">
        <v>9</v>
      </c>
      <c r="T1403">
        <v>1</v>
      </c>
      <c r="U1403">
        <v>4</v>
      </c>
    </row>
    <row r="1404" spans="1:21" x14ac:dyDescent="0.3">
      <c r="A1404">
        <v>1403</v>
      </c>
      <c r="B1404" t="s">
        <v>30</v>
      </c>
      <c r="C1404">
        <v>31</v>
      </c>
      <c r="D1404" t="s">
        <v>28</v>
      </c>
      <c r="E1404">
        <v>2</v>
      </c>
      <c r="F1404" t="s">
        <v>11</v>
      </c>
      <c r="G1404" t="s">
        <v>23</v>
      </c>
      <c r="H1404" t="s">
        <v>25</v>
      </c>
      <c r="I1404" t="s">
        <v>32</v>
      </c>
      <c r="J1404">
        <v>1129</v>
      </c>
      <c r="K1404">
        <v>1</v>
      </c>
      <c r="L1404" t="s">
        <v>29</v>
      </c>
      <c r="M1404">
        <v>11</v>
      </c>
      <c r="N1404">
        <v>3</v>
      </c>
      <c r="O1404">
        <v>1</v>
      </c>
      <c r="P1404">
        <v>4</v>
      </c>
      <c r="Q1404" t="s">
        <v>50</v>
      </c>
      <c r="R1404">
        <v>1</v>
      </c>
      <c r="S1404">
        <v>0</v>
      </c>
      <c r="T1404">
        <v>0</v>
      </c>
      <c r="U1404">
        <v>0</v>
      </c>
    </row>
    <row r="1405" spans="1:21" x14ac:dyDescent="0.3">
      <c r="A1405">
        <v>1404</v>
      </c>
      <c r="B1405" t="s">
        <v>30</v>
      </c>
      <c r="C1405">
        <v>39</v>
      </c>
      <c r="D1405" t="s">
        <v>28</v>
      </c>
      <c r="E1405">
        <v>15</v>
      </c>
      <c r="F1405" t="s">
        <v>14</v>
      </c>
      <c r="G1405" t="s">
        <v>21</v>
      </c>
      <c r="H1405" t="s">
        <v>24</v>
      </c>
      <c r="I1405" t="s">
        <v>31</v>
      </c>
      <c r="J1405">
        <v>13341</v>
      </c>
      <c r="K1405">
        <v>0</v>
      </c>
      <c r="L1405" t="s">
        <v>30</v>
      </c>
      <c r="M1405">
        <v>12</v>
      </c>
      <c r="N1405">
        <v>0</v>
      </c>
      <c r="O1405">
        <v>21</v>
      </c>
      <c r="P1405">
        <v>3</v>
      </c>
      <c r="Q1405" t="s">
        <v>50</v>
      </c>
      <c r="R1405">
        <v>20</v>
      </c>
      <c r="S1405">
        <v>8</v>
      </c>
      <c r="T1405">
        <v>11</v>
      </c>
      <c r="U1405">
        <v>10</v>
      </c>
    </row>
    <row r="1406" spans="1:21" x14ac:dyDescent="0.3">
      <c r="A1406">
        <v>1405</v>
      </c>
      <c r="B1406" t="s">
        <v>30</v>
      </c>
      <c r="C1406">
        <v>42</v>
      </c>
      <c r="D1406" t="s">
        <v>26</v>
      </c>
      <c r="E1406">
        <v>23</v>
      </c>
      <c r="F1406" t="s">
        <v>12</v>
      </c>
      <c r="G1406" t="s">
        <v>23</v>
      </c>
      <c r="H1406" t="s">
        <v>24</v>
      </c>
      <c r="I1406" t="s">
        <v>31</v>
      </c>
      <c r="J1406">
        <v>4332</v>
      </c>
      <c r="K1406">
        <v>1</v>
      </c>
      <c r="L1406" t="s">
        <v>30</v>
      </c>
      <c r="M1406">
        <v>12</v>
      </c>
      <c r="N1406">
        <v>0</v>
      </c>
      <c r="O1406">
        <v>20</v>
      </c>
      <c r="P1406">
        <v>2</v>
      </c>
      <c r="Q1406" t="s">
        <v>50</v>
      </c>
      <c r="R1406">
        <v>20</v>
      </c>
      <c r="S1406">
        <v>9</v>
      </c>
      <c r="T1406">
        <v>3</v>
      </c>
      <c r="U1406">
        <v>7</v>
      </c>
    </row>
    <row r="1407" spans="1:21" x14ac:dyDescent="0.3">
      <c r="A1407">
        <v>1406</v>
      </c>
      <c r="B1407" t="s">
        <v>30</v>
      </c>
      <c r="C1407">
        <v>31</v>
      </c>
      <c r="D1407" t="s">
        <v>26</v>
      </c>
      <c r="E1407">
        <v>10</v>
      </c>
      <c r="F1407" t="s">
        <v>13</v>
      </c>
      <c r="G1407" t="s">
        <v>22</v>
      </c>
      <c r="H1407" t="s">
        <v>25</v>
      </c>
      <c r="I1407" t="s">
        <v>33</v>
      </c>
      <c r="J1407">
        <v>11031</v>
      </c>
      <c r="K1407">
        <v>4</v>
      </c>
      <c r="L1407" t="s">
        <v>30</v>
      </c>
      <c r="M1407">
        <v>20</v>
      </c>
      <c r="N1407">
        <v>1</v>
      </c>
      <c r="O1407">
        <v>13</v>
      </c>
      <c r="P1407">
        <v>2</v>
      </c>
      <c r="Q1407" t="s">
        <v>51</v>
      </c>
      <c r="R1407">
        <v>11</v>
      </c>
      <c r="S1407">
        <v>7</v>
      </c>
      <c r="T1407">
        <v>4</v>
      </c>
      <c r="U1407">
        <v>8</v>
      </c>
    </row>
    <row r="1408" spans="1:21" x14ac:dyDescent="0.3">
      <c r="A1408">
        <v>1407</v>
      </c>
      <c r="B1408" t="s">
        <v>30</v>
      </c>
      <c r="C1408">
        <v>54</v>
      </c>
      <c r="D1408" t="s">
        <v>28</v>
      </c>
      <c r="E1408">
        <v>10</v>
      </c>
      <c r="F1408" t="s">
        <v>13</v>
      </c>
      <c r="G1408" t="s">
        <v>22</v>
      </c>
      <c r="H1408" t="s">
        <v>25</v>
      </c>
      <c r="I1408" t="s">
        <v>31</v>
      </c>
      <c r="J1408">
        <v>4440</v>
      </c>
      <c r="K1408">
        <v>6</v>
      </c>
      <c r="L1408" t="s">
        <v>29</v>
      </c>
      <c r="M1408">
        <v>19</v>
      </c>
      <c r="N1408">
        <v>0</v>
      </c>
      <c r="O1408">
        <v>9</v>
      </c>
      <c r="P1408">
        <v>3</v>
      </c>
      <c r="Q1408" t="s">
        <v>50</v>
      </c>
      <c r="R1408">
        <v>5</v>
      </c>
      <c r="S1408">
        <v>2</v>
      </c>
      <c r="T1408">
        <v>1</v>
      </c>
      <c r="U1408">
        <v>4</v>
      </c>
    </row>
    <row r="1409" spans="1:21" x14ac:dyDescent="0.3">
      <c r="A1409">
        <v>1408</v>
      </c>
      <c r="B1409" t="s">
        <v>30</v>
      </c>
      <c r="C1409">
        <v>24</v>
      </c>
      <c r="D1409" t="s">
        <v>28</v>
      </c>
      <c r="E1409">
        <v>1</v>
      </c>
      <c r="F1409" t="s">
        <v>12</v>
      </c>
      <c r="G1409" t="s">
        <v>21</v>
      </c>
      <c r="H1409" t="s">
        <v>24</v>
      </c>
      <c r="I1409" t="s">
        <v>31</v>
      </c>
      <c r="J1409">
        <v>4617</v>
      </c>
      <c r="K1409">
        <v>1</v>
      </c>
      <c r="L1409" t="s">
        <v>30</v>
      </c>
      <c r="M1409">
        <v>12</v>
      </c>
      <c r="N1409">
        <v>0</v>
      </c>
      <c r="O1409">
        <v>4</v>
      </c>
      <c r="P1409">
        <v>2</v>
      </c>
      <c r="Q1409" t="s">
        <v>49</v>
      </c>
      <c r="R1409">
        <v>4</v>
      </c>
      <c r="S1409">
        <v>3</v>
      </c>
      <c r="T1409">
        <v>1</v>
      </c>
      <c r="U1409">
        <v>2</v>
      </c>
    </row>
    <row r="1410" spans="1:21" x14ac:dyDescent="0.3">
      <c r="A1410">
        <v>1409</v>
      </c>
      <c r="B1410" t="s">
        <v>30</v>
      </c>
      <c r="C1410">
        <v>23</v>
      </c>
      <c r="D1410" t="s">
        <v>28</v>
      </c>
      <c r="E1410">
        <v>12</v>
      </c>
      <c r="F1410" t="s">
        <v>12</v>
      </c>
      <c r="G1410" t="s">
        <v>23</v>
      </c>
      <c r="H1410" t="s">
        <v>24</v>
      </c>
      <c r="I1410" t="s">
        <v>31</v>
      </c>
      <c r="J1410">
        <v>2647</v>
      </c>
      <c r="K1410">
        <v>1</v>
      </c>
      <c r="L1410" t="s">
        <v>30</v>
      </c>
      <c r="M1410">
        <v>13</v>
      </c>
      <c r="N1410">
        <v>0</v>
      </c>
      <c r="O1410">
        <v>5</v>
      </c>
      <c r="P1410">
        <v>6</v>
      </c>
      <c r="Q1410" t="s">
        <v>51</v>
      </c>
      <c r="R1410">
        <v>5</v>
      </c>
      <c r="S1410">
        <v>2</v>
      </c>
      <c r="T1410">
        <v>1</v>
      </c>
      <c r="U1410">
        <v>4</v>
      </c>
    </row>
    <row r="1411" spans="1:21" x14ac:dyDescent="0.3">
      <c r="A1411">
        <v>1410</v>
      </c>
      <c r="B1411" t="s">
        <v>30</v>
      </c>
      <c r="C1411">
        <v>40</v>
      </c>
      <c r="D1411" t="s">
        <v>27</v>
      </c>
      <c r="E1411">
        <v>11</v>
      </c>
      <c r="F1411" t="s">
        <v>13</v>
      </c>
      <c r="G1411" t="s">
        <v>23</v>
      </c>
      <c r="H1411" t="s">
        <v>25</v>
      </c>
      <c r="I1411" t="s">
        <v>33</v>
      </c>
      <c r="J1411">
        <v>6323</v>
      </c>
      <c r="K1411">
        <v>1</v>
      </c>
      <c r="L1411" t="s">
        <v>30</v>
      </c>
      <c r="M1411">
        <v>11</v>
      </c>
      <c r="N1411">
        <v>1</v>
      </c>
      <c r="O1411">
        <v>10</v>
      </c>
      <c r="P1411">
        <v>2</v>
      </c>
      <c r="Q1411" t="s">
        <v>51</v>
      </c>
      <c r="R1411">
        <v>10</v>
      </c>
      <c r="S1411">
        <v>9</v>
      </c>
      <c r="T1411">
        <v>9</v>
      </c>
      <c r="U1411">
        <v>4</v>
      </c>
    </row>
    <row r="1412" spans="1:21" x14ac:dyDescent="0.3">
      <c r="A1412">
        <v>1411</v>
      </c>
      <c r="B1412" t="s">
        <v>30</v>
      </c>
      <c r="C1412">
        <v>40</v>
      </c>
      <c r="D1412" t="s">
        <v>28</v>
      </c>
      <c r="E1412">
        <v>2</v>
      </c>
      <c r="F1412" t="s">
        <v>12</v>
      </c>
      <c r="G1412" t="s">
        <v>21</v>
      </c>
      <c r="H1412" t="s">
        <v>25</v>
      </c>
      <c r="I1412" t="s">
        <v>33</v>
      </c>
      <c r="J1412">
        <v>5677</v>
      </c>
      <c r="K1412">
        <v>3</v>
      </c>
      <c r="L1412" t="s">
        <v>30</v>
      </c>
      <c r="M1412">
        <v>14</v>
      </c>
      <c r="N1412">
        <v>1</v>
      </c>
      <c r="O1412">
        <v>15</v>
      </c>
      <c r="P1412">
        <v>4</v>
      </c>
      <c r="Q1412" t="s">
        <v>50</v>
      </c>
      <c r="R1412">
        <v>11</v>
      </c>
      <c r="S1412">
        <v>8</v>
      </c>
      <c r="T1412">
        <v>5</v>
      </c>
      <c r="U1412">
        <v>10</v>
      </c>
    </row>
    <row r="1413" spans="1:21" x14ac:dyDescent="0.3">
      <c r="A1413">
        <v>1412</v>
      </c>
      <c r="B1413" t="s">
        <v>30</v>
      </c>
      <c r="C1413">
        <v>25</v>
      </c>
      <c r="D1413" t="s">
        <v>28</v>
      </c>
      <c r="E1413">
        <v>2</v>
      </c>
      <c r="F1413" t="s">
        <v>13</v>
      </c>
      <c r="G1413" t="s">
        <v>22</v>
      </c>
      <c r="H1413" t="s">
        <v>25</v>
      </c>
      <c r="I1413" t="s">
        <v>33</v>
      </c>
      <c r="J1413">
        <v>2187</v>
      </c>
      <c r="K1413">
        <v>4</v>
      </c>
      <c r="L1413" t="s">
        <v>30</v>
      </c>
      <c r="M1413">
        <v>14</v>
      </c>
      <c r="N1413">
        <v>0</v>
      </c>
      <c r="O1413">
        <v>6</v>
      </c>
      <c r="P1413">
        <v>3</v>
      </c>
      <c r="Q1413" t="s">
        <v>50</v>
      </c>
      <c r="R1413">
        <v>2</v>
      </c>
      <c r="S1413">
        <v>0</v>
      </c>
      <c r="T1413">
        <v>1</v>
      </c>
      <c r="U1413">
        <v>2</v>
      </c>
    </row>
    <row r="1414" spans="1:21" x14ac:dyDescent="0.3">
      <c r="A1414">
        <v>1413</v>
      </c>
      <c r="B1414" t="s">
        <v>30</v>
      </c>
      <c r="C1414">
        <v>30</v>
      </c>
      <c r="D1414" t="s">
        <v>28</v>
      </c>
      <c r="E1414">
        <v>1</v>
      </c>
      <c r="F1414" t="s">
        <v>12</v>
      </c>
      <c r="G1414" t="s">
        <v>23</v>
      </c>
      <c r="H1414" t="s">
        <v>24</v>
      </c>
      <c r="I1414" t="s">
        <v>33</v>
      </c>
      <c r="J1414">
        <v>3748</v>
      </c>
      <c r="K1414">
        <v>1</v>
      </c>
      <c r="L1414" t="s">
        <v>30</v>
      </c>
      <c r="M1414">
        <v>13</v>
      </c>
      <c r="N1414">
        <v>0</v>
      </c>
      <c r="O1414">
        <v>12</v>
      </c>
      <c r="P1414">
        <v>6</v>
      </c>
      <c r="Q1414" t="s">
        <v>49</v>
      </c>
      <c r="R1414">
        <v>12</v>
      </c>
      <c r="S1414">
        <v>8</v>
      </c>
      <c r="T1414">
        <v>1</v>
      </c>
      <c r="U1414">
        <v>7</v>
      </c>
    </row>
    <row r="1415" spans="1:21" x14ac:dyDescent="0.3">
      <c r="A1415">
        <v>1414</v>
      </c>
      <c r="B1415" t="s">
        <v>30</v>
      </c>
      <c r="C1415">
        <v>25</v>
      </c>
      <c r="D1415" t="s">
        <v>28</v>
      </c>
      <c r="E1415">
        <v>2</v>
      </c>
      <c r="F1415" t="s">
        <v>11</v>
      </c>
      <c r="G1415" t="s">
        <v>23</v>
      </c>
      <c r="H1415" t="s">
        <v>24</v>
      </c>
      <c r="I1415" t="s">
        <v>32</v>
      </c>
      <c r="J1415">
        <v>3977</v>
      </c>
      <c r="K1415">
        <v>6</v>
      </c>
      <c r="L1415" t="s">
        <v>29</v>
      </c>
      <c r="M1415">
        <v>19</v>
      </c>
      <c r="N1415">
        <v>1</v>
      </c>
      <c r="O1415">
        <v>7</v>
      </c>
      <c r="P1415">
        <v>2</v>
      </c>
      <c r="Q1415" t="s">
        <v>49</v>
      </c>
      <c r="R1415">
        <v>2</v>
      </c>
      <c r="S1415">
        <v>2</v>
      </c>
      <c r="T1415">
        <v>0</v>
      </c>
      <c r="U1415">
        <v>2</v>
      </c>
    </row>
    <row r="1416" spans="1:21" x14ac:dyDescent="0.3">
      <c r="A1416">
        <v>1415</v>
      </c>
      <c r="B1416" t="s">
        <v>30</v>
      </c>
      <c r="C1416">
        <v>47</v>
      </c>
      <c r="D1416" t="s">
        <v>28</v>
      </c>
      <c r="E1416">
        <v>25</v>
      </c>
      <c r="F1416" t="s">
        <v>13</v>
      </c>
      <c r="G1416" t="s">
        <v>20</v>
      </c>
      <c r="H1416" t="s">
        <v>24</v>
      </c>
      <c r="I1416" t="s">
        <v>31</v>
      </c>
      <c r="J1416">
        <v>8633</v>
      </c>
      <c r="K1416">
        <v>2</v>
      </c>
      <c r="L1416" t="s">
        <v>30</v>
      </c>
      <c r="M1416">
        <v>23</v>
      </c>
      <c r="N1416">
        <v>0</v>
      </c>
      <c r="O1416">
        <v>25</v>
      </c>
      <c r="P1416">
        <v>3</v>
      </c>
      <c r="Q1416" t="s">
        <v>50</v>
      </c>
      <c r="R1416">
        <v>17</v>
      </c>
      <c r="S1416">
        <v>14</v>
      </c>
      <c r="T1416">
        <v>12</v>
      </c>
      <c r="U1416">
        <v>11</v>
      </c>
    </row>
    <row r="1417" spans="1:21" x14ac:dyDescent="0.3">
      <c r="A1417">
        <v>1416</v>
      </c>
      <c r="B1417" t="s">
        <v>30</v>
      </c>
      <c r="C1417">
        <v>33</v>
      </c>
      <c r="D1417" t="s">
        <v>26</v>
      </c>
      <c r="E1417">
        <v>1</v>
      </c>
      <c r="F1417" t="s">
        <v>12</v>
      </c>
      <c r="G1417" t="s">
        <v>21</v>
      </c>
      <c r="H1417" t="s">
        <v>24</v>
      </c>
      <c r="I1417" t="s">
        <v>32</v>
      </c>
      <c r="J1417">
        <v>2008</v>
      </c>
      <c r="K1417">
        <v>1</v>
      </c>
      <c r="L1417" t="s">
        <v>30</v>
      </c>
      <c r="M1417">
        <v>12</v>
      </c>
      <c r="N1417">
        <v>3</v>
      </c>
      <c r="O1417">
        <v>1</v>
      </c>
      <c r="P1417">
        <v>2</v>
      </c>
      <c r="Q1417" t="s">
        <v>49</v>
      </c>
      <c r="R1417">
        <v>1</v>
      </c>
      <c r="S1417">
        <v>1</v>
      </c>
      <c r="T1417">
        <v>0</v>
      </c>
      <c r="U1417">
        <v>0</v>
      </c>
    </row>
    <row r="1418" spans="1:21" x14ac:dyDescent="0.3">
      <c r="A1418">
        <v>1417</v>
      </c>
      <c r="B1418" t="s">
        <v>30</v>
      </c>
      <c r="C1418">
        <v>38</v>
      </c>
      <c r="D1418" t="s">
        <v>28</v>
      </c>
      <c r="E1418">
        <v>1</v>
      </c>
      <c r="F1418" t="s">
        <v>14</v>
      </c>
      <c r="G1418" t="s">
        <v>23</v>
      </c>
      <c r="H1418" t="s">
        <v>24</v>
      </c>
      <c r="I1418" t="s">
        <v>33</v>
      </c>
      <c r="J1418">
        <v>4440</v>
      </c>
      <c r="K1418">
        <v>0</v>
      </c>
      <c r="L1418" t="s">
        <v>30</v>
      </c>
      <c r="M1418">
        <v>15</v>
      </c>
      <c r="N1418">
        <v>2</v>
      </c>
      <c r="O1418">
        <v>16</v>
      </c>
      <c r="P1418">
        <v>3</v>
      </c>
      <c r="Q1418" t="s">
        <v>50</v>
      </c>
      <c r="R1418">
        <v>15</v>
      </c>
      <c r="S1418">
        <v>13</v>
      </c>
      <c r="T1418">
        <v>5</v>
      </c>
      <c r="U1418">
        <v>8</v>
      </c>
    </row>
    <row r="1419" spans="1:21" x14ac:dyDescent="0.3">
      <c r="A1419">
        <v>1418</v>
      </c>
      <c r="B1419" t="s">
        <v>30</v>
      </c>
      <c r="C1419">
        <v>31</v>
      </c>
      <c r="D1419" t="s">
        <v>28</v>
      </c>
      <c r="E1419">
        <v>2</v>
      </c>
      <c r="F1419" t="s">
        <v>12</v>
      </c>
      <c r="G1419" t="s">
        <v>20</v>
      </c>
      <c r="H1419" t="s">
        <v>24</v>
      </c>
      <c r="I1419" t="s">
        <v>33</v>
      </c>
      <c r="J1419">
        <v>3067</v>
      </c>
      <c r="K1419">
        <v>0</v>
      </c>
      <c r="L1419" t="s">
        <v>30</v>
      </c>
      <c r="M1419">
        <v>19</v>
      </c>
      <c r="N1419">
        <v>1</v>
      </c>
      <c r="O1419">
        <v>3</v>
      </c>
      <c r="P1419">
        <v>1</v>
      </c>
      <c r="Q1419" t="s">
        <v>50</v>
      </c>
      <c r="R1419">
        <v>2</v>
      </c>
      <c r="S1419">
        <v>2</v>
      </c>
      <c r="T1419">
        <v>1</v>
      </c>
      <c r="U1419">
        <v>2</v>
      </c>
    </row>
    <row r="1420" spans="1:21" x14ac:dyDescent="0.3">
      <c r="A1420">
        <v>1419</v>
      </c>
      <c r="B1420" t="s">
        <v>30</v>
      </c>
      <c r="C1420">
        <v>38</v>
      </c>
      <c r="D1420" t="s">
        <v>27</v>
      </c>
      <c r="E1420">
        <v>6</v>
      </c>
      <c r="F1420" t="s">
        <v>14</v>
      </c>
      <c r="G1420" t="s">
        <v>20</v>
      </c>
      <c r="H1420" t="s">
        <v>24</v>
      </c>
      <c r="I1420" t="s">
        <v>33</v>
      </c>
      <c r="J1420">
        <v>5321</v>
      </c>
      <c r="K1420">
        <v>2</v>
      </c>
      <c r="L1420" t="s">
        <v>30</v>
      </c>
      <c r="M1420">
        <v>11</v>
      </c>
      <c r="N1420">
        <v>1</v>
      </c>
      <c r="O1420">
        <v>10</v>
      </c>
      <c r="P1420">
        <v>1</v>
      </c>
      <c r="Q1420" t="s">
        <v>50</v>
      </c>
      <c r="R1420">
        <v>8</v>
      </c>
      <c r="S1420">
        <v>3</v>
      </c>
      <c r="T1420">
        <v>7</v>
      </c>
      <c r="U1420">
        <v>7</v>
      </c>
    </row>
    <row r="1421" spans="1:21" x14ac:dyDescent="0.3">
      <c r="A1421">
        <v>1420</v>
      </c>
      <c r="B1421" t="s">
        <v>30</v>
      </c>
      <c r="C1421">
        <v>42</v>
      </c>
      <c r="D1421" t="s">
        <v>28</v>
      </c>
      <c r="E1421">
        <v>18</v>
      </c>
      <c r="F1421" t="s">
        <v>14</v>
      </c>
      <c r="G1421" t="s">
        <v>23</v>
      </c>
      <c r="H1421" t="s">
        <v>24</v>
      </c>
      <c r="I1421" t="s">
        <v>32</v>
      </c>
      <c r="J1421">
        <v>5410</v>
      </c>
      <c r="K1421">
        <v>6</v>
      </c>
      <c r="L1421" t="s">
        <v>29</v>
      </c>
      <c r="M1421">
        <v>17</v>
      </c>
      <c r="N1421">
        <v>1</v>
      </c>
      <c r="O1421">
        <v>9</v>
      </c>
      <c r="P1421">
        <v>3</v>
      </c>
      <c r="Q1421" t="s">
        <v>49</v>
      </c>
      <c r="R1421">
        <v>4</v>
      </c>
      <c r="S1421">
        <v>3</v>
      </c>
      <c r="T1421">
        <v>1</v>
      </c>
      <c r="U1421">
        <v>2</v>
      </c>
    </row>
    <row r="1422" spans="1:21" x14ac:dyDescent="0.3">
      <c r="A1422">
        <v>1421</v>
      </c>
      <c r="B1422" t="s">
        <v>30</v>
      </c>
      <c r="C1422">
        <v>41</v>
      </c>
      <c r="D1422" t="s">
        <v>28</v>
      </c>
      <c r="E1422">
        <v>1</v>
      </c>
      <c r="F1422" t="s">
        <v>13</v>
      </c>
      <c r="G1422" t="s">
        <v>23</v>
      </c>
      <c r="H1422" t="s">
        <v>24</v>
      </c>
      <c r="I1422" t="s">
        <v>33</v>
      </c>
      <c r="J1422">
        <v>2782</v>
      </c>
      <c r="K1422">
        <v>3</v>
      </c>
      <c r="L1422" t="s">
        <v>30</v>
      </c>
      <c r="M1422">
        <v>22</v>
      </c>
      <c r="N1422">
        <v>1</v>
      </c>
      <c r="O1422">
        <v>12</v>
      </c>
      <c r="P1422">
        <v>3</v>
      </c>
      <c r="Q1422" t="s">
        <v>50</v>
      </c>
      <c r="R1422">
        <v>5</v>
      </c>
      <c r="S1422">
        <v>3</v>
      </c>
      <c r="T1422">
        <v>1</v>
      </c>
      <c r="U1422">
        <v>0</v>
      </c>
    </row>
    <row r="1423" spans="1:21" x14ac:dyDescent="0.3">
      <c r="A1423">
        <v>1422</v>
      </c>
      <c r="B1423" t="s">
        <v>30</v>
      </c>
      <c r="C1423">
        <v>47</v>
      </c>
      <c r="D1423" t="s">
        <v>26</v>
      </c>
      <c r="E1423">
        <v>1</v>
      </c>
      <c r="F1423" t="s">
        <v>11</v>
      </c>
      <c r="G1423" t="s">
        <v>22</v>
      </c>
      <c r="H1423" t="s">
        <v>25</v>
      </c>
      <c r="I1423" t="s">
        <v>33</v>
      </c>
      <c r="J1423">
        <v>11957</v>
      </c>
      <c r="K1423">
        <v>0</v>
      </c>
      <c r="L1423" t="s">
        <v>30</v>
      </c>
      <c r="M1423">
        <v>18</v>
      </c>
      <c r="N1423">
        <v>2</v>
      </c>
      <c r="O1423">
        <v>14</v>
      </c>
      <c r="P1423">
        <v>3</v>
      </c>
      <c r="Q1423" t="s">
        <v>48</v>
      </c>
      <c r="R1423">
        <v>13</v>
      </c>
      <c r="S1423">
        <v>8</v>
      </c>
      <c r="T1423">
        <v>5</v>
      </c>
      <c r="U1423">
        <v>12</v>
      </c>
    </row>
    <row r="1424" spans="1:21" x14ac:dyDescent="0.3">
      <c r="A1424">
        <v>1423</v>
      </c>
      <c r="B1424" t="s">
        <v>30</v>
      </c>
      <c r="C1424">
        <v>35</v>
      </c>
      <c r="D1424" t="s">
        <v>28</v>
      </c>
      <c r="E1424">
        <v>11</v>
      </c>
      <c r="F1424" t="s">
        <v>14</v>
      </c>
      <c r="G1424" t="s">
        <v>23</v>
      </c>
      <c r="H1424" t="s">
        <v>24</v>
      </c>
      <c r="I1424" t="s">
        <v>33</v>
      </c>
      <c r="J1424">
        <v>2660</v>
      </c>
      <c r="K1424">
        <v>7</v>
      </c>
      <c r="L1424" t="s">
        <v>29</v>
      </c>
      <c r="M1424">
        <v>11</v>
      </c>
      <c r="N1424">
        <v>1</v>
      </c>
      <c r="O1424">
        <v>5</v>
      </c>
      <c r="P1424">
        <v>3</v>
      </c>
      <c r="Q1424" t="s">
        <v>50</v>
      </c>
      <c r="R1424">
        <v>2</v>
      </c>
      <c r="S1424">
        <v>2</v>
      </c>
      <c r="T1424">
        <v>2</v>
      </c>
      <c r="U1424">
        <v>2</v>
      </c>
    </row>
    <row r="1425" spans="1:21" x14ac:dyDescent="0.3">
      <c r="A1425">
        <v>1424</v>
      </c>
      <c r="B1425" t="s">
        <v>30</v>
      </c>
      <c r="C1425">
        <v>22</v>
      </c>
      <c r="D1425" t="s">
        <v>28</v>
      </c>
      <c r="E1425">
        <v>1</v>
      </c>
      <c r="F1425" t="s">
        <v>12</v>
      </c>
      <c r="G1425" t="s">
        <v>23</v>
      </c>
      <c r="H1425" t="s">
        <v>24</v>
      </c>
      <c r="I1425" t="s">
        <v>31</v>
      </c>
      <c r="J1425">
        <v>3375</v>
      </c>
      <c r="K1425">
        <v>0</v>
      </c>
      <c r="L1425" t="s">
        <v>30</v>
      </c>
      <c r="M1425">
        <v>12</v>
      </c>
      <c r="N1425">
        <v>0</v>
      </c>
      <c r="O1425">
        <v>4</v>
      </c>
      <c r="P1425">
        <v>2</v>
      </c>
      <c r="Q1425" t="s">
        <v>51</v>
      </c>
      <c r="R1425">
        <v>3</v>
      </c>
      <c r="S1425">
        <v>2</v>
      </c>
      <c r="T1425">
        <v>1</v>
      </c>
      <c r="U1425">
        <v>2</v>
      </c>
    </row>
    <row r="1426" spans="1:21" x14ac:dyDescent="0.3">
      <c r="A1426">
        <v>1425</v>
      </c>
      <c r="B1426" t="s">
        <v>30</v>
      </c>
      <c r="C1426">
        <v>35</v>
      </c>
      <c r="D1426" t="s">
        <v>28</v>
      </c>
      <c r="E1426">
        <v>9</v>
      </c>
      <c r="F1426" t="s">
        <v>14</v>
      </c>
      <c r="G1426" t="s">
        <v>21</v>
      </c>
      <c r="H1426" t="s">
        <v>24</v>
      </c>
      <c r="I1426" t="s">
        <v>31</v>
      </c>
      <c r="J1426">
        <v>5098</v>
      </c>
      <c r="K1426">
        <v>1</v>
      </c>
      <c r="L1426" t="s">
        <v>30</v>
      </c>
      <c r="M1426">
        <v>19</v>
      </c>
      <c r="N1426">
        <v>0</v>
      </c>
      <c r="O1426">
        <v>10</v>
      </c>
      <c r="P1426">
        <v>5</v>
      </c>
      <c r="Q1426" t="s">
        <v>50</v>
      </c>
      <c r="R1426">
        <v>10</v>
      </c>
      <c r="S1426">
        <v>7</v>
      </c>
      <c r="T1426">
        <v>0</v>
      </c>
      <c r="U1426">
        <v>8</v>
      </c>
    </row>
    <row r="1427" spans="1:21" x14ac:dyDescent="0.3">
      <c r="A1427">
        <v>1426</v>
      </c>
      <c r="B1427" t="s">
        <v>30</v>
      </c>
      <c r="C1427">
        <v>33</v>
      </c>
      <c r="D1427" t="s">
        <v>28</v>
      </c>
      <c r="E1427">
        <v>15</v>
      </c>
      <c r="F1427" t="s">
        <v>12</v>
      </c>
      <c r="G1427" t="s">
        <v>21</v>
      </c>
      <c r="H1427" t="s">
        <v>25</v>
      </c>
      <c r="I1427" t="s">
        <v>33</v>
      </c>
      <c r="J1427">
        <v>4878</v>
      </c>
      <c r="K1427">
        <v>0</v>
      </c>
      <c r="L1427" t="s">
        <v>29</v>
      </c>
      <c r="M1427">
        <v>13</v>
      </c>
      <c r="N1427">
        <v>1</v>
      </c>
      <c r="O1427">
        <v>10</v>
      </c>
      <c r="P1427">
        <v>6</v>
      </c>
      <c r="Q1427" t="s">
        <v>50</v>
      </c>
      <c r="R1427">
        <v>9</v>
      </c>
      <c r="S1427">
        <v>7</v>
      </c>
      <c r="T1427">
        <v>8</v>
      </c>
      <c r="U1427">
        <v>1</v>
      </c>
    </row>
    <row r="1428" spans="1:21" x14ac:dyDescent="0.3">
      <c r="A1428">
        <v>1427</v>
      </c>
      <c r="B1428" t="s">
        <v>30</v>
      </c>
      <c r="C1428">
        <v>32</v>
      </c>
      <c r="D1428" t="s">
        <v>28</v>
      </c>
      <c r="E1428">
        <v>29</v>
      </c>
      <c r="F1428" t="s">
        <v>14</v>
      </c>
      <c r="G1428" t="s">
        <v>22</v>
      </c>
      <c r="H1428" t="s">
        <v>25</v>
      </c>
      <c r="I1428" t="s">
        <v>31</v>
      </c>
      <c r="J1428">
        <v>2837</v>
      </c>
      <c r="K1428">
        <v>1</v>
      </c>
      <c r="L1428" t="s">
        <v>30</v>
      </c>
      <c r="M1428">
        <v>13</v>
      </c>
      <c r="N1428">
        <v>0</v>
      </c>
      <c r="O1428">
        <v>6</v>
      </c>
      <c r="P1428">
        <v>3</v>
      </c>
      <c r="Q1428" t="s">
        <v>50</v>
      </c>
      <c r="R1428">
        <v>6</v>
      </c>
      <c r="S1428">
        <v>2</v>
      </c>
      <c r="T1428">
        <v>4</v>
      </c>
      <c r="U1428">
        <v>1</v>
      </c>
    </row>
    <row r="1429" spans="1:21" x14ac:dyDescent="0.3">
      <c r="A1429">
        <v>1428</v>
      </c>
      <c r="B1429" t="s">
        <v>30</v>
      </c>
      <c r="C1429">
        <v>40</v>
      </c>
      <c r="D1429" t="s">
        <v>28</v>
      </c>
      <c r="E1429">
        <v>1</v>
      </c>
      <c r="F1429" t="s">
        <v>14</v>
      </c>
      <c r="G1429" t="s">
        <v>20</v>
      </c>
      <c r="H1429" t="s">
        <v>24</v>
      </c>
      <c r="I1429" t="s">
        <v>33</v>
      </c>
      <c r="J1429">
        <v>2406</v>
      </c>
      <c r="K1429">
        <v>8</v>
      </c>
      <c r="L1429" t="s">
        <v>30</v>
      </c>
      <c r="M1429">
        <v>19</v>
      </c>
      <c r="N1429">
        <v>2</v>
      </c>
      <c r="O1429">
        <v>8</v>
      </c>
      <c r="P1429">
        <v>3</v>
      </c>
      <c r="Q1429" t="s">
        <v>49</v>
      </c>
      <c r="R1429">
        <v>1</v>
      </c>
      <c r="S1429">
        <v>0</v>
      </c>
      <c r="T1429">
        <v>0</v>
      </c>
      <c r="U1429">
        <v>0</v>
      </c>
    </row>
    <row r="1430" spans="1:21" x14ac:dyDescent="0.3">
      <c r="A1430">
        <v>1429</v>
      </c>
      <c r="B1430" t="s">
        <v>30</v>
      </c>
      <c r="C1430">
        <v>32</v>
      </c>
      <c r="D1430" t="s">
        <v>28</v>
      </c>
      <c r="E1430">
        <v>1</v>
      </c>
      <c r="F1430" t="s">
        <v>14</v>
      </c>
      <c r="G1430" t="s">
        <v>21</v>
      </c>
      <c r="H1430" t="s">
        <v>24</v>
      </c>
      <c r="I1430" t="s">
        <v>33</v>
      </c>
      <c r="J1430">
        <v>2269</v>
      </c>
      <c r="K1430">
        <v>0</v>
      </c>
      <c r="L1430" t="s">
        <v>30</v>
      </c>
      <c r="M1430">
        <v>14</v>
      </c>
      <c r="N1430">
        <v>1</v>
      </c>
      <c r="O1430">
        <v>3</v>
      </c>
      <c r="P1430">
        <v>2</v>
      </c>
      <c r="Q1430" t="s">
        <v>50</v>
      </c>
      <c r="R1430">
        <v>2</v>
      </c>
      <c r="S1430">
        <v>2</v>
      </c>
      <c r="T1430">
        <v>2</v>
      </c>
      <c r="U1430">
        <v>2</v>
      </c>
    </row>
    <row r="1431" spans="1:21" x14ac:dyDescent="0.3">
      <c r="A1431">
        <v>1430</v>
      </c>
      <c r="B1431" t="s">
        <v>30</v>
      </c>
      <c r="C1431">
        <v>39</v>
      </c>
      <c r="D1431" t="s">
        <v>28</v>
      </c>
      <c r="E1431">
        <v>24</v>
      </c>
      <c r="F1431" t="s">
        <v>11</v>
      </c>
      <c r="G1431" t="s">
        <v>20</v>
      </c>
      <c r="H1431" t="s">
        <v>24</v>
      </c>
      <c r="I1431" t="s">
        <v>31</v>
      </c>
      <c r="J1431">
        <v>4108</v>
      </c>
      <c r="K1431">
        <v>7</v>
      </c>
      <c r="L1431" t="s">
        <v>30</v>
      </c>
      <c r="M1431">
        <v>13</v>
      </c>
      <c r="N1431">
        <v>0</v>
      </c>
      <c r="O1431">
        <v>18</v>
      </c>
      <c r="P1431">
        <v>2</v>
      </c>
      <c r="Q1431" t="s">
        <v>50</v>
      </c>
      <c r="R1431">
        <v>7</v>
      </c>
      <c r="S1431">
        <v>7</v>
      </c>
      <c r="T1431">
        <v>1</v>
      </c>
      <c r="U1431">
        <v>7</v>
      </c>
    </row>
    <row r="1432" spans="1:21" x14ac:dyDescent="0.3">
      <c r="A1432">
        <v>1431</v>
      </c>
      <c r="B1432" t="s">
        <v>30</v>
      </c>
      <c r="C1432">
        <v>38</v>
      </c>
      <c r="D1432" t="s">
        <v>28</v>
      </c>
      <c r="E1432">
        <v>10</v>
      </c>
      <c r="F1432" t="s">
        <v>13</v>
      </c>
      <c r="G1432" t="s">
        <v>21</v>
      </c>
      <c r="H1432" t="s">
        <v>25</v>
      </c>
      <c r="I1432" t="s">
        <v>33</v>
      </c>
      <c r="J1432">
        <v>13206</v>
      </c>
      <c r="K1432">
        <v>3</v>
      </c>
      <c r="L1432" t="s">
        <v>30</v>
      </c>
      <c r="M1432">
        <v>12</v>
      </c>
      <c r="N1432">
        <v>1</v>
      </c>
      <c r="O1432">
        <v>20</v>
      </c>
      <c r="P1432">
        <v>3</v>
      </c>
      <c r="Q1432" t="s">
        <v>50</v>
      </c>
      <c r="R1432">
        <v>18</v>
      </c>
      <c r="S1432">
        <v>16</v>
      </c>
      <c r="T1432">
        <v>1</v>
      </c>
      <c r="U1432">
        <v>11</v>
      </c>
    </row>
    <row r="1433" spans="1:21" x14ac:dyDescent="0.3">
      <c r="A1433">
        <v>1432</v>
      </c>
      <c r="B1433" t="s">
        <v>30</v>
      </c>
      <c r="C1433">
        <v>32</v>
      </c>
      <c r="D1433" t="s">
        <v>28</v>
      </c>
      <c r="E1433">
        <v>1</v>
      </c>
      <c r="F1433" t="s">
        <v>14</v>
      </c>
      <c r="G1433" t="s">
        <v>22</v>
      </c>
      <c r="H1433" t="s">
        <v>25</v>
      </c>
      <c r="I1433" t="s">
        <v>33</v>
      </c>
      <c r="J1433">
        <v>10422</v>
      </c>
      <c r="K1433">
        <v>1</v>
      </c>
      <c r="L1433" t="s">
        <v>30</v>
      </c>
      <c r="M1433">
        <v>19</v>
      </c>
      <c r="N1433">
        <v>2</v>
      </c>
      <c r="O1433">
        <v>14</v>
      </c>
      <c r="P1433">
        <v>3</v>
      </c>
      <c r="Q1433" t="s">
        <v>50</v>
      </c>
      <c r="R1433">
        <v>14</v>
      </c>
      <c r="S1433">
        <v>10</v>
      </c>
      <c r="T1433">
        <v>5</v>
      </c>
      <c r="U1433">
        <v>7</v>
      </c>
    </row>
    <row r="1434" spans="1:21" x14ac:dyDescent="0.3">
      <c r="A1434">
        <v>1433</v>
      </c>
      <c r="B1434" t="s">
        <v>30</v>
      </c>
      <c r="C1434">
        <v>37</v>
      </c>
      <c r="D1434" t="s">
        <v>28</v>
      </c>
      <c r="E1434">
        <v>10</v>
      </c>
      <c r="F1434" t="s">
        <v>13</v>
      </c>
      <c r="G1434" t="s">
        <v>22</v>
      </c>
      <c r="H1434" t="s">
        <v>25</v>
      </c>
      <c r="I1434" t="s">
        <v>33</v>
      </c>
      <c r="J1434">
        <v>13744</v>
      </c>
      <c r="K1434">
        <v>1</v>
      </c>
      <c r="L1434" t="s">
        <v>29</v>
      </c>
      <c r="M1434">
        <v>25</v>
      </c>
      <c r="N1434">
        <v>1</v>
      </c>
      <c r="O1434">
        <v>16</v>
      </c>
      <c r="P1434">
        <v>2</v>
      </c>
      <c r="Q1434" t="s">
        <v>50</v>
      </c>
      <c r="R1434">
        <v>16</v>
      </c>
      <c r="S1434">
        <v>11</v>
      </c>
      <c r="T1434">
        <v>6</v>
      </c>
      <c r="U1434">
        <v>8</v>
      </c>
    </row>
    <row r="1435" spans="1:21" x14ac:dyDescent="0.3">
      <c r="A1435">
        <v>1434</v>
      </c>
      <c r="B1435" t="s">
        <v>30</v>
      </c>
      <c r="C1435">
        <v>25</v>
      </c>
      <c r="D1435" t="s">
        <v>28</v>
      </c>
      <c r="E1435">
        <v>8</v>
      </c>
      <c r="F1435" t="s">
        <v>12</v>
      </c>
      <c r="G1435" t="s">
        <v>20</v>
      </c>
      <c r="H1435" t="s">
        <v>25</v>
      </c>
      <c r="I1435" t="s">
        <v>32</v>
      </c>
      <c r="J1435">
        <v>4907</v>
      </c>
      <c r="K1435">
        <v>0</v>
      </c>
      <c r="L1435" t="s">
        <v>29</v>
      </c>
      <c r="M1435">
        <v>22</v>
      </c>
      <c r="N1435">
        <v>1</v>
      </c>
      <c r="O1435">
        <v>6</v>
      </c>
      <c r="P1435">
        <v>3</v>
      </c>
      <c r="Q1435" t="s">
        <v>49</v>
      </c>
      <c r="R1435">
        <v>5</v>
      </c>
      <c r="S1435">
        <v>3</v>
      </c>
      <c r="T1435">
        <v>0</v>
      </c>
      <c r="U1435">
        <v>4</v>
      </c>
    </row>
    <row r="1436" spans="1:21" x14ac:dyDescent="0.3">
      <c r="A1436">
        <v>1435</v>
      </c>
      <c r="B1436" t="s">
        <v>30</v>
      </c>
      <c r="C1436">
        <v>52</v>
      </c>
      <c r="D1436" t="s">
        <v>26</v>
      </c>
      <c r="E1436">
        <v>29</v>
      </c>
      <c r="F1436" t="s">
        <v>14</v>
      </c>
      <c r="G1436" t="s">
        <v>20</v>
      </c>
      <c r="H1436" t="s">
        <v>24</v>
      </c>
      <c r="I1436" t="s">
        <v>32</v>
      </c>
      <c r="J1436">
        <v>3482</v>
      </c>
      <c r="K1436">
        <v>2</v>
      </c>
      <c r="L1436" t="s">
        <v>30</v>
      </c>
      <c r="M1436">
        <v>15</v>
      </c>
      <c r="N1436">
        <v>2</v>
      </c>
      <c r="O1436">
        <v>16</v>
      </c>
      <c r="P1436">
        <v>3</v>
      </c>
      <c r="Q1436" t="s">
        <v>49</v>
      </c>
      <c r="R1436">
        <v>9</v>
      </c>
      <c r="S1436">
        <v>8</v>
      </c>
      <c r="T1436">
        <v>0</v>
      </c>
      <c r="U1436">
        <v>0</v>
      </c>
    </row>
    <row r="1437" spans="1:21" x14ac:dyDescent="0.3">
      <c r="A1437">
        <v>1436</v>
      </c>
      <c r="B1437" t="s">
        <v>30</v>
      </c>
      <c r="C1437">
        <v>44</v>
      </c>
      <c r="D1437" t="s">
        <v>28</v>
      </c>
      <c r="E1437">
        <v>1</v>
      </c>
      <c r="F1437" t="s">
        <v>13</v>
      </c>
      <c r="G1437" t="s">
        <v>21</v>
      </c>
      <c r="H1437" t="s">
        <v>24</v>
      </c>
      <c r="I1437" t="s">
        <v>31</v>
      </c>
      <c r="J1437">
        <v>2436</v>
      </c>
      <c r="K1437">
        <v>6</v>
      </c>
      <c r="L1437" t="s">
        <v>29</v>
      </c>
      <c r="M1437">
        <v>12</v>
      </c>
      <c r="N1437">
        <v>0</v>
      </c>
      <c r="O1437">
        <v>6</v>
      </c>
      <c r="P1437">
        <v>2</v>
      </c>
      <c r="Q1437" t="s">
        <v>50</v>
      </c>
      <c r="R1437">
        <v>4</v>
      </c>
      <c r="S1437">
        <v>3</v>
      </c>
      <c r="T1437">
        <v>1</v>
      </c>
      <c r="U1437">
        <v>2</v>
      </c>
    </row>
    <row r="1438" spans="1:21" x14ac:dyDescent="0.3">
      <c r="A1438">
        <v>1437</v>
      </c>
      <c r="B1438" t="s">
        <v>30</v>
      </c>
      <c r="C1438">
        <v>21</v>
      </c>
      <c r="D1438" t="s">
        <v>28</v>
      </c>
      <c r="E1438">
        <v>5</v>
      </c>
      <c r="F1438" t="s">
        <v>11</v>
      </c>
      <c r="G1438" t="s">
        <v>22</v>
      </c>
      <c r="H1438" t="s">
        <v>24</v>
      </c>
      <c r="I1438" t="s">
        <v>31</v>
      </c>
      <c r="J1438">
        <v>2380</v>
      </c>
      <c r="K1438">
        <v>1</v>
      </c>
      <c r="L1438" t="s">
        <v>29</v>
      </c>
      <c r="M1438">
        <v>11</v>
      </c>
      <c r="N1438">
        <v>0</v>
      </c>
      <c r="O1438">
        <v>2</v>
      </c>
      <c r="P1438">
        <v>6</v>
      </c>
      <c r="Q1438" t="s">
        <v>50</v>
      </c>
      <c r="R1438">
        <v>2</v>
      </c>
      <c r="S1438">
        <v>2</v>
      </c>
      <c r="T1438">
        <v>1</v>
      </c>
      <c r="U1438">
        <v>2</v>
      </c>
    </row>
    <row r="1439" spans="1:21" x14ac:dyDescent="0.3">
      <c r="A1439">
        <v>1438</v>
      </c>
      <c r="B1439" t="s">
        <v>30</v>
      </c>
      <c r="C1439">
        <v>39</v>
      </c>
      <c r="D1439" t="s">
        <v>26</v>
      </c>
      <c r="E1439">
        <v>9</v>
      </c>
      <c r="F1439" t="s">
        <v>13</v>
      </c>
      <c r="G1439" t="s">
        <v>23</v>
      </c>
      <c r="H1439" t="s">
        <v>24</v>
      </c>
      <c r="I1439" t="s">
        <v>31</v>
      </c>
      <c r="J1439">
        <v>19431</v>
      </c>
      <c r="K1439">
        <v>2</v>
      </c>
      <c r="L1439" t="s">
        <v>30</v>
      </c>
      <c r="M1439">
        <v>13</v>
      </c>
      <c r="N1439">
        <v>0</v>
      </c>
      <c r="O1439">
        <v>21</v>
      </c>
      <c r="P1439">
        <v>3</v>
      </c>
      <c r="Q1439" t="s">
        <v>49</v>
      </c>
      <c r="R1439">
        <v>6</v>
      </c>
      <c r="S1439">
        <v>0</v>
      </c>
      <c r="T1439">
        <v>1</v>
      </c>
      <c r="U1439">
        <v>3</v>
      </c>
    </row>
    <row r="1440" spans="1:21" x14ac:dyDescent="0.3">
      <c r="A1440">
        <v>1439</v>
      </c>
      <c r="B1440" t="s">
        <v>29</v>
      </c>
      <c r="C1440">
        <v>23</v>
      </c>
      <c r="D1440" t="s">
        <v>27</v>
      </c>
      <c r="E1440">
        <v>9</v>
      </c>
      <c r="F1440" t="s">
        <v>13</v>
      </c>
      <c r="G1440" t="s">
        <v>23</v>
      </c>
      <c r="H1440" t="s">
        <v>24</v>
      </c>
      <c r="I1440" t="s">
        <v>33</v>
      </c>
      <c r="J1440">
        <v>1790</v>
      </c>
      <c r="K1440">
        <v>1</v>
      </c>
      <c r="L1440" t="s">
        <v>30</v>
      </c>
      <c r="M1440">
        <v>19</v>
      </c>
      <c r="N1440">
        <v>1</v>
      </c>
      <c r="O1440">
        <v>1</v>
      </c>
      <c r="P1440">
        <v>3</v>
      </c>
      <c r="Q1440" t="s">
        <v>49</v>
      </c>
      <c r="R1440">
        <v>1</v>
      </c>
      <c r="S1440">
        <v>0</v>
      </c>
      <c r="T1440">
        <v>1</v>
      </c>
      <c r="U1440">
        <v>0</v>
      </c>
    </row>
    <row r="1441" spans="1:21" x14ac:dyDescent="0.3">
      <c r="A1441">
        <v>1440</v>
      </c>
      <c r="B1441" t="s">
        <v>30</v>
      </c>
      <c r="C1441">
        <v>36</v>
      </c>
      <c r="D1441" t="s">
        <v>28</v>
      </c>
      <c r="E1441">
        <v>3</v>
      </c>
      <c r="F1441" t="s">
        <v>13</v>
      </c>
      <c r="G1441" t="s">
        <v>20</v>
      </c>
      <c r="H1441" t="s">
        <v>25</v>
      </c>
      <c r="I1441" t="s">
        <v>33</v>
      </c>
      <c r="J1441">
        <v>7644</v>
      </c>
      <c r="K1441">
        <v>0</v>
      </c>
      <c r="L1441" t="s">
        <v>30</v>
      </c>
      <c r="M1441">
        <v>19</v>
      </c>
      <c r="N1441">
        <v>2</v>
      </c>
      <c r="O1441">
        <v>10</v>
      </c>
      <c r="P1441">
        <v>2</v>
      </c>
      <c r="Q1441" t="s">
        <v>50</v>
      </c>
      <c r="R1441">
        <v>9</v>
      </c>
      <c r="S1441">
        <v>7</v>
      </c>
      <c r="T1441">
        <v>3</v>
      </c>
      <c r="U1441">
        <v>4</v>
      </c>
    </row>
    <row r="1442" spans="1:21" x14ac:dyDescent="0.3">
      <c r="A1442">
        <v>1441</v>
      </c>
      <c r="B1442" t="s">
        <v>30</v>
      </c>
      <c r="C1442">
        <v>36</v>
      </c>
      <c r="D1442" t="s">
        <v>27</v>
      </c>
      <c r="E1442">
        <v>4</v>
      </c>
      <c r="F1442" t="s">
        <v>12</v>
      </c>
      <c r="G1442" t="s">
        <v>23</v>
      </c>
      <c r="H1442" t="s">
        <v>25</v>
      </c>
      <c r="I1442" t="s">
        <v>32</v>
      </c>
      <c r="J1442">
        <v>5131</v>
      </c>
      <c r="K1442">
        <v>7</v>
      </c>
      <c r="L1442" t="s">
        <v>30</v>
      </c>
      <c r="M1442">
        <v>13</v>
      </c>
      <c r="N1442">
        <v>3</v>
      </c>
      <c r="O1442">
        <v>18</v>
      </c>
      <c r="P1442">
        <v>3</v>
      </c>
      <c r="Q1442" t="s">
        <v>50</v>
      </c>
      <c r="R1442">
        <v>4</v>
      </c>
      <c r="S1442">
        <v>2</v>
      </c>
      <c r="T1442">
        <v>0</v>
      </c>
      <c r="U1442">
        <v>2</v>
      </c>
    </row>
    <row r="1443" spans="1:21" x14ac:dyDescent="0.3">
      <c r="A1443">
        <v>1442</v>
      </c>
      <c r="B1443" t="s">
        <v>30</v>
      </c>
      <c r="C1443">
        <v>56</v>
      </c>
      <c r="D1443" t="s">
        <v>26</v>
      </c>
      <c r="E1443">
        <v>1</v>
      </c>
      <c r="F1443" t="s">
        <v>14</v>
      </c>
      <c r="G1443" t="s">
        <v>22</v>
      </c>
      <c r="H1443" t="s">
        <v>24</v>
      </c>
      <c r="I1443" t="s">
        <v>32</v>
      </c>
      <c r="J1443">
        <v>6306</v>
      </c>
      <c r="K1443">
        <v>1</v>
      </c>
      <c r="L1443" t="s">
        <v>30</v>
      </c>
      <c r="M1443">
        <v>21</v>
      </c>
      <c r="N1443">
        <v>1</v>
      </c>
      <c r="O1443">
        <v>13</v>
      </c>
      <c r="P1443">
        <v>2</v>
      </c>
      <c r="Q1443" t="s">
        <v>49</v>
      </c>
      <c r="R1443">
        <v>13</v>
      </c>
      <c r="S1443">
        <v>12</v>
      </c>
      <c r="T1443">
        <v>1</v>
      </c>
      <c r="U1443">
        <v>9</v>
      </c>
    </row>
    <row r="1444" spans="1:21" x14ac:dyDescent="0.3">
      <c r="A1444">
        <v>1443</v>
      </c>
      <c r="B1444" t="s">
        <v>29</v>
      </c>
      <c r="C1444">
        <v>29</v>
      </c>
      <c r="D1444" t="s">
        <v>28</v>
      </c>
      <c r="E1444">
        <v>1</v>
      </c>
      <c r="F1444" t="s">
        <v>14</v>
      </c>
      <c r="G1444" t="s">
        <v>20</v>
      </c>
      <c r="H1444" t="s">
        <v>24</v>
      </c>
      <c r="I1444" t="s">
        <v>33</v>
      </c>
      <c r="J1444">
        <v>4787</v>
      </c>
      <c r="K1444">
        <v>9</v>
      </c>
      <c r="L1444" t="s">
        <v>29</v>
      </c>
      <c r="M1444">
        <v>14</v>
      </c>
      <c r="N1444">
        <v>3</v>
      </c>
      <c r="O1444">
        <v>4</v>
      </c>
      <c r="P1444">
        <v>3</v>
      </c>
      <c r="Q1444" t="s">
        <v>51</v>
      </c>
      <c r="R1444">
        <v>2</v>
      </c>
      <c r="S1444">
        <v>2</v>
      </c>
      <c r="T1444">
        <v>2</v>
      </c>
      <c r="U1444">
        <v>2</v>
      </c>
    </row>
    <row r="1445" spans="1:21" x14ac:dyDescent="0.3">
      <c r="A1445">
        <v>1444</v>
      </c>
      <c r="B1445" t="s">
        <v>30</v>
      </c>
      <c r="C1445">
        <v>42</v>
      </c>
      <c r="D1445" t="s">
        <v>28</v>
      </c>
      <c r="E1445">
        <v>2</v>
      </c>
      <c r="F1445" t="s">
        <v>13</v>
      </c>
      <c r="G1445" t="s">
        <v>20</v>
      </c>
      <c r="H1445" t="s">
        <v>24</v>
      </c>
      <c r="I1445" t="s">
        <v>33</v>
      </c>
      <c r="J1445">
        <v>18880</v>
      </c>
      <c r="K1445">
        <v>5</v>
      </c>
      <c r="L1445" t="s">
        <v>30</v>
      </c>
      <c r="M1445">
        <v>11</v>
      </c>
      <c r="N1445">
        <v>0</v>
      </c>
      <c r="O1445">
        <v>24</v>
      </c>
      <c r="P1445">
        <v>2</v>
      </c>
      <c r="Q1445" t="s">
        <v>49</v>
      </c>
      <c r="R1445">
        <v>22</v>
      </c>
      <c r="S1445">
        <v>6</v>
      </c>
      <c r="T1445">
        <v>4</v>
      </c>
      <c r="U1445">
        <v>14</v>
      </c>
    </row>
    <row r="1446" spans="1:21" x14ac:dyDescent="0.3">
      <c r="A1446">
        <v>1445</v>
      </c>
      <c r="B1446" t="s">
        <v>29</v>
      </c>
      <c r="C1446">
        <v>56</v>
      </c>
      <c r="D1446" t="s">
        <v>28</v>
      </c>
      <c r="E1446">
        <v>7</v>
      </c>
      <c r="F1446" t="s">
        <v>12</v>
      </c>
      <c r="G1446" t="s">
        <v>23</v>
      </c>
      <c r="H1446" t="s">
        <v>24</v>
      </c>
      <c r="I1446" t="s">
        <v>33</v>
      </c>
      <c r="J1446">
        <v>2339</v>
      </c>
      <c r="K1446">
        <v>8</v>
      </c>
      <c r="L1446" t="s">
        <v>30</v>
      </c>
      <c r="M1446">
        <v>11</v>
      </c>
      <c r="N1446">
        <v>1</v>
      </c>
      <c r="O1446">
        <v>14</v>
      </c>
      <c r="P1446">
        <v>4</v>
      </c>
      <c r="Q1446" t="s">
        <v>48</v>
      </c>
      <c r="R1446">
        <v>10</v>
      </c>
      <c r="S1446">
        <v>9</v>
      </c>
      <c r="T1446">
        <v>9</v>
      </c>
      <c r="U1446">
        <v>8</v>
      </c>
    </row>
    <row r="1447" spans="1:21" x14ac:dyDescent="0.3">
      <c r="A1447">
        <v>1446</v>
      </c>
      <c r="B1447" t="s">
        <v>30</v>
      </c>
      <c r="C1447">
        <v>41</v>
      </c>
      <c r="D1447" t="s">
        <v>28</v>
      </c>
      <c r="E1447">
        <v>28</v>
      </c>
      <c r="F1447" t="s">
        <v>14</v>
      </c>
      <c r="G1447" t="s">
        <v>20</v>
      </c>
      <c r="H1447" t="s">
        <v>25</v>
      </c>
      <c r="I1447" t="s">
        <v>33</v>
      </c>
      <c r="J1447">
        <v>13570</v>
      </c>
      <c r="K1447">
        <v>0</v>
      </c>
      <c r="L1447" t="s">
        <v>30</v>
      </c>
      <c r="M1447">
        <v>23</v>
      </c>
      <c r="N1447">
        <v>1</v>
      </c>
      <c r="O1447">
        <v>21</v>
      </c>
      <c r="P1447">
        <v>3</v>
      </c>
      <c r="Q1447" t="s">
        <v>50</v>
      </c>
      <c r="R1447">
        <v>20</v>
      </c>
      <c r="S1447">
        <v>7</v>
      </c>
      <c r="T1447">
        <v>0</v>
      </c>
      <c r="U1447">
        <v>10</v>
      </c>
    </row>
    <row r="1448" spans="1:21" x14ac:dyDescent="0.3">
      <c r="A1448">
        <v>1447</v>
      </c>
      <c r="B1448" t="s">
        <v>30</v>
      </c>
      <c r="C1448">
        <v>34</v>
      </c>
      <c r="D1448" t="s">
        <v>28</v>
      </c>
      <c r="E1448">
        <v>28</v>
      </c>
      <c r="F1448" t="s">
        <v>13</v>
      </c>
      <c r="G1448" t="s">
        <v>23</v>
      </c>
      <c r="H1448" t="s">
        <v>25</v>
      </c>
      <c r="I1448" t="s">
        <v>33</v>
      </c>
      <c r="J1448">
        <v>6712</v>
      </c>
      <c r="K1448">
        <v>1</v>
      </c>
      <c r="L1448" t="s">
        <v>30</v>
      </c>
      <c r="M1448">
        <v>21</v>
      </c>
      <c r="N1448">
        <v>2</v>
      </c>
      <c r="O1448">
        <v>8</v>
      </c>
      <c r="P1448">
        <v>2</v>
      </c>
      <c r="Q1448" t="s">
        <v>50</v>
      </c>
      <c r="R1448">
        <v>8</v>
      </c>
      <c r="S1448">
        <v>7</v>
      </c>
      <c r="T1448">
        <v>1</v>
      </c>
      <c r="U1448">
        <v>7</v>
      </c>
    </row>
    <row r="1449" spans="1:21" x14ac:dyDescent="0.3">
      <c r="A1449">
        <v>1448</v>
      </c>
      <c r="B1449" t="s">
        <v>30</v>
      </c>
      <c r="C1449">
        <v>36</v>
      </c>
      <c r="D1449" t="s">
        <v>26</v>
      </c>
      <c r="E1449">
        <v>15</v>
      </c>
      <c r="F1449" t="s">
        <v>14</v>
      </c>
      <c r="G1449" t="s">
        <v>23</v>
      </c>
      <c r="H1449" t="s">
        <v>24</v>
      </c>
      <c r="I1449" t="s">
        <v>32</v>
      </c>
      <c r="J1449">
        <v>5406</v>
      </c>
      <c r="K1449">
        <v>1</v>
      </c>
      <c r="L1449" t="s">
        <v>30</v>
      </c>
      <c r="M1449">
        <v>24</v>
      </c>
      <c r="N1449">
        <v>1</v>
      </c>
      <c r="O1449">
        <v>15</v>
      </c>
      <c r="P1449">
        <v>4</v>
      </c>
      <c r="Q1449" t="s">
        <v>49</v>
      </c>
      <c r="R1449">
        <v>15</v>
      </c>
      <c r="S1449">
        <v>12</v>
      </c>
      <c r="T1449">
        <v>11</v>
      </c>
      <c r="U1449">
        <v>11</v>
      </c>
    </row>
    <row r="1450" spans="1:21" x14ac:dyDescent="0.3">
      <c r="A1450">
        <v>1449</v>
      </c>
      <c r="B1450" t="s">
        <v>30</v>
      </c>
      <c r="C1450">
        <v>41</v>
      </c>
      <c r="D1450" t="s">
        <v>28</v>
      </c>
      <c r="E1450">
        <v>3</v>
      </c>
      <c r="F1450" t="s">
        <v>13</v>
      </c>
      <c r="G1450" t="s">
        <v>22</v>
      </c>
      <c r="H1450" t="s">
        <v>24</v>
      </c>
      <c r="I1450" t="s">
        <v>32</v>
      </c>
      <c r="J1450">
        <v>8938</v>
      </c>
      <c r="K1450">
        <v>2</v>
      </c>
      <c r="L1450" t="s">
        <v>30</v>
      </c>
      <c r="M1450">
        <v>11</v>
      </c>
      <c r="N1450">
        <v>1</v>
      </c>
      <c r="O1450">
        <v>14</v>
      </c>
      <c r="P1450">
        <v>5</v>
      </c>
      <c r="Q1450" t="s">
        <v>50</v>
      </c>
      <c r="R1450">
        <v>5</v>
      </c>
      <c r="S1450">
        <v>4</v>
      </c>
      <c r="T1450">
        <v>0</v>
      </c>
      <c r="U1450">
        <v>4</v>
      </c>
    </row>
    <row r="1451" spans="1:21" x14ac:dyDescent="0.3">
      <c r="A1451">
        <v>1450</v>
      </c>
      <c r="B1451" t="s">
        <v>30</v>
      </c>
      <c r="C1451">
        <v>32</v>
      </c>
      <c r="D1451" t="s">
        <v>28</v>
      </c>
      <c r="E1451">
        <v>2</v>
      </c>
      <c r="F1451" t="s">
        <v>13</v>
      </c>
      <c r="G1451" t="s">
        <v>23</v>
      </c>
      <c r="H1451" t="s">
        <v>24</v>
      </c>
      <c r="I1451" t="s">
        <v>31</v>
      </c>
      <c r="J1451">
        <v>2439</v>
      </c>
      <c r="K1451">
        <v>1</v>
      </c>
      <c r="L1451" t="s">
        <v>30</v>
      </c>
      <c r="M1451">
        <v>14</v>
      </c>
      <c r="N1451">
        <v>0</v>
      </c>
      <c r="O1451">
        <v>4</v>
      </c>
      <c r="P1451">
        <v>4</v>
      </c>
      <c r="Q1451" t="s">
        <v>50</v>
      </c>
      <c r="R1451">
        <v>4</v>
      </c>
      <c r="S1451">
        <v>2</v>
      </c>
      <c r="T1451">
        <v>1</v>
      </c>
      <c r="U1451">
        <v>2</v>
      </c>
    </row>
    <row r="1452" spans="1:21" x14ac:dyDescent="0.3">
      <c r="A1452">
        <v>1451</v>
      </c>
      <c r="B1452" t="s">
        <v>30</v>
      </c>
      <c r="C1452">
        <v>35</v>
      </c>
      <c r="D1452" t="s">
        <v>28</v>
      </c>
      <c r="E1452">
        <v>26</v>
      </c>
      <c r="F1452" t="s">
        <v>14</v>
      </c>
      <c r="G1452" t="s">
        <v>22</v>
      </c>
      <c r="H1452" t="s">
        <v>25</v>
      </c>
      <c r="I1452" t="s">
        <v>31</v>
      </c>
      <c r="J1452">
        <v>8837</v>
      </c>
      <c r="K1452">
        <v>1</v>
      </c>
      <c r="L1452" t="s">
        <v>29</v>
      </c>
      <c r="M1452">
        <v>16</v>
      </c>
      <c r="N1452">
        <v>0</v>
      </c>
      <c r="O1452">
        <v>9</v>
      </c>
      <c r="P1452">
        <v>2</v>
      </c>
      <c r="Q1452" t="s">
        <v>50</v>
      </c>
      <c r="R1452">
        <v>9</v>
      </c>
      <c r="S1452">
        <v>0</v>
      </c>
      <c r="T1452">
        <v>1</v>
      </c>
      <c r="U1452">
        <v>7</v>
      </c>
    </row>
    <row r="1453" spans="1:21" x14ac:dyDescent="0.3">
      <c r="A1453">
        <v>1452</v>
      </c>
      <c r="B1453" t="s">
        <v>30</v>
      </c>
      <c r="C1453">
        <v>38</v>
      </c>
      <c r="D1453" t="s">
        <v>28</v>
      </c>
      <c r="E1453">
        <v>10</v>
      </c>
      <c r="F1453" t="s">
        <v>12</v>
      </c>
      <c r="G1453" t="s">
        <v>20</v>
      </c>
      <c r="H1453" t="s">
        <v>25</v>
      </c>
      <c r="I1453" t="s">
        <v>33</v>
      </c>
      <c r="J1453">
        <v>5343</v>
      </c>
      <c r="K1453">
        <v>1</v>
      </c>
      <c r="L1453" t="s">
        <v>30</v>
      </c>
      <c r="M1453">
        <v>11</v>
      </c>
      <c r="N1453">
        <v>1</v>
      </c>
      <c r="O1453">
        <v>10</v>
      </c>
      <c r="P1453">
        <v>1</v>
      </c>
      <c r="Q1453" t="s">
        <v>50</v>
      </c>
      <c r="R1453">
        <v>10</v>
      </c>
      <c r="S1453">
        <v>7</v>
      </c>
      <c r="T1453">
        <v>1</v>
      </c>
      <c r="U1453">
        <v>9</v>
      </c>
    </row>
    <row r="1454" spans="1:21" x14ac:dyDescent="0.3">
      <c r="A1454">
        <v>1453</v>
      </c>
      <c r="B1454" t="s">
        <v>29</v>
      </c>
      <c r="C1454">
        <v>50</v>
      </c>
      <c r="D1454" t="s">
        <v>27</v>
      </c>
      <c r="E1454">
        <v>1</v>
      </c>
      <c r="F1454" t="s">
        <v>14</v>
      </c>
      <c r="G1454" t="s">
        <v>21</v>
      </c>
      <c r="H1454" t="s">
        <v>24</v>
      </c>
      <c r="I1454" t="s">
        <v>32</v>
      </c>
      <c r="J1454">
        <v>6728</v>
      </c>
      <c r="K1454">
        <v>7</v>
      </c>
      <c r="L1454" t="s">
        <v>30</v>
      </c>
      <c r="M1454">
        <v>12</v>
      </c>
      <c r="N1454">
        <v>2</v>
      </c>
      <c r="O1454">
        <v>12</v>
      </c>
      <c r="P1454">
        <v>3</v>
      </c>
      <c r="Q1454" t="s">
        <v>50</v>
      </c>
      <c r="R1454">
        <v>6</v>
      </c>
      <c r="S1454">
        <v>3</v>
      </c>
      <c r="T1454">
        <v>0</v>
      </c>
      <c r="U1454">
        <v>1</v>
      </c>
    </row>
    <row r="1455" spans="1:21" x14ac:dyDescent="0.3">
      <c r="A1455">
        <v>1454</v>
      </c>
      <c r="B1455" t="s">
        <v>30</v>
      </c>
      <c r="C1455">
        <v>36</v>
      </c>
      <c r="D1455" t="s">
        <v>28</v>
      </c>
      <c r="E1455">
        <v>11</v>
      </c>
      <c r="F1455" t="s">
        <v>14</v>
      </c>
      <c r="G1455" t="s">
        <v>21</v>
      </c>
      <c r="H1455" t="s">
        <v>25</v>
      </c>
      <c r="I1455" t="s">
        <v>33</v>
      </c>
      <c r="J1455">
        <v>6652</v>
      </c>
      <c r="K1455">
        <v>4</v>
      </c>
      <c r="L1455" t="s">
        <v>30</v>
      </c>
      <c r="M1455">
        <v>13</v>
      </c>
      <c r="N1455">
        <v>1</v>
      </c>
      <c r="O1455">
        <v>8</v>
      </c>
      <c r="P1455">
        <v>2</v>
      </c>
      <c r="Q1455" t="s">
        <v>49</v>
      </c>
      <c r="R1455">
        <v>6</v>
      </c>
      <c r="S1455">
        <v>3</v>
      </c>
      <c r="T1455">
        <v>0</v>
      </c>
      <c r="U1455">
        <v>0</v>
      </c>
    </row>
    <row r="1456" spans="1:21" x14ac:dyDescent="0.3">
      <c r="A1456">
        <v>1455</v>
      </c>
      <c r="B1456" t="s">
        <v>30</v>
      </c>
      <c r="C1456">
        <v>45</v>
      </c>
      <c r="D1456" t="s">
        <v>28</v>
      </c>
      <c r="E1456">
        <v>20</v>
      </c>
      <c r="F1456" t="s">
        <v>13</v>
      </c>
      <c r="G1456" t="s">
        <v>23</v>
      </c>
      <c r="H1456" t="s">
        <v>25</v>
      </c>
      <c r="I1456" t="s">
        <v>31</v>
      </c>
      <c r="J1456">
        <v>4850</v>
      </c>
      <c r="K1456">
        <v>8</v>
      </c>
      <c r="L1456" t="s">
        <v>30</v>
      </c>
      <c r="M1456">
        <v>15</v>
      </c>
      <c r="N1456">
        <v>0</v>
      </c>
      <c r="O1456">
        <v>8</v>
      </c>
      <c r="P1456">
        <v>3</v>
      </c>
      <c r="Q1456" t="s">
        <v>50</v>
      </c>
      <c r="R1456">
        <v>5</v>
      </c>
      <c r="S1456">
        <v>3</v>
      </c>
      <c r="T1456">
        <v>0</v>
      </c>
      <c r="U1456">
        <v>1</v>
      </c>
    </row>
    <row r="1457" spans="1:21" x14ac:dyDescent="0.3">
      <c r="A1457">
        <v>1456</v>
      </c>
      <c r="B1457" t="s">
        <v>30</v>
      </c>
      <c r="C1457">
        <v>40</v>
      </c>
      <c r="D1457" t="s">
        <v>28</v>
      </c>
      <c r="E1457">
        <v>2</v>
      </c>
      <c r="F1457" t="s">
        <v>14</v>
      </c>
      <c r="G1457" t="s">
        <v>22</v>
      </c>
      <c r="H1457" t="s">
        <v>24</v>
      </c>
      <c r="I1457" t="s">
        <v>31</v>
      </c>
      <c r="J1457">
        <v>2809</v>
      </c>
      <c r="K1457">
        <v>2</v>
      </c>
      <c r="L1457" t="s">
        <v>30</v>
      </c>
      <c r="M1457">
        <v>14</v>
      </c>
      <c r="N1457">
        <v>0</v>
      </c>
      <c r="O1457">
        <v>8</v>
      </c>
      <c r="P1457">
        <v>2</v>
      </c>
      <c r="Q1457" t="s">
        <v>50</v>
      </c>
      <c r="R1457">
        <v>2</v>
      </c>
      <c r="S1457">
        <v>2</v>
      </c>
      <c r="T1457">
        <v>2</v>
      </c>
      <c r="U1457">
        <v>2</v>
      </c>
    </row>
    <row r="1458" spans="1:21" x14ac:dyDescent="0.3">
      <c r="A1458">
        <v>1457</v>
      </c>
      <c r="B1458" t="s">
        <v>30</v>
      </c>
      <c r="C1458">
        <v>35</v>
      </c>
      <c r="D1458" t="s">
        <v>27</v>
      </c>
      <c r="E1458">
        <v>18</v>
      </c>
      <c r="F1458" t="s">
        <v>14</v>
      </c>
      <c r="G1458" t="s">
        <v>22</v>
      </c>
      <c r="H1458" t="s">
        <v>24</v>
      </c>
      <c r="I1458" t="s">
        <v>33</v>
      </c>
      <c r="J1458">
        <v>5689</v>
      </c>
      <c r="K1458">
        <v>1</v>
      </c>
      <c r="L1458" t="s">
        <v>29</v>
      </c>
      <c r="M1458">
        <v>14</v>
      </c>
      <c r="N1458">
        <v>2</v>
      </c>
      <c r="O1458">
        <v>10</v>
      </c>
      <c r="P1458">
        <v>2</v>
      </c>
      <c r="Q1458" t="s">
        <v>51</v>
      </c>
      <c r="R1458">
        <v>10</v>
      </c>
      <c r="S1458">
        <v>2</v>
      </c>
      <c r="T1458">
        <v>0</v>
      </c>
      <c r="U1458">
        <v>2</v>
      </c>
    </row>
    <row r="1459" spans="1:21" x14ac:dyDescent="0.3">
      <c r="A1459">
        <v>1458</v>
      </c>
      <c r="B1459" t="s">
        <v>30</v>
      </c>
      <c r="C1459">
        <v>40</v>
      </c>
      <c r="D1459" t="s">
        <v>28</v>
      </c>
      <c r="E1459">
        <v>2</v>
      </c>
      <c r="F1459" t="s">
        <v>14</v>
      </c>
      <c r="G1459" t="s">
        <v>22</v>
      </c>
      <c r="H1459" t="s">
        <v>25</v>
      </c>
      <c r="I1459" t="s">
        <v>33</v>
      </c>
      <c r="J1459">
        <v>2001</v>
      </c>
      <c r="K1459">
        <v>2</v>
      </c>
      <c r="L1459" t="s">
        <v>30</v>
      </c>
      <c r="M1459">
        <v>14</v>
      </c>
      <c r="N1459">
        <v>3</v>
      </c>
      <c r="O1459">
        <v>20</v>
      </c>
      <c r="P1459">
        <v>2</v>
      </c>
      <c r="Q1459" t="s">
        <v>50</v>
      </c>
      <c r="R1459">
        <v>5</v>
      </c>
      <c r="S1459">
        <v>3</v>
      </c>
      <c r="T1459">
        <v>0</v>
      </c>
      <c r="U1459">
        <v>2</v>
      </c>
    </row>
    <row r="1460" spans="1:21" x14ac:dyDescent="0.3">
      <c r="A1460">
        <v>1459</v>
      </c>
      <c r="B1460" t="s">
        <v>30</v>
      </c>
      <c r="C1460">
        <v>35</v>
      </c>
      <c r="D1460" t="s">
        <v>28</v>
      </c>
      <c r="E1460">
        <v>1</v>
      </c>
      <c r="F1460" t="s">
        <v>14</v>
      </c>
      <c r="G1460" t="s">
        <v>22</v>
      </c>
      <c r="H1460" t="s">
        <v>25</v>
      </c>
      <c r="I1460" t="s">
        <v>33</v>
      </c>
      <c r="J1460">
        <v>2977</v>
      </c>
      <c r="K1460">
        <v>1</v>
      </c>
      <c r="L1460" t="s">
        <v>30</v>
      </c>
      <c r="M1460">
        <v>12</v>
      </c>
      <c r="N1460">
        <v>1</v>
      </c>
      <c r="O1460">
        <v>4</v>
      </c>
      <c r="P1460">
        <v>5</v>
      </c>
      <c r="Q1460" t="s">
        <v>50</v>
      </c>
      <c r="R1460">
        <v>4</v>
      </c>
      <c r="S1460">
        <v>3</v>
      </c>
      <c r="T1460">
        <v>1</v>
      </c>
      <c r="U1460">
        <v>1</v>
      </c>
    </row>
    <row r="1461" spans="1:21" x14ac:dyDescent="0.3">
      <c r="A1461">
        <v>1460</v>
      </c>
      <c r="B1461" t="s">
        <v>30</v>
      </c>
      <c r="C1461">
        <v>29</v>
      </c>
      <c r="D1461" t="s">
        <v>28</v>
      </c>
      <c r="E1461">
        <v>13</v>
      </c>
      <c r="F1461" t="s">
        <v>12</v>
      </c>
      <c r="G1461" t="s">
        <v>23</v>
      </c>
      <c r="H1461" t="s">
        <v>24</v>
      </c>
      <c r="I1461" t="s">
        <v>33</v>
      </c>
      <c r="J1461">
        <v>4025</v>
      </c>
      <c r="K1461">
        <v>4</v>
      </c>
      <c r="L1461" t="s">
        <v>29</v>
      </c>
      <c r="M1461">
        <v>13</v>
      </c>
      <c r="N1461">
        <v>1</v>
      </c>
      <c r="O1461">
        <v>10</v>
      </c>
      <c r="P1461">
        <v>2</v>
      </c>
      <c r="Q1461" t="s">
        <v>50</v>
      </c>
      <c r="R1461">
        <v>4</v>
      </c>
      <c r="S1461">
        <v>3</v>
      </c>
      <c r="T1461">
        <v>0</v>
      </c>
      <c r="U1461">
        <v>3</v>
      </c>
    </row>
    <row r="1462" spans="1:21" x14ac:dyDescent="0.3">
      <c r="A1462">
        <v>1461</v>
      </c>
      <c r="B1462" t="s">
        <v>30</v>
      </c>
      <c r="C1462">
        <v>29</v>
      </c>
      <c r="D1462" t="s">
        <v>28</v>
      </c>
      <c r="E1462">
        <v>28</v>
      </c>
      <c r="F1462" t="s">
        <v>14</v>
      </c>
      <c r="G1462" t="s">
        <v>23</v>
      </c>
      <c r="H1462" t="s">
        <v>25</v>
      </c>
      <c r="I1462" t="s">
        <v>31</v>
      </c>
      <c r="J1462">
        <v>3785</v>
      </c>
      <c r="K1462">
        <v>1</v>
      </c>
      <c r="L1462" t="s">
        <v>30</v>
      </c>
      <c r="M1462">
        <v>14</v>
      </c>
      <c r="N1462">
        <v>0</v>
      </c>
      <c r="O1462">
        <v>5</v>
      </c>
      <c r="P1462">
        <v>3</v>
      </c>
      <c r="Q1462" t="s">
        <v>48</v>
      </c>
      <c r="R1462">
        <v>5</v>
      </c>
      <c r="S1462">
        <v>4</v>
      </c>
      <c r="T1462">
        <v>0</v>
      </c>
      <c r="U1462">
        <v>4</v>
      </c>
    </row>
    <row r="1463" spans="1:21" x14ac:dyDescent="0.3">
      <c r="A1463">
        <v>1462</v>
      </c>
      <c r="B1463" t="s">
        <v>29</v>
      </c>
      <c r="C1463">
        <v>50</v>
      </c>
      <c r="D1463" t="s">
        <v>28</v>
      </c>
      <c r="E1463">
        <v>28</v>
      </c>
      <c r="F1463" t="s">
        <v>13</v>
      </c>
      <c r="G1463" t="s">
        <v>23</v>
      </c>
      <c r="H1463" t="s">
        <v>24</v>
      </c>
      <c r="I1463" t="s">
        <v>32</v>
      </c>
      <c r="J1463">
        <v>10854</v>
      </c>
      <c r="K1463">
        <v>4</v>
      </c>
      <c r="L1463" t="s">
        <v>29</v>
      </c>
      <c r="M1463">
        <v>13</v>
      </c>
      <c r="N1463">
        <v>1</v>
      </c>
      <c r="O1463">
        <v>20</v>
      </c>
      <c r="P1463">
        <v>3</v>
      </c>
      <c r="Q1463" t="s">
        <v>50</v>
      </c>
      <c r="R1463">
        <v>3</v>
      </c>
      <c r="S1463">
        <v>2</v>
      </c>
      <c r="T1463">
        <v>2</v>
      </c>
      <c r="U1463">
        <v>0</v>
      </c>
    </row>
    <row r="1464" spans="1:21" x14ac:dyDescent="0.3">
      <c r="A1464">
        <v>1463</v>
      </c>
      <c r="B1464" t="s">
        <v>30</v>
      </c>
      <c r="C1464">
        <v>39</v>
      </c>
      <c r="D1464" t="s">
        <v>28</v>
      </c>
      <c r="E1464">
        <v>24</v>
      </c>
      <c r="F1464" t="s">
        <v>11</v>
      </c>
      <c r="G1464" t="s">
        <v>21</v>
      </c>
      <c r="H1464" t="s">
        <v>25</v>
      </c>
      <c r="I1464" t="s">
        <v>33</v>
      </c>
      <c r="J1464">
        <v>12031</v>
      </c>
      <c r="K1464">
        <v>0</v>
      </c>
      <c r="L1464" t="s">
        <v>30</v>
      </c>
      <c r="M1464">
        <v>11</v>
      </c>
      <c r="N1464">
        <v>1</v>
      </c>
      <c r="O1464">
        <v>21</v>
      </c>
      <c r="P1464">
        <v>2</v>
      </c>
      <c r="Q1464" t="s">
        <v>49</v>
      </c>
      <c r="R1464">
        <v>20</v>
      </c>
      <c r="S1464">
        <v>9</v>
      </c>
      <c r="T1464">
        <v>9</v>
      </c>
      <c r="U1464">
        <v>6</v>
      </c>
    </row>
    <row r="1465" spans="1:21" x14ac:dyDescent="0.3">
      <c r="A1465">
        <v>1464</v>
      </c>
      <c r="B1465" t="s">
        <v>30</v>
      </c>
      <c r="C1465">
        <v>31</v>
      </c>
      <c r="D1465" t="s">
        <v>26</v>
      </c>
      <c r="E1465">
        <v>5</v>
      </c>
      <c r="F1465" t="s">
        <v>13</v>
      </c>
      <c r="G1465" t="s">
        <v>21</v>
      </c>
      <c r="H1465" t="s">
        <v>24</v>
      </c>
      <c r="I1465" t="s">
        <v>31</v>
      </c>
      <c r="J1465">
        <v>9936</v>
      </c>
      <c r="K1465">
        <v>0</v>
      </c>
      <c r="L1465" t="s">
        <v>30</v>
      </c>
      <c r="M1465">
        <v>19</v>
      </c>
      <c r="N1465">
        <v>0</v>
      </c>
      <c r="O1465">
        <v>10</v>
      </c>
      <c r="P1465">
        <v>2</v>
      </c>
      <c r="Q1465" t="s">
        <v>50</v>
      </c>
      <c r="R1465">
        <v>9</v>
      </c>
      <c r="S1465">
        <v>4</v>
      </c>
      <c r="T1465">
        <v>1</v>
      </c>
      <c r="U1465">
        <v>7</v>
      </c>
    </row>
    <row r="1466" spans="1:21" x14ac:dyDescent="0.3">
      <c r="A1466">
        <v>1465</v>
      </c>
      <c r="B1466" t="s">
        <v>30</v>
      </c>
      <c r="C1466">
        <v>26</v>
      </c>
      <c r="D1466" t="s">
        <v>28</v>
      </c>
      <c r="E1466">
        <v>5</v>
      </c>
      <c r="F1466" t="s">
        <v>13</v>
      </c>
      <c r="G1466" t="s">
        <v>23</v>
      </c>
      <c r="H1466" t="s">
        <v>25</v>
      </c>
      <c r="I1466" t="s">
        <v>31</v>
      </c>
      <c r="J1466">
        <v>2966</v>
      </c>
      <c r="K1466">
        <v>0</v>
      </c>
      <c r="L1466" t="s">
        <v>30</v>
      </c>
      <c r="M1466">
        <v>18</v>
      </c>
      <c r="N1466">
        <v>0</v>
      </c>
      <c r="O1466">
        <v>5</v>
      </c>
      <c r="P1466">
        <v>2</v>
      </c>
      <c r="Q1466" t="s">
        <v>50</v>
      </c>
      <c r="R1466">
        <v>4</v>
      </c>
      <c r="S1466">
        <v>2</v>
      </c>
      <c r="T1466">
        <v>0</v>
      </c>
      <c r="U1466">
        <v>0</v>
      </c>
    </row>
    <row r="1467" spans="1:21" x14ac:dyDescent="0.3">
      <c r="A1467">
        <v>1466</v>
      </c>
      <c r="B1467" t="s">
        <v>30</v>
      </c>
      <c r="C1467">
        <v>36</v>
      </c>
      <c r="D1467" t="s">
        <v>27</v>
      </c>
      <c r="E1467">
        <v>23</v>
      </c>
      <c r="F1467" t="s">
        <v>12</v>
      </c>
      <c r="G1467" t="s">
        <v>22</v>
      </c>
      <c r="H1467" t="s">
        <v>24</v>
      </c>
      <c r="I1467" t="s">
        <v>33</v>
      </c>
      <c r="J1467">
        <v>2571</v>
      </c>
      <c r="K1467">
        <v>4</v>
      </c>
      <c r="L1467" t="s">
        <v>30</v>
      </c>
      <c r="M1467">
        <v>17</v>
      </c>
      <c r="N1467">
        <v>1</v>
      </c>
      <c r="O1467">
        <v>17</v>
      </c>
      <c r="P1467">
        <v>3</v>
      </c>
      <c r="Q1467" t="s">
        <v>50</v>
      </c>
      <c r="R1467">
        <v>5</v>
      </c>
      <c r="S1467">
        <v>2</v>
      </c>
      <c r="T1467">
        <v>0</v>
      </c>
      <c r="U1467">
        <v>3</v>
      </c>
    </row>
    <row r="1468" spans="1:21" x14ac:dyDescent="0.3">
      <c r="A1468">
        <v>1467</v>
      </c>
      <c r="B1468" t="s">
        <v>30</v>
      </c>
      <c r="C1468">
        <v>39</v>
      </c>
      <c r="D1468" t="s">
        <v>28</v>
      </c>
      <c r="E1468">
        <v>6</v>
      </c>
      <c r="F1468" t="s">
        <v>11</v>
      </c>
      <c r="G1468" t="s">
        <v>23</v>
      </c>
      <c r="H1468" t="s">
        <v>24</v>
      </c>
      <c r="I1468" t="s">
        <v>33</v>
      </c>
      <c r="J1468">
        <v>9991</v>
      </c>
      <c r="K1468">
        <v>4</v>
      </c>
      <c r="L1468" t="s">
        <v>30</v>
      </c>
      <c r="M1468">
        <v>15</v>
      </c>
      <c r="N1468">
        <v>1</v>
      </c>
      <c r="O1468">
        <v>9</v>
      </c>
      <c r="P1468">
        <v>5</v>
      </c>
      <c r="Q1468" t="s">
        <v>50</v>
      </c>
      <c r="R1468">
        <v>7</v>
      </c>
      <c r="S1468">
        <v>7</v>
      </c>
      <c r="T1468">
        <v>1</v>
      </c>
      <c r="U1468">
        <v>7</v>
      </c>
    </row>
    <row r="1469" spans="1:21" x14ac:dyDescent="0.3">
      <c r="A1469">
        <v>1468</v>
      </c>
      <c r="B1469" t="s">
        <v>30</v>
      </c>
      <c r="C1469">
        <v>27</v>
      </c>
      <c r="D1469" t="s">
        <v>28</v>
      </c>
      <c r="E1469">
        <v>4</v>
      </c>
      <c r="F1469" t="s">
        <v>13</v>
      </c>
      <c r="G1469" t="s">
        <v>21</v>
      </c>
      <c r="H1469" t="s">
        <v>24</v>
      </c>
      <c r="I1469" t="s">
        <v>33</v>
      </c>
      <c r="J1469">
        <v>6142</v>
      </c>
      <c r="K1469">
        <v>1</v>
      </c>
      <c r="L1469" t="s">
        <v>29</v>
      </c>
      <c r="M1469">
        <v>20</v>
      </c>
      <c r="N1469">
        <v>1</v>
      </c>
      <c r="O1469">
        <v>6</v>
      </c>
      <c r="P1469">
        <v>0</v>
      </c>
      <c r="Q1469" t="s">
        <v>50</v>
      </c>
      <c r="R1469">
        <v>6</v>
      </c>
      <c r="S1469">
        <v>2</v>
      </c>
      <c r="T1469">
        <v>0</v>
      </c>
      <c r="U1469">
        <v>3</v>
      </c>
    </row>
    <row r="1470" spans="1:21" x14ac:dyDescent="0.3">
      <c r="A1470">
        <v>1469</v>
      </c>
      <c r="B1470" t="s">
        <v>30</v>
      </c>
      <c r="C1470">
        <v>49</v>
      </c>
      <c r="D1470" t="s">
        <v>27</v>
      </c>
      <c r="E1470">
        <v>2</v>
      </c>
      <c r="F1470" t="s">
        <v>13</v>
      </c>
      <c r="G1470" t="s">
        <v>23</v>
      </c>
      <c r="H1470" t="s">
        <v>24</v>
      </c>
      <c r="I1470" t="s">
        <v>33</v>
      </c>
      <c r="J1470">
        <v>5390</v>
      </c>
      <c r="K1470">
        <v>2</v>
      </c>
      <c r="L1470" t="s">
        <v>30</v>
      </c>
      <c r="M1470">
        <v>14</v>
      </c>
      <c r="N1470">
        <v>0</v>
      </c>
      <c r="O1470">
        <v>17</v>
      </c>
      <c r="P1470">
        <v>3</v>
      </c>
      <c r="Q1470" t="s">
        <v>49</v>
      </c>
      <c r="R1470">
        <v>9</v>
      </c>
      <c r="S1470">
        <v>6</v>
      </c>
      <c r="T1470">
        <v>0</v>
      </c>
      <c r="U1470">
        <v>8</v>
      </c>
    </row>
    <row r="1471" spans="1:21" x14ac:dyDescent="0.3">
      <c r="A1471">
        <v>1470</v>
      </c>
      <c r="B1471" t="s">
        <v>30</v>
      </c>
      <c r="C1471">
        <v>34</v>
      </c>
      <c r="D1471" t="s">
        <v>28</v>
      </c>
      <c r="E1471">
        <v>8</v>
      </c>
      <c r="F1471" t="s">
        <v>13</v>
      </c>
      <c r="G1471" t="s">
        <v>21</v>
      </c>
      <c r="H1471" t="s">
        <v>24</v>
      </c>
      <c r="I1471" t="s">
        <v>33</v>
      </c>
      <c r="J1471">
        <v>4404</v>
      </c>
      <c r="K1471">
        <v>2</v>
      </c>
      <c r="L1471" t="s">
        <v>30</v>
      </c>
      <c r="M1471">
        <v>12</v>
      </c>
      <c r="N1471">
        <v>0</v>
      </c>
      <c r="O1471">
        <v>6</v>
      </c>
      <c r="P1471">
        <v>3</v>
      </c>
      <c r="Q1471" t="s">
        <v>51</v>
      </c>
      <c r="R1471">
        <v>4</v>
      </c>
      <c r="S1471">
        <v>3</v>
      </c>
      <c r="T1471">
        <v>1</v>
      </c>
      <c r="U1471">
        <v>2</v>
      </c>
    </row>
  </sheetData>
  <autoFilter ref="A1:V1471" xr:uid="{00000000-0001-0000-0100-000000000000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9DB-9A88-46FB-BB8D-C30B943A4DFD}">
  <dimension ref="A1:DA1012"/>
  <sheetViews>
    <sheetView showGridLines="0" zoomScale="85" zoomScaleNormal="85" workbookViewId="0">
      <selection activeCell="H10" sqref="H10"/>
    </sheetView>
  </sheetViews>
  <sheetFormatPr defaultRowHeight="15.6" x14ac:dyDescent="0.3"/>
  <cols>
    <col min="1" max="1" width="4.796875" customWidth="1"/>
    <col min="2" max="2" width="10.8984375" bestFit="1" customWidth="1"/>
    <col min="3" max="3" width="10.59765625" customWidth="1"/>
    <col min="4" max="4" width="12.69921875" bestFit="1" customWidth="1"/>
    <col min="5" max="5" width="12.796875" customWidth="1"/>
    <col min="6" max="6" width="11" customWidth="1"/>
    <col min="7" max="7" width="8.19921875" bestFit="1" customWidth="1"/>
    <col min="8" max="8" width="10.19921875" bestFit="1" customWidth="1"/>
    <col min="9" max="9" width="14.59765625" bestFit="1" customWidth="1"/>
    <col min="10" max="10" width="15.69921875" bestFit="1" customWidth="1"/>
    <col min="11" max="11" width="14.59765625" bestFit="1" customWidth="1"/>
    <col min="12" max="12" width="15.69921875" bestFit="1" customWidth="1"/>
    <col min="13" max="13" width="9.59765625" bestFit="1" customWidth="1"/>
    <col min="14" max="14" width="18.5" bestFit="1" customWidth="1"/>
    <col min="15" max="16" width="13.69921875" customWidth="1"/>
    <col min="17" max="17" width="3.3984375" customWidth="1"/>
    <col min="18" max="18" width="8.796875" bestFit="1" customWidth="1"/>
    <col min="19" max="19" width="17.8984375" bestFit="1" customWidth="1"/>
    <col min="20" max="20" width="25.69921875" bestFit="1" customWidth="1"/>
    <col min="21" max="21" width="11.8984375" bestFit="1" customWidth="1"/>
    <col min="22" max="22" width="7.59765625" bestFit="1" customWidth="1"/>
    <col min="23" max="23" width="11.8984375" bestFit="1" customWidth="1"/>
    <col min="24" max="24" width="7.59765625" bestFit="1" customWidth="1"/>
    <col min="25" max="25" width="11.8984375" bestFit="1" customWidth="1"/>
    <col min="26" max="26" width="7.59765625" bestFit="1" customWidth="1"/>
    <col min="27" max="27" width="11.8984375" bestFit="1" customWidth="1"/>
    <col min="28" max="28" width="7.59765625" bestFit="1" customWidth="1"/>
    <col min="29" max="29" width="11.8984375" bestFit="1" customWidth="1"/>
    <col min="30" max="30" width="7.59765625" bestFit="1" customWidth="1"/>
    <col min="31" max="31" width="11.8984375" bestFit="1" customWidth="1"/>
    <col min="32" max="32" width="17.19921875" bestFit="1" customWidth="1"/>
    <col min="33" max="33" width="11.8984375" bestFit="1" customWidth="1"/>
    <col min="34" max="34" width="7.59765625" bestFit="1" customWidth="1"/>
    <col min="35" max="35" width="11.8984375" bestFit="1" customWidth="1"/>
    <col min="36" max="36" width="7.59765625" bestFit="1" customWidth="1"/>
    <col min="37" max="37" width="11.8984375" bestFit="1" customWidth="1"/>
    <col min="38" max="38" width="9.59765625" bestFit="1" customWidth="1"/>
    <col min="39" max="39" width="18.5" bestFit="1" customWidth="1"/>
    <col min="40" max="40" width="11.8984375" bestFit="1" customWidth="1"/>
    <col min="41" max="41" width="9.8984375" bestFit="1" customWidth="1"/>
    <col min="42" max="42" width="18.796875" bestFit="1" customWidth="1"/>
    <col min="43" max="44" width="11.8984375" bestFit="1" customWidth="1"/>
    <col min="45" max="45" width="11.8984375" customWidth="1"/>
    <col min="46" max="46" width="11.8984375" bestFit="1" customWidth="1"/>
    <col min="47" max="47" width="9.8984375" bestFit="1" customWidth="1"/>
    <col min="48" max="48" width="18.796875" bestFit="1" customWidth="1"/>
    <col min="49" max="52" width="11.8984375" bestFit="1" customWidth="1"/>
    <col min="53" max="53" width="9.8984375" bestFit="1" customWidth="1"/>
    <col min="54" max="54" width="18.796875" bestFit="1" customWidth="1"/>
    <col min="55" max="58" width="11.8984375" bestFit="1" customWidth="1"/>
    <col min="59" max="59" width="9.8984375" bestFit="1" customWidth="1"/>
    <col min="60" max="60" width="18.796875" bestFit="1" customWidth="1"/>
    <col min="61" max="64" width="11.8984375" bestFit="1" customWidth="1"/>
    <col min="65" max="65" width="9.8984375" bestFit="1" customWidth="1"/>
    <col min="66" max="66" width="18.796875" bestFit="1" customWidth="1"/>
    <col min="67" max="70" width="11.8984375" bestFit="1" customWidth="1"/>
    <col min="71" max="71" width="9.8984375" bestFit="1" customWidth="1"/>
    <col min="72" max="72" width="18.796875" bestFit="1" customWidth="1"/>
    <col min="73" max="73" width="9.59765625" bestFit="1" customWidth="1"/>
    <col min="74" max="74" width="18.5" bestFit="1" customWidth="1"/>
    <col min="75" max="75" width="14.09765625" bestFit="1" customWidth="1"/>
    <col min="76" max="76" width="12.796875" bestFit="1" customWidth="1"/>
    <col min="77" max="77" width="17.5" bestFit="1" customWidth="1"/>
    <col min="78" max="78" width="13.09765625" bestFit="1" customWidth="1"/>
    <col min="79" max="79" width="12.69921875" bestFit="1" customWidth="1"/>
    <col min="80" max="80" width="3" bestFit="1" customWidth="1"/>
    <col min="81" max="81" width="32.09765625" bestFit="1" customWidth="1"/>
    <col min="82" max="82" width="18.09765625" bestFit="1" customWidth="1"/>
    <col min="83" max="83" width="17.19921875" bestFit="1" customWidth="1"/>
    <col min="84" max="84" width="13.09765625" bestFit="1" customWidth="1"/>
    <col min="85" max="85" width="12.69921875" bestFit="1" customWidth="1"/>
    <col min="86" max="86" width="21" bestFit="1" customWidth="1"/>
    <col min="87" max="87" width="17.19921875" bestFit="1" customWidth="1"/>
    <col min="88" max="88" width="18.09765625" bestFit="1" customWidth="1"/>
    <col min="89" max="89" width="17.5" bestFit="1" customWidth="1"/>
    <col min="90" max="90" width="13.09765625" bestFit="1" customWidth="1"/>
    <col min="91" max="91" width="12.69921875" bestFit="1" customWidth="1"/>
    <col min="92" max="92" width="3" bestFit="1" customWidth="1"/>
    <col min="93" max="93" width="13.59765625" customWidth="1"/>
    <col min="94" max="94" width="13.8984375" bestFit="1" customWidth="1"/>
    <col min="95" max="95" width="32.5" bestFit="1" customWidth="1"/>
    <col min="96" max="96" width="33.8984375" bestFit="1" customWidth="1"/>
    <col min="97" max="97" width="32.5" bestFit="1" customWidth="1"/>
    <col min="98" max="98" width="33.8984375" bestFit="1" customWidth="1"/>
    <col min="99" max="99" width="39.19921875" bestFit="1" customWidth="1"/>
    <col min="100" max="100" width="40.5" bestFit="1" customWidth="1"/>
    <col min="101" max="101" width="14.69921875" bestFit="1" customWidth="1"/>
    <col min="102" max="104" width="13.69921875" customWidth="1"/>
    <col min="105" max="105" width="3.3984375" customWidth="1"/>
    <col min="106" max="106" width="12.796875" bestFit="1" customWidth="1"/>
    <col min="107" max="107" width="17.5" bestFit="1" customWidth="1"/>
    <col min="108" max="108" width="13.09765625" bestFit="1" customWidth="1"/>
    <col min="109" max="109" width="12.69921875" bestFit="1" customWidth="1"/>
    <col min="110" max="110" width="3" bestFit="1" customWidth="1"/>
    <col min="111" max="111" width="14.09765625" bestFit="1" customWidth="1"/>
    <col min="112" max="112" width="12.796875" bestFit="1" customWidth="1"/>
    <col min="113" max="113" width="17.5" bestFit="1" customWidth="1"/>
    <col min="114" max="114" width="13.09765625" bestFit="1" customWidth="1"/>
    <col min="115" max="115" width="12.69921875" bestFit="1" customWidth="1"/>
    <col min="116" max="116" width="3" bestFit="1" customWidth="1"/>
    <col min="117" max="117" width="14.09765625" bestFit="1" customWidth="1"/>
    <col min="118" max="118" width="12.796875" bestFit="1" customWidth="1"/>
    <col min="119" max="119" width="17.5" bestFit="1" customWidth="1"/>
    <col min="120" max="120" width="13.09765625" bestFit="1" customWidth="1"/>
    <col min="121" max="121" width="12.69921875" bestFit="1" customWidth="1"/>
    <col min="122" max="122" width="3" bestFit="1" customWidth="1"/>
    <col min="123" max="123" width="14.09765625" bestFit="1" customWidth="1"/>
    <col min="124" max="124" width="12.796875" bestFit="1" customWidth="1"/>
    <col min="125" max="125" width="17.5" bestFit="1" customWidth="1"/>
    <col min="126" max="126" width="13.09765625" bestFit="1" customWidth="1"/>
    <col min="127" max="127" width="12.69921875" bestFit="1" customWidth="1"/>
    <col min="128" max="128" width="3" bestFit="1" customWidth="1"/>
    <col min="129" max="129" width="14.09765625" bestFit="1" customWidth="1"/>
    <col min="130" max="130" width="12.796875" bestFit="1" customWidth="1"/>
    <col min="131" max="131" width="17.5" bestFit="1" customWidth="1"/>
    <col min="132" max="132" width="13.09765625" bestFit="1" customWidth="1"/>
    <col min="133" max="133" width="12.69921875" bestFit="1" customWidth="1"/>
    <col min="134" max="134" width="3" bestFit="1" customWidth="1"/>
    <col min="135" max="135" width="14.09765625" bestFit="1" customWidth="1"/>
    <col min="136" max="136" width="12.796875" bestFit="1" customWidth="1"/>
    <col min="137" max="137" width="17.5" bestFit="1" customWidth="1"/>
    <col min="138" max="138" width="13.09765625" bestFit="1" customWidth="1"/>
    <col min="139" max="139" width="12.69921875" bestFit="1" customWidth="1"/>
    <col min="140" max="140" width="3" bestFit="1" customWidth="1"/>
    <col min="141" max="141" width="14.09765625" bestFit="1" customWidth="1"/>
    <col min="142" max="142" width="12.796875" bestFit="1" customWidth="1"/>
    <col min="143" max="143" width="17.5" bestFit="1" customWidth="1"/>
    <col min="144" max="144" width="13.09765625" bestFit="1" customWidth="1"/>
    <col min="145" max="145" width="12.69921875" bestFit="1" customWidth="1"/>
    <col min="146" max="146" width="3" bestFit="1" customWidth="1"/>
    <col min="147" max="147" width="14.09765625" bestFit="1" customWidth="1"/>
    <col min="148" max="148" width="12.796875" bestFit="1" customWidth="1"/>
    <col min="149" max="149" width="17.5" bestFit="1" customWidth="1"/>
    <col min="150" max="150" width="13.09765625" bestFit="1" customWidth="1"/>
    <col min="151" max="151" width="12.69921875" bestFit="1" customWidth="1"/>
    <col min="152" max="152" width="3" bestFit="1" customWidth="1"/>
    <col min="153" max="153" width="14.09765625" bestFit="1" customWidth="1"/>
    <col min="154" max="154" width="12.796875" bestFit="1" customWidth="1"/>
    <col min="155" max="155" width="17.5" bestFit="1" customWidth="1"/>
    <col min="156" max="156" width="13.09765625" bestFit="1" customWidth="1"/>
    <col min="157" max="157" width="12.69921875" bestFit="1" customWidth="1"/>
    <col min="158" max="158" width="3" bestFit="1" customWidth="1"/>
    <col min="159" max="159" width="14.09765625" bestFit="1" customWidth="1"/>
    <col min="160" max="160" width="12.796875" bestFit="1" customWidth="1"/>
    <col min="161" max="161" width="17.5" bestFit="1" customWidth="1"/>
    <col min="162" max="162" width="13.09765625" bestFit="1" customWidth="1"/>
    <col min="163" max="163" width="12.69921875" bestFit="1" customWidth="1"/>
    <col min="164" max="164" width="3" bestFit="1" customWidth="1"/>
    <col min="165" max="165" width="14.09765625" bestFit="1" customWidth="1"/>
    <col min="166" max="166" width="12.796875" bestFit="1" customWidth="1"/>
    <col min="167" max="167" width="17.5" bestFit="1" customWidth="1"/>
    <col min="168" max="168" width="13.09765625" bestFit="1" customWidth="1"/>
    <col min="169" max="169" width="12.69921875" bestFit="1" customWidth="1"/>
    <col min="170" max="170" width="3" bestFit="1" customWidth="1"/>
    <col min="171" max="171" width="14.09765625" bestFit="1" customWidth="1"/>
    <col min="172" max="172" width="12.796875" bestFit="1" customWidth="1"/>
    <col min="173" max="173" width="17.5" bestFit="1" customWidth="1"/>
    <col min="174" max="174" width="13.09765625" bestFit="1" customWidth="1"/>
    <col min="175" max="175" width="12.69921875" bestFit="1" customWidth="1"/>
    <col min="176" max="176" width="3" bestFit="1" customWidth="1"/>
    <col min="177" max="177" width="14.09765625" bestFit="1" customWidth="1"/>
    <col min="178" max="178" width="12.796875" bestFit="1" customWidth="1"/>
    <col min="179" max="179" width="17.5" bestFit="1" customWidth="1"/>
    <col min="180" max="180" width="13.09765625" bestFit="1" customWidth="1"/>
    <col min="181" max="181" width="12.69921875" bestFit="1" customWidth="1"/>
    <col min="182" max="182" width="3" bestFit="1" customWidth="1"/>
    <col min="183" max="183" width="14.09765625" bestFit="1" customWidth="1"/>
    <col min="184" max="184" width="12.796875" bestFit="1" customWidth="1"/>
    <col min="185" max="185" width="17.5" bestFit="1" customWidth="1"/>
    <col min="186" max="186" width="13.09765625" bestFit="1" customWidth="1"/>
    <col min="187" max="187" width="12.69921875" bestFit="1" customWidth="1"/>
    <col min="188" max="188" width="3" bestFit="1" customWidth="1"/>
    <col min="189" max="189" width="14.09765625" bestFit="1" customWidth="1"/>
    <col min="190" max="190" width="12.796875" bestFit="1" customWidth="1"/>
    <col min="191" max="191" width="17.5" bestFit="1" customWidth="1"/>
    <col min="192" max="192" width="13.09765625" bestFit="1" customWidth="1"/>
    <col min="193" max="193" width="12.69921875" bestFit="1" customWidth="1"/>
    <col min="194" max="194" width="3" bestFit="1" customWidth="1"/>
    <col min="195" max="195" width="14.09765625" bestFit="1" customWidth="1"/>
    <col min="196" max="196" width="12.796875" bestFit="1" customWidth="1"/>
    <col min="197" max="197" width="17.5" bestFit="1" customWidth="1"/>
    <col min="198" max="198" width="13.09765625" bestFit="1" customWidth="1"/>
    <col min="199" max="199" width="12.69921875" bestFit="1" customWidth="1"/>
    <col min="200" max="200" width="3" bestFit="1" customWidth="1"/>
    <col min="201" max="201" width="14.09765625" bestFit="1" customWidth="1"/>
    <col min="202" max="202" width="12.796875" bestFit="1" customWidth="1"/>
    <col min="203" max="203" width="17.5" bestFit="1" customWidth="1"/>
    <col min="204" max="204" width="13.09765625" bestFit="1" customWidth="1"/>
    <col min="205" max="205" width="12.69921875" bestFit="1" customWidth="1"/>
    <col min="206" max="206" width="3" bestFit="1" customWidth="1"/>
    <col min="207" max="207" width="14.09765625" bestFit="1" customWidth="1"/>
    <col min="208" max="208" width="12.796875" bestFit="1" customWidth="1"/>
    <col min="209" max="209" width="17.5" bestFit="1" customWidth="1"/>
    <col min="210" max="210" width="13.09765625" bestFit="1" customWidth="1"/>
    <col min="211" max="211" width="12.69921875" bestFit="1" customWidth="1"/>
    <col min="212" max="212" width="3" bestFit="1" customWidth="1"/>
    <col min="213" max="213" width="14.09765625" bestFit="1" customWidth="1"/>
    <col min="214" max="214" width="12.796875" bestFit="1" customWidth="1"/>
    <col min="215" max="215" width="17.5" bestFit="1" customWidth="1"/>
    <col min="216" max="216" width="13.09765625" bestFit="1" customWidth="1"/>
    <col min="217" max="217" width="12.69921875" bestFit="1" customWidth="1"/>
    <col min="218" max="218" width="3" bestFit="1" customWidth="1"/>
    <col min="219" max="219" width="14.09765625" bestFit="1" customWidth="1"/>
    <col min="220" max="220" width="12.796875" bestFit="1" customWidth="1"/>
    <col min="221" max="221" width="17.5" bestFit="1" customWidth="1"/>
    <col min="222" max="222" width="13.09765625" bestFit="1" customWidth="1"/>
    <col min="223" max="223" width="12.69921875" bestFit="1" customWidth="1"/>
    <col min="224" max="224" width="3" bestFit="1" customWidth="1"/>
    <col min="225" max="225" width="14.09765625" bestFit="1" customWidth="1"/>
    <col min="226" max="226" width="12.796875" bestFit="1" customWidth="1"/>
    <col min="227" max="227" width="17.5" bestFit="1" customWidth="1"/>
    <col min="228" max="228" width="13.09765625" bestFit="1" customWidth="1"/>
    <col min="229" max="229" width="12.69921875" bestFit="1" customWidth="1"/>
    <col min="230" max="230" width="3" bestFit="1" customWidth="1"/>
    <col min="231" max="231" width="14.09765625" bestFit="1" customWidth="1"/>
    <col min="232" max="232" width="12.796875" bestFit="1" customWidth="1"/>
    <col min="233" max="233" width="17.5" bestFit="1" customWidth="1"/>
    <col min="234" max="234" width="13.09765625" bestFit="1" customWidth="1"/>
    <col min="235" max="235" width="12.69921875" bestFit="1" customWidth="1"/>
    <col min="236" max="236" width="3" bestFit="1" customWidth="1"/>
    <col min="237" max="237" width="14.09765625" bestFit="1" customWidth="1"/>
    <col min="238" max="238" width="12.796875" bestFit="1" customWidth="1"/>
    <col min="239" max="239" width="17.5" bestFit="1" customWidth="1"/>
    <col min="240" max="240" width="13.09765625" bestFit="1" customWidth="1"/>
    <col min="241" max="241" width="12.69921875" bestFit="1" customWidth="1"/>
    <col min="242" max="242" width="3" bestFit="1" customWidth="1"/>
    <col min="243" max="243" width="14.09765625" bestFit="1" customWidth="1"/>
    <col min="244" max="244" width="12.796875" bestFit="1" customWidth="1"/>
    <col min="245" max="245" width="17.5" bestFit="1" customWidth="1"/>
    <col min="246" max="246" width="13.09765625" bestFit="1" customWidth="1"/>
    <col min="247" max="247" width="12.69921875" bestFit="1" customWidth="1"/>
    <col min="248" max="248" width="3" bestFit="1" customWidth="1"/>
    <col min="249" max="249" width="14.09765625" bestFit="1" customWidth="1"/>
    <col min="250" max="250" width="12.796875" bestFit="1" customWidth="1"/>
    <col min="251" max="251" width="17.5" bestFit="1" customWidth="1"/>
    <col min="252" max="252" width="13.09765625" bestFit="1" customWidth="1"/>
    <col min="253" max="253" width="12.69921875" bestFit="1" customWidth="1"/>
    <col min="254" max="254" width="3" bestFit="1" customWidth="1"/>
    <col min="255" max="255" width="14.09765625" bestFit="1" customWidth="1"/>
    <col min="256" max="256" width="12.796875" bestFit="1" customWidth="1"/>
    <col min="257" max="257" width="17.5" bestFit="1" customWidth="1"/>
    <col min="258" max="258" width="13.09765625" bestFit="1" customWidth="1"/>
    <col min="259" max="259" width="12.69921875" bestFit="1" customWidth="1"/>
    <col min="260" max="260" width="3" bestFit="1" customWidth="1"/>
    <col min="261" max="261" width="14.09765625" bestFit="1" customWidth="1"/>
    <col min="262" max="262" width="12.796875" bestFit="1" customWidth="1"/>
    <col min="263" max="263" width="17.5" bestFit="1" customWidth="1"/>
    <col min="264" max="264" width="13.09765625" bestFit="1" customWidth="1"/>
    <col min="265" max="265" width="12.69921875" bestFit="1" customWidth="1"/>
    <col min="266" max="266" width="3" bestFit="1" customWidth="1"/>
    <col min="267" max="267" width="14.09765625" bestFit="1" customWidth="1"/>
    <col min="268" max="268" width="12.796875" bestFit="1" customWidth="1"/>
    <col min="269" max="269" width="17.5" bestFit="1" customWidth="1"/>
    <col min="270" max="270" width="13.09765625" bestFit="1" customWidth="1"/>
    <col min="271" max="271" width="12.69921875" bestFit="1" customWidth="1"/>
    <col min="272" max="272" width="3" bestFit="1" customWidth="1"/>
    <col min="273" max="273" width="14.09765625" bestFit="1" customWidth="1"/>
    <col min="274" max="274" width="12.796875" bestFit="1" customWidth="1"/>
    <col min="275" max="275" width="17.5" bestFit="1" customWidth="1"/>
    <col min="276" max="276" width="13.09765625" bestFit="1" customWidth="1"/>
    <col min="277" max="277" width="12.69921875" bestFit="1" customWidth="1"/>
  </cols>
  <sheetData>
    <row r="1" spans="1:105" s="11" customFormat="1" ht="39.6" customHeight="1" x14ac:dyDescent="0.3">
      <c r="DA1" s="14"/>
    </row>
    <row r="2" spans="1:105" ht="31.2" customHeight="1" x14ac:dyDescent="0.3">
      <c r="B2" s="64" t="s">
        <v>195</v>
      </c>
      <c r="C2" s="64"/>
      <c r="D2" s="64"/>
      <c r="E2" s="64"/>
      <c r="F2" s="64"/>
      <c r="G2" s="64"/>
      <c r="DA2" s="15"/>
    </row>
    <row r="3" spans="1:105" ht="30.6" customHeight="1" x14ac:dyDescent="0.3">
      <c r="B3" s="64" t="s">
        <v>196</v>
      </c>
      <c r="C3" s="64"/>
      <c r="D3" s="64"/>
      <c r="E3" s="64"/>
      <c r="F3" s="64"/>
      <c r="G3" s="64"/>
      <c r="DA3" s="15"/>
    </row>
    <row r="4" spans="1:105" ht="45.6" customHeight="1" x14ac:dyDescent="0.3">
      <c r="B4" s="64" t="s">
        <v>197</v>
      </c>
      <c r="C4" s="64"/>
      <c r="D4" s="64"/>
      <c r="E4" s="64"/>
      <c r="F4" s="64"/>
      <c r="G4" s="64"/>
      <c r="DA4" s="15"/>
    </row>
    <row r="5" spans="1:105" x14ac:dyDescent="0.3">
      <c r="DA5" s="15"/>
    </row>
    <row r="6" spans="1:105" ht="25.2" customHeight="1" x14ac:dyDescent="0.3">
      <c r="B6" s="3" t="s">
        <v>74</v>
      </c>
      <c r="C6" t="s">
        <v>75</v>
      </c>
      <c r="D6" t="s">
        <v>125</v>
      </c>
      <c r="DA6" s="15"/>
    </row>
    <row r="7" spans="1:105" ht="22.2" customHeight="1" x14ac:dyDescent="0.3">
      <c r="B7" s="4" t="s">
        <v>30</v>
      </c>
      <c r="C7" s="5">
        <v>0.83877551020408159</v>
      </c>
      <c r="D7">
        <v>1233</v>
      </c>
      <c r="DA7" s="15"/>
    </row>
    <row r="8" spans="1:105" x14ac:dyDescent="0.3">
      <c r="B8" s="4" t="s">
        <v>29</v>
      </c>
      <c r="C8" s="5">
        <v>0.16122448979591836</v>
      </c>
      <c r="D8">
        <v>237</v>
      </c>
      <c r="DA8" s="15"/>
    </row>
    <row r="9" spans="1:105" x14ac:dyDescent="0.3">
      <c r="B9" s="4" t="s">
        <v>67</v>
      </c>
      <c r="C9" s="5">
        <v>1</v>
      </c>
      <c r="D9">
        <v>1470</v>
      </c>
      <c r="DA9" s="15"/>
    </row>
    <row r="10" spans="1:105" x14ac:dyDescent="0.3">
      <c r="DA10" s="15"/>
    </row>
    <row r="11" spans="1:105" x14ac:dyDescent="0.3">
      <c r="DA11" s="15"/>
    </row>
    <row r="12" spans="1:105" ht="15.6" customHeight="1" x14ac:dyDescent="0.3">
      <c r="DA12" s="15"/>
    </row>
    <row r="13" spans="1:105" x14ac:dyDescent="0.3">
      <c r="DA13" s="15"/>
    </row>
    <row r="14" spans="1:105" ht="34.200000000000003" customHeight="1" x14ac:dyDescent="0.3">
      <c r="A14" s="61"/>
      <c r="B14" s="61"/>
      <c r="C14" s="61"/>
      <c r="DA14" s="15"/>
    </row>
    <row r="15" spans="1:105" ht="34.200000000000003" customHeight="1" x14ac:dyDescent="0.3">
      <c r="DA15" s="15"/>
    </row>
    <row r="16" spans="1:105" x14ac:dyDescent="0.3">
      <c r="DA16" s="15"/>
    </row>
    <row r="17" spans="1:105" x14ac:dyDescent="0.3">
      <c r="DA17" s="15"/>
    </row>
    <row r="18" spans="1:105" x14ac:dyDescent="0.3">
      <c r="DA18" s="15"/>
    </row>
    <row r="19" spans="1:105" x14ac:dyDescent="0.3">
      <c r="DA19" s="15"/>
    </row>
    <row r="20" spans="1:105" x14ac:dyDescent="0.3">
      <c r="DA20" s="15"/>
    </row>
    <row r="21" spans="1:105" x14ac:dyDescent="0.3">
      <c r="DA21" s="15"/>
    </row>
    <row r="22" spans="1:105" x14ac:dyDescent="0.3">
      <c r="DA22" s="15"/>
    </row>
    <row r="23" spans="1:105" x14ac:dyDescent="0.3">
      <c r="DA23" s="15"/>
    </row>
    <row r="24" spans="1:105" x14ac:dyDescent="0.3">
      <c r="DA24" s="15"/>
    </row>
    <row r="26" spans="1:105" ht="36.6" x14ac:dyDescent="0.3">
      <c r="A26" s="11"/>
      <c r="B26" s="28" t="s">
        <v>77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05" x14ac:dyDescent="0.3">
      <c r="B27" s="3" t="s">
        <v>73</v>
      </c>
      <c r="C27" t="s">
        <v>68</v>
      </c>
      <c r="D27" t="s">
        <v>69</v>
      </c>
    </row>
    <row r="28" spans="1:105" x14ac:dyDescent="0.3">
      <c r="B28" s="4" t="s">
        <v>24</v>
      </c>
      <c r="C28" s="5">
        <v>0.6</v>
      </c>
      <c r="D28">
        <v>882</v>
      </c>
    </row>
    <row r="29" spans="1:105" x14ac:dyDescent="0.3">
      <c r="B29" s="4" t="s">
        <v>25</v>
      </c>
      <c r="C29" s="5">
        <v>0.4</v>
      </c>
      <c r="D29">
        <v>588</v>
      </c>
    </row>
    <row r="30" spans="1:105" x14ac:dyDescent="0.3">
      <c r="B30" s="4" t="s">
        <v>67</v>
      </c>
      <c r="C30" s="5">
        <v>1</v>
      </c>
      <c r="D30">
        <v>1470</v>
      </c>
    </row>
    <row r="42" spans="2:12" ht="21" x14ac:dyDescent="0.3">
      <c r="C42" s="62"/>
      <c r="D42" s="62"/>
      <c r="E42" s="62"/>
      <c r="F42" s="9"/>
      <c r="G42" s="9"/>
      <c r="H42" s="9"/>
      <c r="I42" s="9"/>
      <c r="J42" s="9"/>
      <c r="K42" s="9"/>
      <c r="L42" s="9"/>
    </row>
    <row r="43" spans="2:12" ht="21" x14ac:dyDescent="0.3">
      <c r="B43" s="59"/>
      <c r="C43" s="59"/>
      <c r="D43" s="59"/>
      <c r="F43" s="8"/>
      <c r="G43" s="8"/>
      <c r="H43" s="8"/>
      <c r="I43" s="8"/>
      <c r="J43" s="8"/>
      <c r="K43" s="8"/>
      <c r="L43" s="8"/>
    </row>
    <row r="44" spans="2:12" x14ac:dyDescent="0.3">
      <c r="B44" s="3" t="s">
        <v>80</v>
      </c>
      <c r="C44" t="s">
        <v>29</v>
      </c>
    </row>
    <row r="46" spans="2:12" x14ac:dyDescent="0.3">
      <c r="B46" s="3" t="s">
        <v>74</v>
      </c>
      <c r="C46" t="s">
        <v>75</v>
      </c>
      <c r="D46" t="s">
        <v>107</v>
      </c>
    </row>
    <row r="47" spans="2:12" x14ac:dyDescent="0.3">
      <c r="B47" s="4" t="s">
        <v>24</v>
      </c>
      <c r="C47" s="5">
        <v>0.63291139240506333</v>
      </c>
      <c r="D47">
        <v>150</v>
      </c>
    </row>
    <row r="48" spans="2:12" x14ac:dyDescent="0.3">
      <c r="B48" s="4" t="s">
        <v>25</v>
      </c>
      <c r="C48" s="5">
        <v>0.36708860759493672</v>
      </c>
      <c r="D48">
        <v>87</v>
      </c>
    </row>
    <row r="49" spans="1:12" x14ac:dyDescent="0.3">
      <c r="B49" s="4" t="s">
        <v>67</v>
      </c>
      <c r="C49" s="5">
        <v>1</v>
      </c>
      <c r="D49">
        <v>237</v>
      </c>
    </row>
    <row r="64" spans="1:12" ht="21" x14ac:dyDescent="0.3">
      <c r="A64" s="16"/>
      <c r="B64" s="62"/>
      <c r="C64" s="62"/>
      <c r="D64" s="62"/>
      <c r="E64" s="62"/>
      <c r="F64" s="62"/>
      <c r="H64" s="9"/>
      <c r="I64" s="9"/>
      <c r="J64" s="9"/>
      <c r="K64" s="9"/>
      <c r="L64" s="9"/>
    </row>
    <row r="65" spans="1:12" x14ac:dyDescent="0.3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2" x14ac:dyDescent="0.3">
      <c r="A66" s="18"/>
      <c r="B66" s="22"/>
      <c r="C66" s="23" t="s">
        <v>80</v>
      </c>
      <c r="D66" s="22"/>
      <c r="E66" s="23"/>
      <c r="F66" s="22"/>
      <c r="G66" s="22"/>
      <c r="H66" s="22"/>
      <c r="I66" s="24"/>
      <c r="J66" s="24"/>
      <c r="K66" s="24"/>
      <c r="L66" s="43"/>
    </row>
    <row r="67" spans="1:12" x14ac:dyDescent="0.3">
      <c r="A67" s="18"/>
      <c r="B67" s="22"/>
      <c r="C67" s="29" t="s">
        <v>30</v>
      </c>
      <c r="D67" s="35"/>
      <c r="E67" s="29" t="s">
        <v>29</v>
      </c>
      <c r="F67" s="35"/>
      <c r="G67" s="22" t="s">
        <v>118</v>
      </c>
      <c r="H67" s="22" t="s">
        <v>103</v>
      </c>
      <c r="I67" s="25" t="s">
        <v>106</v>
      </c>
      <c r="J67" s="25" t="s">
        <v>101</v>
      </c>
      <c r="K67" s="25" t="s">
        <v>105</v>
      </c>
      <c r="L67" s="44" t="s">
        <v>102</v>
      </c>
    </row>
    <row r="68" spans="1:12" x14ac:dyDescent="0.3">
      <c r="A68" s="18"/>
      <c r="B68" s="23" t="s">
        <v>18</v>
      </c>
      <c r="C68" s="38" t="s">
        <v>119</v>
      </c>
      <c r="D68" s="34" t="s">
        <v>104</v>
      </c>
      <c r="E68" s="38" t="s">
        <v>119</v>
      </c>
      <c r="F68" s="34" t="s">
        <v>104</v>
      </c>
      <c r="G68" s="22"/>
      <c r="H68" s="22"/>
      <c r="I68" s="26"/>
      <c r="J68" s="26"/>
      <c r="K68" s="26"/>
      <c r="L68" s="45"/>
    </row>
    <row r="69" spans="1:12" x14ac:dyDescent="0.3">
      <c r="A69" s="18"/>
      <c r="B69" s="31" t="s">
        <v>24</v>
      </c>
      <c r="C69" s="55">
        <v>732</v>
      </c>
      <c r="D69" s="30">
        <v>0.59367396593673971</v>
      </c>
      <c r="E69" s="55">
        <v>150</v>
      </c>
      <c r="F69" s="30">
        <v>0.63291139240506333</v>
      </c>
      <c r="G69" s="55">
        <v>882</v>
      </c>
      <c r="H69" s="30">
        <v>0.6</v>
      </c>
      <c r="I69" s="19">
        <f>E69/G69</f>
        <v>0.17006802721088435</v>
      </c>
      <c r="J69" s="36">
        <f>F69/D69</f>
        <v>1.0660925503216434</v>
      </c>
      <c r="K69" s="20">
        <f>LN(J69)</f>
        <v>6.4000142164157225E-2</v>
      </c>
      <c r="L69" s="46">
        <f>(F69-D69)*K69</f>
        <v>2.5112008721283772E-3</v>
      </c>
    </row>
    <row r="70" spans="1:12" x14ac:dyDescent="0.3">
      <c r="A70" s="18"/>
      <c r="B70" s="33" t="s">
        <v>25</v>
      </c>
      <c r="C70" s="56">
        <v>501</v>
      </c>
      <c r="D70" s="32">
        <v>0.40632603406326034</v>
      </c>
      <c r="E70" s="56">
        <v>87</v>
      </c>
      <c r="F70" s="32">
        <v>0.36708860759493672</v>
      </c>
      <c r="G70" s="56">
        <v>588</v>
      </c>
      <c r="H70" s="32">
        <v>0.4</v>
      </c>
      <c r="I70" s="19">
        <f>E70/G70</f>
        <v>0.14795918367346939</v>
      </c>
      <c r="J70" s="37">
        <f>F70/D70</f>
        <v>0.90343363905101193</v>
      </c>
      <c r="K70" s="17">
        <f>LN(J70)</f>
        <v>-0.10155262040106794</v>
      </c>
      <c r="L70" s="47">
        <f>(F70-D70)*K70</f>
        <v>3.9846634756524847E-3</v>
      </c>
    </row>
    <row r="71" spans="1:12" x14ac:dyDescent="0.3">
      <c r="A71" s="18"/>
      <c r="B71" s="54" t="s">
        <v>67</v>
      </c>
      <c r="C71" s="54">
        <v>1233</v>
      </c>
      <c r="D71" s="57">
        <v>1</v>
      </c>
      <c r="E71" s="54">
        <v>237</v>
      </c>
      <c r="F71" s="57">
        <v>1</v>
      </c>
      <c r="G71" s="54">
        <v>1470</v>
      </c>
      <c r="H71" s="57">
        <v>1</v>
      </c>
      <c r="I71" s="27">
        <f>E71/G71</f>
        <v>0.16122448979591836</v>
      </c>
      <c r="J71" s="5"/>
      <c r="K71" s="5"/>
      <c r="L71" s="48">
        <f>SUM(L69:L70)</f>
        <v>6.4958643477808619E-3</v>
      </c>
    </row>
    <row r="74" spans="1:12" ht="31.2" x14ac:dyDescent="0.3">
      <c r="B74" s="12" t="s">
        <v>78</v>
      </c>
      <c r="C74" s="11"/>
      <c r="D74" s="11"/>
      <c r="E74" s="11"/>
      <c r="F74" s="11"/>
      <c r="G74" s="11"/>
      <c r="H74" s="11"/>
      <c r="I74" s="11"/>
      <c r="J74" s="11"/>
      <c r="K74" s="11"/>
    </row>
    <row r="75" spans="1:12" x14ac:dyDescent="0.3">
      <c r="B75" s="3" t="s">
        <v>79</v>
      </c>
      <c r="C75" t="s">
        <v>69</v>
      </c>
      <c r="D75" t="s">
        <v>68</v>
      </c>
    </row>
    <row r="76" spans="1:12" x14ac:dyDescent="0.3">
      <c r="B76" s="4" t="s">
        <v>108</v>
      </c>
      <c r="C76">
        <v>57</v>
      </c>
      <c r="D76" s="5">
        <v>3.8775510204081633E-2</v>
      </c>
      <c r="E76" s="5"/>
    </row>
    <row r="77" spans="1:12" x14ac:dyDescent="0.3">
      <c r="B77" s="4" t="s">
        <v>109</v>
      </c>
      <c r="C77">
        <v>153</v>
      </c>
      <c r="D77" s="5">
        <v>0.10408163265306122</v>
      </c>
      <c r="E77" s="5"/>
    </row>
    <row r="78" spans="1:12" x14ac:dyDescent="0.3">
      <c r="B78" s="4" t="s">
        <v>110</v>
      </c>
      <c r="C78">
        <v>306</v>
      </c>
      <c r="D78" s="5">
        <v>0.20816326530612245</v>
      </c>
      <c r="E78" s="5"/>
    </row>
    <row r="79" spans="1:12" x14ac:dyDescent="0.3">
      <c r="B79" s="4" t="s">
        <v>111</v>
      </c>
      <c r="C79">
        <v>332</v>
      </c>
      <c r="D79" s="5">
        <v>0.22585034013605443</v>
      </c>
      <c r="E79" s="5"/>
    </row>
    <row r="80" spans="1:12" x14ac:dyDescent="0.3">
      <c r="B80" s="4" t="s">
        <v>112</v>
      </c>
      <c r="C80">
        <v>243</v>
      </c>
      <c r="D80" s="5">
        <v>0.1653061224489796</v>
      </c>
      <c r="E80" s="5"/>
    </row>
    <row r="81" spans="2:6" x14ac:dyDescent="0.3">
      <c r="B81" s="4" t="s">
        <v>113</v>
      </c>
      <c r="C81">
        <v>163</v>
      </c>
      <c r="D81" s="5">
        <v>0.11088435374149661</v>
      </c>
      <c r="E81" s="5"/>
    </row>
    <row r="82" spans="2:6" x14ac:dyDescent="0.3">
      <c r="B82" s="4" t="s">
        <v>114</v>
      </c>
      <c r="C82">
        <v>110</v>
      </c>
      <c r="D82" s="5">
        <v>7.4829931972789115E-2</v>
      </c>
    </row>
    <row r="83" spans="2:6" x14ac:dyDescent="0.3">
      <c r="B83" s="4" t="s">
        <v>115</v>
      </c>
      <c r="C83">
        <v>77</v>
      </c>
      <c r="D83" s="5">
        <v>5.2380952380952382E-2</v>
      </c>
    </row>
    <row r="84" spans="2:6" x14ac:dyDescent="0.3">
      <c r="B84" s="4" t="s">
        <v>116</v>
      </c>
      <c r="C84">
        <v>29</v>
      </c>
      <c r="D84" s="5">
        <v>1.9727891156462583E-2</v>
      </c>
    </row>
    <row r="85" spans="2:6" x14ac:dyDescent="0.3">
      <c r="B85" s="4" t="s">
        <v>67</v>
      </c>
      <c r="C85">
        <v>1470</v>
      </c>
      <c r="D85" s="5">
        <v>1</v>
      </c>
    </row>
    <row r="91" spans="2:6" ht="21" x14ac:dyDescent="0.3">
      <c r="B91" s="59"/>
      <c r="C91" s="59"/>
      <c r="D91" s="59"/>
      <c r="E91" s="8"/>
      <c r="F91" s="10"/>
    </row>
    <row r="92" spans="2:6" x14ac:dyDescent="0.3">
      <c r="B92" s="3" t="s">
        <v>80</v>
      </c>
      <c r="C92" t="s">
        <v>29</v>
      </c>
    </row>
    <row r="94" spans="2:6" x14ac:dyDescent="0.3">
      <c r="B94" s="3" t="s">
        <v>79</v>
      </c>
      <c r="C94" t="s">
        <v>69</v>
      </c>
      <c r="D94" t="s">
        <v>68</v>
      </c>
    </row>
    <row r="95" spans="2:6" x14ac:dyDescent="0.3">
      <c r="B95" s="4" t="s">
        <v>108</v>
      </c>
      <c r="C95">
        <v>27</v>
      </c>
      <c r="D95" s="5">
        <v>0.11392405063291139</v>
      </c>
      <c r="E95" s="5"/>
    </row>
    <row r="96" spans="2:6" x14ac:dyDescent="0.3">
      <c r="B96" s="4" t="s">
        <v>109</v>
      </c>
      <c r="C96">
        <v>32</v>
      </c>
      <c r="D96" s="5">
        <v>0.13502109704641349</v>
      </c>
      <c r="E96" s="5"/>
    </row>
    <row r="97" spans="1:12" x14ac:dyDescent="0.3">
      <c r="B97" s="4" t="s">
        <v>110</v>
      </c>
      <c r="C97">
        <v>70</v>
      </c>
      <c r="D97" s="5">
        <v>0.29535864978902954</v>
      </c>
      <c r="E97" s="5"/>
    </row>
    <row r="98" spans="1:12" x14ac:dyDescent="0.3">
      <c r="B98" s="4" t="s">
        <v>111</v>
      </c>
      <c r="C98">
        <v>43</v>
      </c>
      <c r="D98" s="5">
        <v>0.18143459915611815</v>
      </c>
      <c r="E98" s="5"/>
    </row>
    <row r="99" spans="1:12" x14ac:dyDescent="0.3">
      <c r="B99" s="4" t="s">
        <v>112</v>
      </c>
      <c r="C99">
        <v>21</v>
      </c>
      <c r="D99" s="5">
        <v>8.8607594936708861E-2</v>
      </c>
      <c r="E99" s="5"/>
    </row>
    <row r="100" spans="1:12" x14ac:dyDescent="0.3">
      <c r="B100" s="4" t="s">
        <v>113</v>
      </c>
      <c r="C100">
        <v>17</v>
      </c>
      <c r="D100" s="5">
        <v>7.1729957805907171E-2</v>
      </c>
      <c r="E100" s="5"/>
    </row>
    <row r="101" spans="1:12" x14ac:dyDescent="0.3">
      <c r="B101" s="4" t="s">
        <v>114</v>
      </c>
      <c r="C101">
        <v>14</v>
      </c>
      <c r="D101" s="5">
        <v>5.9071729957805907E-2</v>
      </c>
      <c r="E101" s="5"/>
    </row>
    <row r="102" spans="1:12" x14ac:dyDescent="0.3">
      <c r="B102" s="4" t="s">
        <v>115</v>
      </c>
      <c r="C102">
        <v>8</v>
      </c>
      <c r="D102" s="5">
        <v>3.3755274261603373E-2</v>
      </c>
    </row>
    <row r="103" spans="1:12" x14ac:dyDescent="0.3">
      <c r="B103" s="4" t="s">
        <v>116</v>
      </c>
      <c r="C103">
        <v>5</v>
      </c>
      <c r="D103" s="5">
        <v>2.1097046413502109E-2</v>
      </c>
    </row>
    <row r="104" spans="1:12" x14ac:dyDescent="0.3">
      <c r="B104" s="4" t="s">
        <v>67</v>
      </c>
      <c r="C104">
        <v>237</v>
      </c>
      <c r="D104" s="5">
        <v>1</v>
      </c>
    </row>
    <row r="109" spans="1:12" x14ac:dyDescent="0.3">
      <c r="A109" s="18"/>
      <c r="B109" s="22"/>
      <c r="C109" s="23" t="s">
        <v>80</v>
      </c>
      <c r="D109" s="22"/>
      <c r="E109" s="23"/>
      <c r="F109" s="22"/>
      <c r="G109" s="22"/>
      <c r="H109" s="22"/>
      <c r="I109" s="24"/>
      <c r="J109" s="24"/>
      <c r="K109" s="24"/>
      <c r="L109" s="43"/>
    </row>
    <row r="110" spans="1:12" x14ac:dyDescent="0.3">
      <c r="A110" s="18"/>
      <c r="B110" s="22"/>
      <c r="C110" s="29" t="s">
        <v>30</v>
      </c>
      <c r="D110" s="35"/>
      <c r="E110" s="29" t="s">
        <v>29</v>
      </c>
      <c r="F110" s="35"/>
      <c r="G110" t="s">
        <v>118</v>
      </c>
      <c r="H110" t="s">
        <v>103</v>
      </c>
      <c r="I110" s="25" t="s">
        <v>106</v>
      </c>
      <c r="J110" s="25" t="s">
        <v>101</v>
      </c>
      <c r="K110" s="25" t="s">
        <v>105</v>
      </c>
      <c r="L110" s="44" t="s">
        <v>102</v>
      </c>
    </row>
    <row r="111" spans="1:12" x14ac:dyDescent="0.3">
      <c r="A111" s="18"/>
      <c r="B111" s="3" t="s">
        <v>121</v>
      </c>
      <c r="C111" t="s">
        <v>119</v>
      </c>
      <c r="D111" t="s">
        <v>104</v>
      </c>
      <c r="E111" t="s">
        <v>119</v>
      </c>
      <c r="F111" t="s">
        <v>104</v>
      </c>
      <c r="I111" s="26"/>
      <c r="J111" s="26"/>
      <c r="K111" s="26"/>
      <c r="L111" s="45"/>
    </row>
    <row r="112" spans="1:12" x14ac:dyDescent="0.3">
      <c r="A112" s="18"/>
      <c r="B112" s="4" t="s">
        <v>108</v>
      </c>
      <c r="C112">
        <v>30</v>
      </c>
      <c r="D112" s="5">
        <v>2.4330900243309004E-2</v>
      </c>
      <c r="E112">
        <v>27</v>
      </c>
      <c r="F112" s="5">
        <v>0.11392405063291139</v>
      </c>
      <c r="G112">
        <v>57</v>
      </c>
      <c r="H112" s="5">
        <v>3.8775510204081633E-2</v>
      </c>
      <c r="I112" s="19">
        <f>E112/G112</f>
        <v>0.47368421052631576</v>
      </c>
      <c r="J112" s="36">
        <f>F112/D112</f>
        <v>4.6822784810126574</v>
      </c>
      <c r="K112" s="20">
        <f>LN(J112)</f>
        <v>1.5437848463713866</v>
      </c>
      <c r="L112" s="46">
        <f>(F112-D112)*K112</f>
        <v>0.13831254791014086</v>
      </c>
    </row>
    <row r="113" spans="1:12" x14ac:dyDescent="0.3">
      <c r="A113" s="18"/>
      <c r="B113" s="4" t="s">
        <v>109</v>
      </c>
      <c r="C113">
        <v>121</v>
      </c>
      <c r="D113" s="5">
        <v>9.813463098134631E-2</v>
      </c>
      <c r="E113">
        <v>32</v>
      </c>
      <c r="F113" s="5">
        <v>0.13502109704641349</v>
      </c>
      <c r="G113">
        <v>153</v>
      </c>
      <c r="H113" s="5">
        <v>0.10408163265306122</v>
      </c>
      <c r="I113" s="19">
        <f t="shared" ref="I113:I121" si="0">E113/G113</f>
        <v>0.20915032679738563</v>
      </c>
      <c r="J113" s="37">
        <f>F113/D113</f>
        <v>1.3758761376713045</v>
      </c>
      <c r="K113" s="17">
        <f>LN(J113)</f>
        <v>0.31909071923219851</v>
      </c>
      <c r="L113" s="47">
        <f>(F113-D113)*K113</f>
        <v>1.1770128986636369E-2</v>
      </c>
    </row>
    <row r="114" spans="1:12" x14ac:dyDescent="0.3">
      <c r="A114" s="18"/>
      <c r="B114" s="4" t="s">
        <v>110</v>
      </c>
      <c r="C114">
        <v>236</v>
      </c>
      <c r="D114" s="5">
        <v>0.19140308191403083</v>
      </c>
      <c r="E114">
        <v>70</v>
      </c>
      <c r="F114" s="5">
        <v>0.29535864978902954</v>
      </c>
      <c r="G114">
        <v>306</v>
      </c>
      <c r="H114" s="5">
        <v>0.20816326530612245</v>
      </c>
      <c r="I114" s="19">
        <f t="shared" si="0"/>
        <v>0.22875816993464052</v>
      </c>
      <c r="J114" s="37">
        <f t="shared" ref="J114:J120" si="1">F114/D114</f>
        <v>1.5431237931774298</v>
      </c>
      <c r="K114" s="17">
        <f t="shared" ref="K114:K120" si="2">LN(J114)</f>
        <v>0.43380879905296205</v>
      </c>
      <c r="L114" s="47">
        <f t="shared" ref="L114:L120" si="3">(F114-D114)*K114</f>
        <v>4.5096840054721872E-2</v>
      </c>
    </row>
    <row r="115" spans="1:12" x14ac:dyDescent="0.3">
      <c r="B115" s="4" t="s">
        <v>111</v>
      </c>
      <c r="C115">
        <v>289</v>
      </c>
      <c r="D115" s="5">
        <v>0.23438767234387672</v>
      </c>
      <c r="E115">
        <v>43</v>
      </c>
      <c r="F115" s="5">
        <v>0.18143459915611815</v>
      </c>
      <c r="G115">
        <v>332</v>
      </c>
      <c r="H115" s="5">
        <v>0.22585034013605443</v>
      </c>
      <c r="I115" s="19">
        <f t="shared" si="0"/>
        <v>0.12951807228915663</v>
      </c>
      <c r="J115" s="37">
        <f t="shared" si="1"/>
        <v>0.7740791029740266</v>
      </c>
      <c r="K115" s="17">
        <f t="shared" si="2"/>
        <v>-0.25608121038965653</v>
      </c>
      <c r="L115" s="47">
        <f t="shared" si="3"/>
        <v>1.3560287075773284E-2</v>
      </c>
    </row>
    <row r="116" spans="1:12" x14ac:dyDescent="0.3">
      <c r="B116" s="4" t="s">
        <v>112</v>
      </c>
      <c r="C116">
        <v>222</v>
      </c>
      <c r="D116" s="5">
        <v>0.18004866180048662</v>
      </c>
      <c r="E116">
        <v>21</v>
      </c>
      <c r="F116" s="5">
        <v>8.8607594936708861E-2</v>
      </c>
      <c r="G116">
        <v>243</v>
      </c>
      <c r="H116" s="5">
        <v>0.1653061224489796</v>
      </c>
      <c r="I116" s="19">
        <f t="shared" si="0"/>
        <v>8.6419753086419748E-2</v>
      </c>
      <c r="J116" s="37">
        <f t="shared" si="1"/>
        <v>0.49213137187820732</v>
      </c>
      <c r="K116" s="17">
        <f t="shared" si="2"/>
        <v>-0.70900958211964338</v>
      </c>
      <c r="L116" s="47">
        <f t="shared" si="3"/>
        <v>6.4832592605661432E-2</v>
      </c>
    </row>
    <row r="117" spans="1:12" x14ac:dyDescent="0.3">
      <c r="B117" s="4" t="s">
        <v>113</v>
      </c>
      <c r="C117">
        <v>146</v>
      </c>
      <c r="D117" s="5">
        <v>0.11841038118410381</v>
      </c>
      <c r="E117">
        <v>17</v>
      </c>
      <c r="F117" s="5">
        <v>7.1729957805907171E-2</v>
      </c>
      <c r="G117">
        <v>163</v>
      </c>
      <c r="H117" s="5">
        <v>0.11088435374149661</v>
      </c>
      <c r="I117" s="19">
        <f t="shared" si="0"/>
        <v>0.10429447852760736</v>
      </c>
      <c r="J117" s="37">
        <f t="shared" si="1"/>
        <v>0.60577423270331199</v>
      </c>
      <c r="K117" s="17">
        <f t="shared" si="2"/>
        <v>-0.50124791562290716</v>
      </c>
      <c r="L117" s="47">
        <f t="shared" si="3"/>
        <v>2.3398464918715892E-2</v>
      </c>
    </row>
    <row r="118" spans="1:12" x14ac:dyDescent="0.3">
      <c r="B118" s="4" t="s">
        <v>114</v>
      </c>
      <c r="C118">
        <v>96</v>
      </c>
      <c r="D118" s="5">
        <v>7.785888077858881E-2</v>
      </c>
      <c r="E118">
        <v>14</v>
      </c>
      <c r="F118" s="5">
        <v>5.9071729957805907E-2</v>
      </c>
      <c r="G118">
        <v>110</v>
      </c>
      <c r="H118" s="5">
        <v>7.4829931972789115E-2</v>
      </c>
      <c r="I118" s="19">
        <f t="shared" si="0"/>
        <v>0.12727272727272726</v>
      </c>
      <c r="J118" s="37">
        <f t="shared" si="1"/>
        <v>0.75870253164556956</v>
      </c>
      <c r="K118" s="17">
        <f t="shared" si="2"/>
        <v>-0.27614549982336462</v>
      </c>
      <c r="L118" s="47">
        <f t="shared" si="3"/>
        <v>5.1879871536620291E-3</v>
      </c>
    </row>
    <row r="119" spans="1:12" x14ac:dyDescent="0.3">
      <c r="B119" s="4" t="s">
        <v>115</v>
      </c>
      <c r="C119">
        <v>69</v>
      </c>
      <c r="D119" s="5">
        <v>5.5961070559610707E-2</v>
      </c>
      <c r="E119">
        <v>8</v>
      </c>
      <c r="F119" s="5">
        <v>3.3755274261603373E-2</v>
      </c>
      <c r="G119">
        <v>77</v>
      </c>
      <c r="H119" s="5">
        <v>5.2380952380952382E-2</v>
      </c>
      <c r="I119" s="19">
        <f t="shared" si="0"/>
        <v>0.1038961038961039</v>
      </c>
      <c r="J119" s="37">
        <f t="shared" si="1"/>
        <v>0.60319207484865156</v>
      </c>
      <c r="K119" s="17">
        <f t="shared" si="2"/>
        <v>-0.50551960088821046</v>
      </c>
      <c r="L119" s="47">
        <f t="shared" si="3"/>
        <v>1.1225465281973568E-2</v>
      </c>
    </row>
    <row r="120" spans="1:12" x14ac:dyDescent="0.3">
      <c r="B120" s="4" t="s">
        <v>116</v>
      </c>
      <c r="C120">
        <v>24</v>
      </c>
      <c r="D120" s="5">
        <v>1.9464720194647202E-2</v>
      </c>
      <c r="E120">
        <v>5</v>
      </c>
      <c r="F120" s="5">
        <v>2.1097046413502109E-2</v>
      </c>
      <c r="G120">
        <v>29</v>
      </c>
      <c r="H120" s="5">
        <v>1.9727891156462583E-2</v>
      </c>
      <c r="I120" s="19">
        <f t="shared" si="0"/>
        <v>0.17241379310344829</v>
      </c>
      <c r="J120" s="37">
        <f t="shared" si="1"/>
        <v>1.0838607594936709</v>
      </c>
      <c r="K120" s="17">
        <f t="shared" si="2"/>
        <v>8.0529444115367874E-2</v>
      </c>
      <c r="L120" s="47">
        <f t="shared" si="3"/>
        <v>1.3145032301932594E-4</v>
      </c>
    </row>
    <row r="121" spans="1:12" x14ac:dyDescent="0.3">
      <c r="B121" s="54" t="s">
        <v>67</v>
      </c>
      <c r="C121" s="54">
        <v>1233</v>
      </c>
      <c r="D121" s="57">
        <v>1</v>
      </c>
      <c r="E121" s="54">
        <v>237</v>
      </c>
      <c r="F121" s="57">
        <v>1</v>
      </c>
      <c r="G121" s="54">
        <v>1470</v>
      </c>
      <c r="H121" s="57">
        <v>1</v>
      </c>
      <c r="I121" s="49">
        <f t="shared" si="0"/>
        <v>0.16122448979591836</v>
      </c>
      <c r="L121" s="48">
        <f>SUM(L112:L120)</f>
        <v>0.31351576431030459</v>
      </c>
    </row>
    <row r="123" spans="1:12" x14ac:dyDescent="0.3">
      <c r="B123" s="23" t="s">
        <v>121</v>
      </c>
      <c r="C123" s="22" t="s">
        <v>119</v>
      </c>
      <c r="D123" s="23" t="s">
        <v>117</v>
      </c>
    </row>
    <row r="124" spans="1:12" x14ac:dyDescent="0.3">
      <c r="B124" s="4" t="s">
        <v>30</v>
      </c>
      <c r="C124">
        <v>1233</v>
      </c>
      <c r="D124">
        <v>78.938870175341663</v>
      </c>
      <c r="E124" t="s">
        <v>122</v>
      </c>
      <c r="F124">
        <f>((C124*D124)+(C125*D125))/C126</f>
        <v>81.284444391367487</v>
      </c>
    </row>
    <row r="125" spans="1:12" x14ac:dyDescent="0.3">
      <c r="B125" s="4" t="s">
        <v>29</v>
      </c>
      <c r="C125">
        <v>237</v>
      </c>
      <c r="D125">
        <v>93.487368477273947</v>
      </c>
      <c r="E125" s="50" t="s">
        <v>124</v>
      </c>
      <c r="F125" s="51">
        <f>1-(F124/D126)</f>
        <v>2.5346234211132801E-2</v>
      </c>
    </row>
    <row r="126" spans="1:12" x14ac:dyDescent="0.3">
      <c r="B126" s="54" t="s">
        <v>67</v>
      </c>
      <c r="C126" s="54">
        <v>1470</v>
      </c>
      <c r="D126" s="54">
        <v>83.398276643990926</v>
      </c>
    </row>
    <row r="129" spans="1:5" ht="30" customHeight="1" x14ac:dyDescent="0.3">
      <c r="A129" s="11"/>
      <c r="B129" s="12" t="s">
        <v>81</v>
      </c>
      <c r="C129" s="11"/>
      <c r="D129" s="11"/>
      <c r="E129" s="11"/>
    </row>
    <row r="130" spans="1:5" x14ac:dyDescent="0.3">
      <c r="B130" s="3" t="s">
        <v>9</v>
      </c>
      <c r="C130" t="s">
        <v>69</v>
      </c>
      <c r="D130" t="s">
        <v>68</v>
      </c>
    </row>
    <row r="131" spans="1:5" x14ac:dyDescent="0.3">
      <c r="B131" s="4" t="s">
        <v>11</v>
      </c>
      <c r="C131">
        <v>170</v>
      </c>
      <c r="D131" s="5">
        <v>0.11564625850340136</v>
      </c>
    </row>
    <row r="132" spans="1:5" x14ac:dyDescent="0.3">
      <c r="B132" s="4" t="s">
        <v>12</v>
      </c>
      <c r="C132">
        <v>282</v>
      </c>
      <c r="D132" s="5">
        <v>0.19183673469387755</v>
      </c>
    </row>
    <row r="133" spans="1:5" x14ac:dyDescent="0.3">
      <c r="B133" s="4" t="s">
        <v>13</v>
      </c>
      <c r="C133">
        <v>572</v>
      </c>
      <c r="D133" s="5">
        <v>0.38911564625850342</v>
      </c>
    </row>
    <row r="134" spans="1:5" x14ac:dyDescent="0.3">
      <c r="B134" s="4" t="s">
        <v>14</v>
      </c>
      <c r="C134">
        <v>398</v>
      </c>
      <c r="D134" s="5">
        <v>0.27074829931972788</v>
      </c>
    </row>
    <row r="135" spans="1:5" x14ac:dyDescent="0.3">
      <c r="B135" s="4" t="s">
        <v>15</v>
      </c>
      <c r="C135">
        <v>48</v>
      </c>
      <c r="D135" s="5">
        <v>3.2653061224489799E-2</v>
      </c>
    </row>
    <row r="136" spans="1:5" x14ac:dyDescent="0.3">
      <c r="B136" s="4" t="s">
        <v>67</v>
      </c>
      <c r="C136">
        <v>1470</v>
      </c>
      <c r="D136" s="5">
        <v>1</v>
      </c>
    </row>
    <row r="146" spans="2:4" ht="21" x14ac:dyDescent="0.3">
      <c r="B146" s="59"/>
      <c r="C146" s="59"/>
      <c r="D146" s="59"/>
    </row>
    <row r="147" spans="2:4" x14ac:dyDescent="0.3">
      <c r="B147" s="3" t="s">
        <v>80</v>
      </c>
      <c r="C147" t="s">
        <v>29</v>
      </c>
    </row>
    <row r="149" spans="2:4" x14ac:dyDescent="0.3">
      <c r="B149" s="3" t="s">
        <v>9</v>
      </c>
      <c r="C149" t="s">
        <v>69</v>
      </c>
      <c r="D149" t="s">
        <v>68</v>
      </c>
    </row>
    <row r="150" spans="2:4" x14ac:dyDescent="0.3">
      <c r="B150" s="4" t="s">
        <v>11</v>
      </c>
      <c r="C150">
        <v>31</v>
      </c>
      <c r="D150" s="5">
        <v>0.13080168776371309</v>
      </c>
    </row>
    <row r="151" spans="2:4" x14ac:dyDescent="0.3">
      <c r="B151" s="4" t="s">
        <v>12</v>
      </c>
      <c r="C151">
        <v>44</v>
      </c>
      <c r="D151" s="5">
        <v>0.18565400843881857</v>
      </c>
    </row>
    <row r="152" spans="2:4" x14ac:dyDescent="0.3">
      <c r="B152" s="4" t="s">
        <v>13</v>
      </c>
      <c r="C152">
        <v>99</v>
      </c>
      <c r="D152" s="5">
        <v>0.41772151898734178</v>
      </c>
    </row>
    <row r="153" spans="2:4" x14ac:dyDescent="0.3">
      <c r="B153" s="4" t="s">
        <v>14</v>
      </c>
      <c r="C153">
        <v>58</v>
      </c>
      <c r="D153" s="5">
        <v>0.24472573839662448</v>
      </c>
    </row>
    <row r="154" spans="2:4" x14ac:dyDescent="0.3">
      <c r="B154" s="4" t="s">
        <v>15</v>
      </c>
      <c r="C154">
        <v>5</v>
      </c>
      <c r="D154" s="5">
        <v>2.1097046413502109E-2</v>
      </c>
    </row>
    <row r="155" spans="2:4" x14ac:dyDescent="0.3">
      <c r="B155" s="4" t="s">
        <v>67</v>
      </c>
      <c r="C155">
        <v>237</v>
      </c>
      <c r="D155" s="5">
        <v>1</v>
      </c>
    </row>
    <row r="156" spans="2:4" x14ac:dyDescent="0.3">
      <c r="B156" s="4"/>
      <c r="D156" s="5"/>
    </row>
    <row r="164" spans="1:12" x14ac:dyDescent="0.3">
      <c r="B164" s="22"/>
      <c r="C164" s="23" t="s">
        <v>80</v>
      </c>
      <c r="D164" s="22"/>
      <c r="E164" s="23"/>
      <c r="F164" s="22"/>
      <c r="G164" s="22"/>
      <c r="H164" s="22"/>
      <c r="I164" s="24"/>
      <c r="J164" s="24"/>
      <c r="K164" s="24"/>
      <c r="L164" s="43"/>
    </row>
    <row r="165" spans="1:12" x14ac:dyDescent="0.3">
      <c r="B165" s="22"/>
      <c r="C165" s="29" t="s">
        <v>30</v>
      </c>
      <c r="D165" s="35"/>
      <c r="E165" s="29" t="s">
        <v>29</v>
      </c>
      <c r="F165" s="35"/>
      <c r="G165" t="s">
        <v>118</v>
      </c>
      <c r="H165" t="s">
        <v>103</v>
      </c>
      <c r="I165" s="25" t="s">
        <v>106</v>
      </c>
      <c r="J165" s="25" t="s">
        <v>101</v>
      </c>
      <c r="K165" s="25" t="s">
        <v>105</v>
      </c>
      <c r="L165" s="44" t="s">
        <v>102</v>
      </c>
    </row>
    <row r="166" spans="1:12" x14ac:dyDescent="0.3">
      <c r="B166" s="3" t="s">
        <v>9</v>
      </c>
      <c r="C166" t="s">
        <v>119</v>
      </c>
      <c r="D166" t="s">
        <v>104</v>
      </c>
      <c r="E166" t="s">
        <v>119</v>
      </c>
      <c r="F166" t="s">
        <v>104</v>
      </c>
      <c r="I166" s="26"/>
      <c r="J166" s="26"/>
      <c r="K166" s="26"/>
      <c r="L166" s="45"/>
    </row>
    <row r="167" spans="1:12" x14ac:dyDescent="0.3">
      <c r="B167" s="4" t="s">
        <v>15</v>
      </c>
      <c r="C167">
        <v>43</v>
      </c>
      <c r="D167" s="5">
        <v>3.4874290348742905E-2</v>
      </c>
      <c r="E167">
        <v>5</v>
      </c>
      <c r="F167" s="5">
        <v>2.1097046413502109E-2</v>
      </c>
      <c r="G167">
        <v>48</v>
      </c>
      <c r="H167" s="5">
        <v>3.2653061224489799E-2</v>
      </c>
      <c r="I167" s="19">
        <f t="shared" ref="I167:I172" si="4">E167/G167</f>
        <v>0.10416666666666667</v>
      </c>
      <c r="J167" s="36">
        <f>F167/D167</f>
        <v>0.6049455401825139</v>
      </c>
      <c r="K167" s="20">
        <f>LN(J167)</f>
        <v>-0.50261684123024908</v>
      </c>
      <c r="L167" s="46">
        <f>(F167-D167)*K167</f>
        <v>6.9246748275893352E-3</v>
      </c>
    </row>
    <row r="168" spans="1:12" x14ac:dyDescent="0.3">
      <c r="B168" s="4" t="s">
        <v>11</v>
      </c>
      <c r="C168">
        <v>139</v>
      </c>
      <c r="D168" s="5">
        <v>0.11273317112733171</v>
      </c>
      <c r="E168">
        <v>31</v>
      </c>
      <c r="F168" s="5">
        <v>0.13080168776371309</v>
      </c>
      <c r="G168">
        <v>170</v>
      </c>
      <c r="H168" s="5">
        <v>0.11564625850340136</v>
      </c>
      <c r="I168" s="19">
        <f t="shared" si="4"/>
        <v>0.18235294117647058</v>
      </c>
      <c r="J168" s="37">
        <f>F168/D168</f>
        <v>1.1602768418176852</v>
      </c>
      <c r="K168" s="17">
        <f>LN(J168)</f>
        <v>0.14865863338366769</v>
      </c>
      <c r="L168" s="47">
        <f>(F168-D168)*K168</f>
        <v>2.6860409904345206E-3</v>
      </c>
    </row>
    <row r="169" spans="1:12" x14ac:dyDescent="0.3">
      <c r="B169" s="4" t="s">
        <v>13</v>
      </c>
      <c r="C169">
        <v>473</v>
      </c>
      <c r="D169" s="5">
        <v>0.38361719383617193</v>
      </c>
      <c r="E169">
        <v>99</v>
      </c>
      <c r="F169" s="5">
        <v>0.41772151898734178</v>
      </c>
      <c r="G169">
        <v>572</v>
      </c>
      <c r="H169" s="5">
        <v>0.38911564625850342</v>
      </c>
      <c r="I169" s="19">
        <f t="shared" si="4"/>
        <v>0.17307692307692307</v>
      </c>
      <c r="J169" s="37">
        <f>F169/D169</f>
        <v>1.0889019723285251</v>
      </c>
      <c r="K169" s="17">
        <f>LN(J169)</f>
        <v>8.5169823671870051E-2</v>
      </c>
      <c r="L169" s="47">
        <f>(F169-D169)*K169</f>
        <v>2.9046593595732587E-3</v>
      </c>
    </row>
    <row r="170" spans="1:12" x14ac:dyDescent="0.3">
      <c r="B170" s="4" t="s">
        <v>12</v>
      </c>
      <c r="C170">
        <v>238</v>
      </c>
      <c r="D170" s="5">
        <v>0.19302514193025141</v>
      </c>
      <c r="E170">
        <v>44</v>
      </c>
      <c r="F170" s="5">
        <v>0.18565400843881857</v>
      </c>
      <c r="G170">
        <v>282</v>
      </c>
      <c r="H170" s="5">
        <v>0.19183673469387755</v>
      </c>
      <c r="I170" s="19">
        <f t="shared" si="4"/>
        <v>0.15602836879432624</v>
      </c>
      <c r="J170" s="37">
        <f>F170/D170</f>
        <v>0.96181257313051804</v>
      </c>
      <c r="K170" s="17">
        <f>LN(J170)</f>
        <v>-3.8935677724000403E-2</v>
      </c>
      <c r="L170" s="47">
        <f>(F170-D170)*K170</f>
        <v>2.8700007808301497E-4</v>
      </c>
    </row>
    <row r="171" spans="1:12" x14ac:dyDescent="0.3">
      <c r="B171" s="4" t="s">
        <v>14</v>
      </c>
      <c r="C171">
        <v>340</v>
      </c>
      <c r="D171" s="5">
        <v>0.27575020275750201</v>
      </c>
      <c r="E171">
        <v>58</v>
      </c>
      <c r="F171" s="5">
        <v>0.24472573839662448</v>
      </c>
      <c r="G171">
        <v>398</v>
      </c>
      <c r="H171" s="5">
        <v>0.27074829931972788</v>
      </c>
      <c r="I171" s="19">
        <f t="shared" si="4"/>
        <v>0.14572864321608039</v>
      </c>
      <c r="J171" s="37">
        <f>F171/D171</f>
        <v>0.88749069247952361</v>
      </c>
      <c r="K171" s="17">
        <f>LN(J171)</f>
        <v>-0.11935724503457444</v>
      </c>
      <c r="L171" s="47">
        <f>(F171-D171)*K171</f>
        <v>3.7029945947876807E-3</v>
      </c>
    </row>
    <row r="172" spans="1:12" x14ac:dyDescent="0.3">
      <c r="B172" s="54" t="s">
        <v>67</v>
      </c>
      <c r="C172" s="54">
        <v>1233</v>
      </c>
      <c r="D172" s="57">
        <v>1</v>
      </c>
      <c r="E172" s="54">
        <v>237</v>
      </c>
      <c r="F172" s="57">
        <v>1</v>
      </c>
      <c r="G172" s="54">
        <v>1470</v>
      </c>
      <c r="H172" s="57">
        <v>1</v>
      </c>
      <c r="I172" s="49">
        <f t="shared" si="4"/>
        <v>0.16122448979591836</v>
      </c>
      <c r="L172" s="48">
        <f>SUM(L167:L171)</f>
        <v>1.650536985046781E-2</v>
      </c>
    </row>
    <row r="175" spans="1:12" ht="31.2" x14ac:dyDescent="0.3">
      <c r="A175" s="11"/>
      <c r="B175" s="12" t="s">
        <v>82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spans="1:12" x14ac:dyDescent="0.3">
      <c r="B176" s="3" t="s">
        <v>138</v>
      </c>
      <c r="C176" t="s">
        <v>69</v>
      </c>
      <c r="D176" t="s">
        <v>68</v>
      </c>
    </row>
    <row r="177" spans="2:4" x14ac:dyDescent="0.3">
      <c r="B177" s="4" t="s">
        <v>177</v>
      </c>
      <c r="C177">
        <v>544</v>
      </c>
      <c r="D177" s="5">
        <v>0.37006802721088433</v>
      </c>
    </row>
    <row r="178" spans="2:4" x14ac:dyDescent="0.3">
      <c r="B178" s="4" t="s">
        <v>178</v>
      </c>
      <c r="C178">
        <v>492</v>
      </c>
      <c r="D178" s="5">
        <v>0.33469387755102042</v>
      </c>
    </row>
    <row r="179" spans="2:4" x14ac:dyDescent="0.3">
      <c r="B179" s="4" t="s">
        <v>179</v>
      </c>
      <c r="C179">
        <v>154</v>
      </c>
      <c r="D179" s="5">
        <v>0.10476190476190476</v>
      </c>
    </row>
    <row r="180" spans="2:4" x14ac:dyDescent="0.3">
      <c r="B180" s="4" t="s">
        <v>180</v>
      </c>
      <c r="C180">
        <v>95</v>
      </c>
      <c r="D180" s="5">
        <v>6.4625850340136057E-2</v>
      </c>
    </row>
    <row r="181" spans="2:4" x14ac:dyDescent="0.3">
      <c r="B181" s="4" t="s">
        <v>181</v>
      </c>
      <c r="C181">
        <v>59</v>
      </c>
      <c r="D181" s="5">
        <v>4.0136054421768708E-2</v>
      </c>
    </row>
    <row r="182" spans="2:4" x14ac:dyDescent="0.3">
      <c r="B182" s="4" t="s">
        <v>182</v>
      </c>
      <c r="C182">
        <v>76</v>
      </c>
      <c r="D182" s="5">
        <v>5.1700680272108841E-2</v>
      </c>
    </row>
    <row r="183" spans="2:4" x14ac:dyDescent="0.3">
      <c r="B183" s="4" t="s">
        <v>183</v>
      </c>
      <c r="C183">
        <v>50</v>
      </c>
      <c r="D183" s="5">
        <v>3.4013605442176874E-2</v>
      </c>
    </row>
    <row r="184" spans="2:4" x14ac:dyDescent="0.3">
      <c r="B184" s="4" t="s">
        <v>67</v>
      </c>
      <c r="C184">
        <v>1470</v>
      </c>
      <c r="D184" s="5">
        <v>1</v>
      </c>
    </row>
    <row r="192" spans="2:4" ht="21" x14ac:dyDescent="0.3">
      <c r="B192" s="59"/>
      <c r="C192" s="59"/>
      <c r="D192" s="59"/>
    </row>
    <row r="193" spans="2:4" x14ac:dyDescent="0.3">
      <c r="B193" s="3" t="s">
        <v>80</v>
      </c>
      <c r="C193" t="s">
        <v>29</v>
      </c>
    </row>
    <row r="195" spans="2:4" x14ac:dyDescent="0.3">
      <c r="B195" s="3" t="s">
        <v>138</v>
      </c>
      <c r="C195" t="s">
        <v>69</v>
      </c>
      <c r="D195" t="s">
        <v>68</v>
      </c>
    </row>
    <row r="196" spans="2:4" x14ac:dyDescent="0.3">
      <c r="B196" s="4" t="s">
        <v>177</v>
      </c>
      <c r="C196">
        <v>137</v>
      </c>
      <c r="D196" s="5">
        <v>0.57805907172995785</v>
      </c>
    </row>
    <row r="197" spans="2:4" x14ac:dyDescent="0.3">
      <c r="B197" s="4" t="s">
        <v>178</v>
      </c>
      <c r="C197">
        <v>53</v>
      </c>
      <c r="D197" s="5">
        <v>0.22362869198312235</v>
      </c>
    </row>
    <row r="198" spans="2:4" x14ac:dyDescent="0.3">
      <c r="B198" s="4" t="s">
        <v>179</v>
      </c>
      <c r="C198">
        <v>23</v>
      </c>
      <c r="D198" s="5">
        <v>9.7046413502109699E-2</v>
      </c>
    </row>
    <row r="199" spans="2:4" x14ac:dyDescent="0.3">
      <c r="B199" s="4" t="s">
        <v>180</v>
      </c>
      <c r="C199">
        <v>15</v>
      </c>
      <c r="D199" s="5">
        <v>6.3291139240506333E-2</v>
      </c>
    </row>
    <row r="200" spans="2:4" x14ac:dyDescent="0.3">
      <c r="B200" s="4" t="s">
        <v>181</v>
      </c>
      <c r="C200">
        <v>4</v>
      </c>
      <c r="D200" s="5">
        <v>1.6877637130801686E-2</v>
      </c>
    </row>
    <row r="201" spans="2:4" x14ac:dyDescent="0.3">
      <c r="B201" s="4" t="s">
        <v>182</v>
      </c>
      <c r="C201">
        <v>1</v>
      </c>
      <c r="D201" s="5">
        <v>4.2194092827004216E-3</v>
      </c>
    </row>
    <row r="202" spans="2:4" x14ac:dyDescent="0.3">
      <c r="B202" s="4" t="s">
        <v>183</v>
      </c>
      <c r="C202">
        <v>4</v>
      </c>
      <c r="D202" s="5">
        <v>1.6877637130801686E-2</v>
      </c>
    </row>
    <row r="203" spans="2:4" x14ac:dyDescent="0.3">
      <c r="B203" s="4" t="s">
        <v>67</v>
      </c>
      <c r="C203">
        <v>237</v>
      </c>
      <c r="D203" s="5">
        <v>1</v>
      </c>
    </row>
    <row r="214" spans="1:12" x14ac:dyDescent="0.3">
      <c r="A214" s="18"/>
      <c r="B214" s="22"/>
      <c r="C214" s="23" t="s">
        <v>80</v>
      </c>
      <c r="D214" s="22"/>
      <c r="E214" s="23"/>
      <c r="F214" s="22"/>
      <c r="G214" s="22"/>
      <c r="H214" s="22"/>
      <c r="I214" s="24"/>
      <c r="J214" s="24"/>
      <c r="K214" s="24"/>
      <c r="L214" s="43"/>
    </row>
    <row r="215" spans="1:12" x14ac:dyDescent="0.3">
      <c r="A215" s="18"/>
      <c r="B215" s="22"/>
      <c r="C215" s="29" t="s">
        <v>30</v>
      </c>
      <c r="D215" s="35"/>
      <c r="E215" s="29" t="s">
        <v>29</v>
      </c>
      <c r="F215" s="35"/>
      <c r="G215" t="s">
        <v>118</v>
      </c>
      <c r="H215" t="s">
        <v>103</v>
      </c>
      <c r="I215" s="25" t="s">
        <v>106</v>
      </c>
      <c r="J215" s="25" t="s">
        <v>101</v>
      </c>
      <c r="K215" s="25" t="s">
        <v>105</v>
      </c>
      <c r="L215" s="44" t="s">
        <v>102</v>
      </c>
    </row>
    <row r="216" spans="1:12" x14ac:dyDescent="0.3">
      <c r="A216" s="18"/>
      <c r="B216" s="3" t="s">
        <v>138</v>
      </c>
      <c r="C216" t="s">
        <v>119</v>
      </c>
      <c r="D216" t="s">
        <v>104</v>
      </c>
      <c r="E216" t="s">
        <v>119</v>
      </c>
      <c r="F216" t="s">
        <v>104</v>
      </c>
      <c r="I216" s="26"/>
      <c r="J216" s="26"/>
      <c r="K216" s="26"/>
      <c r="L216" s="45"/>
    </row>
    <row r="217" spans="1:12" x14ac:dyDescent="0.3">
      <c r="A217" s="18"/>
      <c r="B217" s="4" t="s">
        <v>177</v>
      </c>
      <c r="C217">
        <v>407</v>
      </c>
      <c r="D217" s="5">
        <v>0.33008921330089214</v>
      </c>
      <c r="E217">
        <v>137</v>
      </c>
      <c r="F217" s="5">
        <v>0.57805907172995785</v>
      </c>
      <c r="G217">
        <v>544</v>
      </c>
      <c r="H217" s="5">
        <v>0.37006802721088433</v>
      </c>
      <c r="I217" s="19">
        <f>E217/G217</f>
        <v>0.25183823529411764</v>
      </c>
      <c r="J217" s="36">
        <f t="shared" ref="J217:J223" si="5">F217/D217</f>
        <v>1.7512207259042702</v>
      </c>
      <c r="K217" s="20">
        <f t="shared" ref="K217:K223" si="6">LN(J217)</f>
        <v>0.56031310241474308</v>
      </c>
      <c r="L217" s="46">
        <f t="shared" ref="L217:L223" si="7">(F217-D217)*K217</f>
        <v>0.13894076068173444</v>
      </c>
    </row>
    <row r="218" spans="1:12" x14ac:dyDescent="0.3">
      <c r="A218" s="18"/>
      <c r="B218" s="4" t="s">
        <v>178</v>
      </c>
      <c r="C218">
        <v>439</v>
      </c>
      <c r="D218" s="5">
        <v>0.35604217356042173</v>
      </c>
      <c r="E218">
        <v>53</v>
      </c>
      <c r="F218" s="5">
        <v>0.22362869198312235</v>
      </c>
      <c r="G218">
        <v>492</v>
      </c>
      <c r="H218" s="5">
        <v>0.33469387755102042</v>
      </c>
      <c r="I218" s="19">
        <f t="shared" ref="I218:I224" si="8">E218/G218</f>
        <v>0.10772357723577236</v>
      </c>
      <c r="J218" s="37">
        <f t="shared" si="5"/>
        <v>0.62809607566102477</v>
      </c>
      <c r="K218" s="17">
        <f t="shared" si="6"/>
        <v>-0.4650621374938364</v>
      </c>
      <c r="L218" s="47">
        <f t="shared" si="7"/>
        <v>6.1580496775339576E-2</v>
      </c>
    </row>
    <row r="219" spans="1:12" x14ac:dyDescent="0.3">
      <c r="A219" s="18"/>
      <c r="B219" s="4" t="s">
        <v>179</v>
      </c>
      <c r="C219">
        <v>131</v>
      </c>
      <c r="D219" s="5">
        <v>0.10624493106244931</v>
      </c>
      <c r="E219">
        <v>23</v>
      </c>
      <c r="F219" s="5">
        <v>9.7046413502109699E-2</v>
      </c>
      <c r="G219">
        <v>154</v>
      </c>
      <c r="H219" s="5">
        <v>0.10476190476190476</v>
      </c>
      <c r="I219" s="19">
        <f t="shared" si="8"/>
        <v>0.14935064935064934</v>
      </c>
      <c r="J219" s="37">
        <f t="shared" si="5"/>
        <v>0.91342158662672712</v>
      </c>
      <c r="K219" s="17">
        <f t="shared" si="6"/>
        <v>-9.0557745242788854E-2</v>
      </c>
      <c r="L219" s="47">
        <f t="shared" si="7"/>
        <v>8.3299700984055419E-4</v>
      </c>
    </row>
    <row r="220" spans="1:12" x14ac:dyDescent="0.3">
      <c r="B220" s="4" t="s">
        <v>180</v>
      </c>
      <c r="C220">
        <v>80</v>
      </c>
      <c r="D220" s="5">
        <v>6.4882400648824001E-2</v>
      </c>
      <c r="E220">
        <v>15</v>
      </c>
      <c r="F220" s="5">
        <v>6.3291139240506333E-2</v>
      </c>
      <c r="G220">
        <v>95</v>
      </c>
      <c r="H220" s="5">
        <v>6.4625850340136057E-2</v>
      </c>
      <c r="I220" s="19">
        <f t="shared" si="8"/>
        <v>0.15789473684210525</v>
      </c>
      <c r="J220" s="37">
        <f t="shared" si="5"/>
        <v>0.97547468354430389</v>
      </c>
      <c r="K220" s="17">
        <f t="shared" si="6"/>
        <v>-2.4831071542458338E-2</v>
      </c>
      <c r="L220" s="47">
        <f t="shared" si="7"/>
        <v>3.951272587268902E-5</v>
      </c>
    </row>
    <row r="221" spans="1:12" x14ac:dyDescent="0.3">
      <c r="B221" s="4" t="s">
        <v>181</v>
      </c>
      <c r="C221">
        <v>55</v>
      </c>
      <c r="D221" s="5">
        <v>4.4606650446066508E-2</v>
      </c>
      <c r="E221">
        <v>4</v>
      </c>
      <c r="F221" s="5">
        <v>1.6877637130801686E-2</v>
      </c>
      <c r="G221">
        <v>59</v>
      </c>
      <c r="H221" s="5">
        <v>4.0136054421768708E-2</v>
      </c>
      <c r="I221" s="19">
        <f t="shared" si="8"/>
        <v>6.7796610169491525E-2</v>
      </c>
      <c r="J221" s="37">
        <f t="shared" si="5"/>
        <v>0.3783659378596087</v>
      </c>
      <c r="K221" s="17">
        <f t="shared" si="6"/>
        <v>-0.97189346208336735</v>
      </c>
      <c r="L221" s="47">
        <f t="shared" si="7"/>
        <v>2.6949646751128518E-2</v>
      </c>
    </row>
    <row r="222" spans="1:12" x14ac:dyDescent="0.3">
      <c r="B222" s="4" t="s">
        <v>182</v>
      </c>
      <c r="C222">
        <v>75</v>
      </c>
      <c r="D222" s="5">
        <v>6.0827250608272508E-2</v>
      </c>
      <c r="E222">
        <v>1</v>
      </c>
      <c r="F222" s="5">
        <v>4.2194092827004216E-3</v>
      </c>
      <c r="G222">
        <v>76</v>
      </c>
      <c r="H222" s="5">
        <v>5.1700680272108841E-2</v>
      </c>
      <c r="I222" s="19">
        <f t="shared" si="8"/>
        <v>1.3157894736842105E-2</v>
      </c>
      <c r="J222" s="37">
        <f t="shared" si="5"/>
        <v>6.9367088607594926E-2</v>
      </c>
      <c r="K222" s="17">
        <f t="shared" si="6"/>
        <v>-2.6683427515070974</v>
      </c>
      <c r="L222" s="47">
        <f t="shared" si="7"/>
        <v>0.1510491230795542</v>
      </c>
    </row>
    <row r="223" spans="1:12" x14ac:dyDescent="0.3">
      <c r="B223" s="4" t="s">
        <v>183</v>
      </c>
      <c r="C223">
        <v>46</v>
      </c>
      <c r="D223" s="5">
        <v>3.7307380373073802E-2</v>
      </c>
      <c r="E223">
        <v>4</v>
      </c>
      <c r="F223" s="5">
        <v>1.6877637130801686E-2</v>
      </c>
      <c r="G223">
        <v>50</v>
      </c>
      <c r="H223" s="5">
        <v>3.4013605442176874E-2</v>
      </c>
      <c r="I223" s="19">
        <f t="shared" si="8"/>
        <v>0.08</v>
      </c>
      <c r="J223" s="37">
        <f t="shared" si="5"/>
        <v>0.4523940561364887</v>
      </c>
      <c r="K223" s="17">
        <f t="shared" si="6"/>
        <v>-0.79320167333999136</v>
      </c>
      <c r="L223" s="47">
        <f t="shared" si="7"/>
        <v>1.6204906525676622E-2</v>
      </c>
    </row>
    <row r="224" spans="1:12" x14ac:dyDescent="0.3">
      <c r="B224" s="54" t="s">
        <v>67</v>
      </c>
      <c r="C224" s="54">
        <v>1233</v>
      </c>
      <c r="D224" s="57">
        <v>1</v>
      </c>
      <c r="E224" s="54">
        <v>237</v>
      </c>
      <c r="F224" s="57">
        <v>1</v>
      </c>
      <c r="G224" s="54">
        <v>1470</v>
      </c>
      <c r="H224" s="57">
        <v>1</v>
      </c>
      <c r="I224" s="49">
        <f t="shared" si="8"/>
        <v>0.16122448979591836</v>
      </c>
      <c r="L224" s="48">
        <f>SUM(L217:L223)</f>
        <v>0.39559744354914661</v>
      </c>
    </row>
    <row r="227" spans="1:10" x14ac:dyDescent="0.3">
      <c r="B227" s="23" t="s">
        <v>80</v>
      </c>
      <c r="C227" s="22" t="s">
        <v>119</v>
      </c>
      <c r="D227" s="23" t="s">
        <v>127</v>
      </c>
    </row>
    <row r="228" spans="1:10" x14ac:dyDescent="0.3">
      <c r="B228" s="4" t="s">
        <v>30</v>
      </c>
      <c r="C228">
        <v>1233</v>
      </c>
      <c r="D228">
        <v>23196300.173098668</v>
      </c>
      <c r="E228" t="s">
        <v>126</v>
      </c>
      <c r="F228">
        <f>((C228*D228)+(C229*D229))/C230</f>
        <v>21583881.0553663</v>
      </c>
    </row>
    <row r="229" spans="1:10" x14ac:dyDescent="0.3">
      <c r="B229" s="4" t="s">
        <v>29</v>
      </c>
      <c r="C229">
        <v>237</v>
      </c>
      <c r="D229">
        <v>13195219.569442218</v>
      </c>
      <c r="E229" t="s">
        <v>123</v>
      </c>
      <c r="F229" s="51">
        <f>1-(F228/D230)</f>
        <v>2.5548692097007719E-2</v>
      </c>
    </row>
    <row r="230" spans="1:10" x14ac:dyDescent="0.3">
      <c r="B230" s="54" t="s">
        <v>67</v>
      </c>
      <c r="C230" s="54">
        <v>1470</v>
      </c>
      <c r="D230" s="54">
        <v>22149778.937456153</v>
      </c>
    </row>
    <row r="233" spans="1:10" ht="31.2" x14ac:dyDescent="0.3">
      <c r="A233" s="11"/>
      <c r="B233" s="12" t="s">
        <v>83</v>
      </c>
      <c r="C233" s="11"/>
      <c r="D233" s="11"/>
      <c r="E233" s="11"/>
      <c r="F233" s="13"/>
      <c r="G233" s="13"/>
      <c r="H233" s="13"/>
      <c r="I233" s="13"/>
      <c r="J233" s="13"/>
    </row>
    <row r="234" spans="1:10" ht="11.4" customHeight="1" x14ac:dyDescent="0.3">
      <c r="A234" s="11"/>
      <c r="B234" s="12"/>
      <c r="C234" s="11"/>
      <c r="D234" s="11"/>
      <c r="E234" s="11"/>
      <c r="F234" s="13"/>
      <c r="G234" s="13"/>
      <c r="H234" s="13"/>
      <c r="I234" s="13"/>
      <c r="J234" s="13"/>
    </row>
    <row r="235" spans="1:10" x14ac:dyDescent="0.3">
      <c r="B235" s="3" t="s">
        <v>84</v>
      </c>
      <c r="C235" t="s">
        <v>69</v>
      </c>
      <c r="D235" t="s">
        <v>68</v>
      </c>
    </row>
    <row r="236" spans="1:10" x14ac:dyDescent="0.3">
      <c r="B236" s="4" t="s">
        <v>31</v>
      </c>
      <c r="C236">
        <v>470</v>
      </c>
      <c r="D236" s="5">
        <v>0.31972789115646261</v>
      </c>
    </row>
    <row r="237" spans="1:10" x14ac:dyDescent="0.3">
      <c r="B237" s="4" t="s">
        <v>33</v>
      </c>
      <c r="C237">
        <v>673</v>
      </c>
      <c r="D237" s="5">
        <v>0.45782312925170066</v>
      </c>
    </row>
    <row r="238" spans="1:10" x14ac:dyDescent="0.3">
      <c r="B238" s="4" t="s">
        <v>32</v>
      </c>
      <c r="C238">
        <v>327</v>
      </c>
      <c r="D238" s="5">
        <v>0.22244897959183674</v>
      </c>
    </row>
    <row r="239" spans="1:10" x14ac:dyDescent="0.3">
      <c r="B239" s="4" t="s">
        <v>67</v>
      </c>
      <c r="C239">
        <v>1470</v>
      </c>
      <c r="D239" s="5">
        <v>1</v>
      </c>
    </row>
    <row r="251" spans="2:4" ht="21" x14ac:dyDescent="0.3">
      <c r="B251" s="59"/>
      <c r="C251" s="59"/>
      <c r="D251" s="59"/>
    </row>
    <row r="252" spans="2:4" x14ac:dyDescent="0.3">
      <c r="B252" s="3" t="s">
        <v>80</v>
      </c>
      <c r="C252" t="s">
        <v>29</v>
      </c>
    </row>
    <row r="254" spans="2:4" x14ac:dyDescent="0.3">
      <c r="B254" s="3" t="s">
        <v>84</v>
      </c>
      <c r="C254" t="s">
        <v>69</v>
      </c>
      <c r="D254" t="s">
        <v>68</v>
      </c>
    </row>
    <row r="255" spans="2:4" x14ac:dyDescent="0.3">
      <c r="B255" s="4" t="s">
        <v>31</v>
      </c>
      <c r="C255">
        <v>120</v>
      </c>
      <c r="D255" s="5">
        <v>0.50632911392405067</v>
      </c>
    </row>
    <row r="256" spans="2:4" x14ac:dyDescent="0.3">
      <c r="B256" s="4" t="s">
        <v>33</v>
      </c>
      <c r="C256">
        <v>84</v>
      </c>
      <c r="D256" s="5">
        <v>0.35443037974683544</v>
      </c>
    </row>
    <row r="257" spans="1:4" x14ac:dyDescent="0.3">
      <c r="B257" s="4" t="s">
        <v>32</v>
      </c>
      <c r="C257">
        <v>33</v>
      </c>
      <c r="D257" s="5">
        <v>0.13924050632911392</v>
      </c>
    </row>
    <row r="258" spans="1:4" x14ac:dyDescent="0.3">
      <c r="B258" s="4" t="s">
        <v>67</v>
      </c>
      <c r="C258">
        <v>237</v>
      </c>
      <c r="D258" s="5">
        <v>1</v>
      </c>
    </row>
    <row r="271" spans="1:4" x14ac:dyDescent="0.3">
      <c r="B271" s="60"/>
      <c r="C271" s="60"/>
      <c r="D271" s="60"/>
    </row>
    <row r="272" spans="1:4" x14ac:dyDescent="0.3">
      <c r="A272" s="16"/>
      <c r="B272" s="60"/>
      <c r="C272" s="60"/>
      <c r="D272" s="60"/>
    </row>
    <row r="274" spans="1:12" x14ac:dyDescent="0.3">
      <c r="A274" s="18"/>
      <c r="B274" s="22"/>
      <c r="C274" s="23" t="s">
        <v>80</v>
      </c>
      <c r="D274" s="22"/>
      <c r="E274" s="23"/>
      <c r="F274" s="22"/>
      <c r="G274" s="22"/>
      <c r="H274" s="22"/>
      <c r="I274" s="24"/>
      <c r="J274" s="24"/>
      <c r="K274" s="24"/>
      <c r="L274" s="43"/>
    </row>
    <row r="275" spans="1:12" x14ac:dyDescent="0.3">
      <c r="A275" s="18"/>
      <c r="B275" s="22"/>
      <c r="C275" s="29" t="s">
        <v>30</v>
      </c>
      <c r="D275" s="35"/>
      <c r="E275" s="29" t="s">
        <v>29</v>
      </c>
      <c r="F275" s="35"/>
      <c r="G275" t="s">
        <v>118</v>
      </c>
      <c r="H275" t="s">
        <v>103</v>
      </c>
      <c r="I275" s="25" t="s">
        <v>106</v>
      </c>
      <c r="J275" s="25" t="s">
        <v>101</v>
      </c>
      <c r="K275" s="25" t="s">
        <v>105</v>
      </c>
      <c r="L275" s="44" t="s">
        <v>102</v>
      </c>
    </row>
    <row r="276" spans="1:12" x14ac:dyDescent="0.3">
      <c r="A276" s="18"/>
      <c r="B276" s="3" t="s">
        <v>84</v>
      </c>
      <c r="C276" t="s">
        <v>119</v>
      </c>
      <c r="D276" t="s">
        <v>104</v>
      </c>
      <c r="E276" t="s">
        <v>119</v>
      </c>
      <c r="F276" t="s">
        <v>104</v>
      </c>
      <c r="I276" s="26"/>
      <c r="J276" s="26"/>
      <c r="K276" s="26"/>
      <c r="L276" s="45"/>
    </row>
    <row r="277" spans="1:12" x14ac:dyDescent="0.3">
      <c r="A277" s="18"/>
      <c r="B277" s="4" t="s">
        <v>33</v>
      </c>
      <c r="C277">
        <v>589</v>
      </c>
      <c r="D277" s="5">
        <v>0.47769667477696676</v>
      </c>
      <c r="E277">
        <v>84</v>
      </c>
      <c r="F277" s="5">
        <v>0.35443037974683544</v>
      </c>
      <c r="G277">
        <v>673</v>
      </c>
      <c r="H277" s="5">
        <v>0.45782312925170066</v>
      </c>
      <c r="I277" s="19">
        <f>E277/G277</f>
        <v>0.12481426448736999</v>
      </c>
      <c r="J277" s="36">
        <f>F277/D277</f>
        <v>0.74195697491994583</v>
      </c>
      <c r="K277" s="20">
        <f>LN(J277)</f>
        <v>-0.29846402277905998</v>
      </c>
      <c r="L277" s="46">
        <f>(F277-D277)*K277</f>
        <v>3.6790554287763441E-2</v>
      </c>
    </row>
    <row r="278" spans="1:12" x14ac:dyDescent="0.3">
      <c r="A278" s="18"/>
      <c r="B278" s="4" t="s">
        <v>32</v>
      </c>
      <c r="C278">
        <v>294</v>
      </c>
      <c r="D278" s="5">
        <v>0.23844282238442821</v>
      </c>
      <c r="E278">
        <v>33</v>
      </c>
      <c r="F278" s="5">
        <v>0.13924050632911392</v>
      </c>
      <c r="G278">
        <v>327</v>
      </c>
      <c r="H278" s="5">
        <v>0.22244897959183674</v>
      </c>
      <c r="I278" s="19">
        <f>E278/G278</f>
        <v>0.10091743119266056</v>
      </c>
      <c r="J278" s="37">
        <f>F278/D278</f>
        <v>0.58395763368638598</v>
      </c>
      <c r="K278" s="17">
        <f>LN(J278)</f>
        <v>-0.53792684384298817</v>
      </c>
      <c r="L278" s="47">
        <f>(F278-D278)*K278</f>
        <v>5.3363588777549813E-2</v>
      </c>
    </row>
    <row r="279" spans="1:12" x14ac:dyDescent="0.3">
      <c r="A279" s="18"/>
      <c r="B279" s="4" t="s">
        <v>31</v>
      </c>
      <c r="C279">
        <v>350</v>
      </c>
      <c r="D279" s="5">
        <v>0.28386050283860503</v>
      </c>
      <c r="E279">
        <v>120</v>
      </c>
      <c r="F279" s="5">
        <v>0.50632911392405067</v>
      </c>
      <c r="G279">
        <v>470</v>
      </c>
      <c r="H279" s="5">
        <v>0.31972789115646261</v>
      </c>
      <c r="I279" s="19">
        <f>E279/G279</f>
        <v>0.25531914893617019</v>
      </c>
      <c r="J279" s="37">
        <f>F279/D279</f>
        <v>1.7837251356238699</v>
      </c>
      <c r="K279" s="17">
        <f>LN(J279)</f>
        <v>0.57870395032779975</v>
      </c>
      <c r="L279" s="47">
        <f>(F279-D279)*K279</f>
        <v>0.12874346405908632</v>
      </c>
    </row>
    <row r="280" spans="1:12" x14ac:dyDescent="0.3">
      <c r="B280" s="54" t="s">
        <v>67</v>
      </c>
      <c r="C280" s="54">
        <v>1233</v>
      </c>
      <c r="D280" s="57">
        <v>1</v>
      </c>
      <c r="E280" s="54">
        <v>237</v>
      </c>
      <c r="F280" s="57">
        <v>1</v>
      </c>
      <c r="G280" s="54">
        <v>1470</v>
      </c>
      <c r="H280" s="57">
        <v>1</v>
      </c>
      <c r="I280" s="49">
        <f>E280/G280</f>
        <v>0.16122448979591836</v>
      </c>
      <c r="L280" s="48">
        <f>SUM(L277:L279)</f>
        <v>0.21889760712439957</v>
      </c>
    </row>
    <row r="283" spans="1:12" ht="31.2" x14ac:dyDescent="0.3">
      <c r="A283" s="11"/>
      <c r="B283" s="12" t="s">
        <v>85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 spans="1:12" x14ac:dyDescent="0.3">
      <c r="B284" s="3" t="s">
        <v>92</v>
      </c>
      <c r="C284" t="s">
        <v>69</v>
      </c>
      <c r="D284" t="s">
        <v>68</v>
      </c>
    </row>
    <row r="285" spans="1:12" x14ac:dyDescent="0.3">
      <c r="B285" s="4" t="s">
        <v>86</v>
      </c>
      <c r="C285">
        <v>632</v>
      </c>
      <c r="D285" s="5">
        <v>0.42993197278911566</v>
      </c>
    </row>
    <row r="286" spans="1:12" x14ac:dyDescent="0.3">
      <c r="B286" s="4" t="s">
        <v>87</v>
      </c>
      <c r="C286">
        <v>394</v>
      </c>
      <c r="D286" s="5">
        <v>0.26802721088435372</v>
      </c>
    </row>
    <row r="287" spans="1:12" x14ac:dyDescent="0.3">
      <c r="B287" s="4" t="s">
        <v>88</v>
      </c>
      <c r="C287">
        <v>115</v>
      </c>
      <c r="D287" s="5">
        <v>7.8231292517006806E-2</v>
      </c>
    </row>
    <row r="288" spans="1:12" x14ac:dyDescent="0.3">
      <c r="B288" s="4" t="s">
        <v>89</v>
      </c>
      <c r="C288">
        <v>125</v>
      </c>
      <c r="D288" s="5">
        <v>8.5034013605442174E-2</v>
      </c>
    </row>
    <row r="289" spans="2:4" x14ac:dyDescent="0.3">
      <c r="B289" s="4" t="s">
        <v>90</v>
      </c>
      <c r="C289">
        <v>117</v>
      </c>
      <c r="D289" s="5">
        <v>7.9591836734693874E-2</v>
      </c>
    </row>
    <row r="290" spans="2:4" x14ac:dyDescent="0.3">
      <c r="B290" s="4" t="s">
        <v>91</v>
      </c>
      <c r="C290">
        <v>87</v>
      </c>
      <c r="D290" s="5">
        <v>5.9183673469387757E-2</v>
      </c>
    </row>
    <row r="291" spans="2:4" x14ac:dyDescent="0.3">
      <c r="B291" s="4" t="s">
        <v>67</v>
      </c>
      <c r="C291">
        <v>1470</v>
      </c>
      <c r="D291" s="5">
        <v>1</v>
      </c>
    </row>
    <row r="300" spans="2:4" ht="21" x14ac:dyDescent="0.3">
      <c r="B300" s="59"/>
      <c r="C300" s="59"/>
      <c r="D300" s="59"/>
    </row>
    <row r="301" spans="2:4" ht="21" x14ac:dyDescent="0.3">
      <c r="B301" s="8"/>
      <c r="C301" s="8"/>
      <c r="D301" s="8"/>
    </row>
    <row r="302" spans="2:4" ht="21" x14ac:dyDescent="0.3">
      <c r="B302" s="8"/>
      <c r="C302" s="8"/>
      <c r="D302" s="8"/>
    </row>
    <row r="303" spans="2:4" x14ac:dyDescent="0.3">
      <c r="B303" s="3" t="s">
        <v>65</v>
      </c>
      <c r="C303" t="s">
        <v>29</v>
      </c>
    </row>
    <row r="305" spans="2:4" x14ac:dyDescent="0.3">
      <c r="B305" s="3" t="s">
        <v>92</v>
      </c>
      <c r="C305" t="s">
        <v>69</v>
      </c>
      <c r="D305" t="s">
        <v>68</v>
      </c>
    </row>
    <row r="306" spans="2:4" x14ac:dyDescent="0.3">
      <c r="B306" s="4" t="s">
        <v>86</v>
      </c>
      <c r="C306">
        <v>87</v>
      </c>
      <c r="D306" s="5">
        <v>0.36708860759493672</v>
      </c>
    </row>
    <row r="307" spans="2:4" x14ac:dyDescent="0.3">
      <c r="B307" s="4" t="s">
        <v>87</v>
      </c>
      <c r="C307">
        <v>57</v>
      </c>
      <c r="D307" s="5">
        <v>0.24050632911392406</v>
      </c>
    </row>
    <row r="308" spans="2:4" x14ac:dyDescent="0.3">
      <c r="B308" s="4" t="s">
        <v>88</v>
      </c>
      <c r="C308">
        <v>25</v>
      </c>
      <c r="D308" s="5">
        <v>0.10548523206751055</v>
      </c>
    </row>
    <row r="309" spans="2:4" x14ac:dyDescent="0.3">
      <c r="B309" s="4" t="s">
        <v>89</v>
      </c>
      <c r="C309">
        <v>23</v>
      </c>
      <c r="D309" s="5">
        <v>9.7046413502109699E-2</v>
      </c>
    </row>
    <row r="310" spans="2:4" x14ac:dyDescent="0.3">
      <c r="B310" s="4" t="s">
        <v>90</v>
      </c>
      <c r="C310">
        <v>32</v>
      </c>
      <c r="D310" s="5">
        <v>0.13502109704641349</v>
      </c>
    </row>
    <row r="311" spans="2:4" x14ac:dyDescent="0.3">
      <c r="B311" s="4" t="s">
        <v>91</v>
      </c>
      <c r="C311">
        <v>13</v>
      </c>
      <c r="D311" s="5">
        <v>5.4852320675105488E-2</v>
      </c>
    </row>
    <row r="312" spans="2:4" x14ac:dyDescent="0.3">
      <c r="B312" s="4" t="s">
        <v>67</v>
      </c>
      <c r="C312">
        <v>237</v>
      </c>
      <c r="D312" s="5">
        <v>1</v>
      </c>
    </row>
    <row r="323" spans="1:12" ht="21" x14ac:dyDescent="0.3">
      <c r="B323" s="63"/>
      <c r="C323" s="63"/>
      <c r="E323" s="63"/>
      <c r="F323" s="63"/>
      <c r="G323" s="63"/>
      <c r="H323" s="63"/>
      <c r="I323" s="63"/>
      <c r="J323" s="63"/>
    </row>
    <row r="326" spans="1:12" x14ac:dyDescent="0.3">
      <c r="A326" s="18"/>
      <c r="B326" s="22"/>
      <c r="C326" s="23" t="s">
        <v>80</v>
      </c>
      <c r="D326" s="22"/>
      <c r="E326" s="23"/>
      <c r="F326" s="22"/>
      <c r="G326" s="22"/>
      <c r="H326" s="22"/>
      <c r="I326" s="24"/>
      <c r="J326" s="24"/>
      <c r="K326" s="24"/>
      <c r="L326" s="43"/>
    </row>
    <row r="327" spans="1:12" x14ac:dyDescent="0.3">
      <c r="A327" s="18"/>
      <c r="B327" s="22"/>
      <c r="C327" s="29" t="s">
        <v>30</v>
      </c>
      <c r="D327" s="35"/>
      <c r="E327" s="29" t="s">
        <v>29</v>
      </c>
      <c r="F327" s="35"/>
      <c r="G327" t="s">
        <v>118</v>
      </c>
      <c r="H327" t="s">
        <v>103</v>
      </c>
      <c r="I327" s="25" t="s">
        <v>106</v>
      </c>
      <c r="J327" s="25" t="s">
        <v>101</v>
      </c>
      <c r="K327" s="25" t="s">
        <v>105</v>
      </c>
      <c r="L327" s="44" t="s">
        <v>102</v>
      </c>
    </row>
    <row r="328" spans="1:12" x14ac:dyDescent="0.3">
      <c r="A328" s="18"/>
      <c r="B328" s="3" t="s">
        <v>128</v>
      </c>
      <c r="C328" t="s">
        <v>119</v>
      </c>
      <c r="D328" t="s">
        <v>104</v>
      </c>
      <c r="E328" t="s">
        <v>119</v>
      </c>
      <c r="F328" t="s">
        <v>104</v>
      </c>
      <c r="I328" s="26"/>
      <c r="J328" s="26"/>
      <c r="K328" s="26"/>
      <c r="L328" s="45"/>
    </row>
    <row r="329" spans="1:12" x14ac:dyDescent="0.3">
      <c r="A329" s="18"/>
      <c r="B329" s="4" t="s">
        <v>86</v>
      </c>
      <c r="C329">
        <v>545</v>
      </c>
      <c r="D329" s="5">
        <v>0.44201135442011352</v>
      </c>
      <c r="E329">
        <v>87</v>
      </c>
      <c r="F329" s="5">
        <v>0.36708860759493672</v>
      </c>
      <c r="G329">
        <v>632</v>
      </c>
      <c r="H329" s="5">
        <v>0.42993197278911566</v>
      </c>
      <c r="I329" s="19">
        <f>E329/G329</f>
        <v>0.13765822784810128</v>
      </c>
      <c r="J329" s="36">
        <f t="shared" ref="J329:J334" si="9">F329/D329</f>
        <v>0.8304958773661596</v>
      </c>
      <c r="K329" s="20">
        <f t="shared" ref="K329:K334" si="10">LN(J329)</f>
        <v>-0.1857323139794472</v>
      </c>
      <c r="L329" s="46">
        <f t="shared" ref="L329:L334" si="11">(F329-D329)*K329</f>
        <v>1.3915575137536369E-2</v>
      </c>
    </row>
    <row r="330" spans="1:12" x14ac:dyDescent="0.3">
      <c r="A330" s="18"/>
      <c r="B330" s="4" t="s">
        <v>87</v>
      </c>
      <c r="C330">
        <v>337</v>
      </c>
      <c r="D330" s="5">
        <v>0.27331711273317111</v>
      </c>
      <c r="E330">
        <v>57</v>
      </c>
      <c r="F330" s="5">
        <v>0.24050632911392406</v>
      </c>
      <c r="G330">
        <v>394</v>
      </c>
      <c r="H330" s="5">
        <v>0.26802721088435372</v>
      </c>
      <c r="I330" s="19">
        <f t="shared" ref="I330:I335" si="12">E330/G330</f>
        <v>0.14467005076142131</v>
      </c>
      <c r="J330" s="37">
        <f t="shared" si="9"/>
        <v>0.87995342373136021</v>
      </c>
      <c r="K330" s="17">
        <f t="shared" si="10"/>
        <v>-0.12788630048859834</v>
      </c>
      <c r="L330" s="47">
        <f t="shared" si="11"/>
        <v>4.1960497331974085E-3</v>
      </c>
    </row>
    <row r="331" spans="1:12" x14ac:dyDescent="0.3">
      <c r="A331" s="18"/>
      <c r="B331" s="4" t="s">
        <v>88</v>
      </c>
      <c r="C331">
        <v>90</v>
      </c>
      <c r="D331" s="5">
        <v>7.2992700729927001E-2</v>
      </c>
      <c r="E331">
        <v>25</v>
      </c>
      <c r="F331" s="5">
        <v>0.10548523206751055</v>
      </c>
      <c r="G331">
        <v>115</v>
      </c>
      <c r="H331" s="5">
        <v>7.8231292517006806E-2</v>
      </c>
      <c r="I331" s="19">
        <f t="shared" si="12"/>
        <v>0.21739130434782608</v>
      </c>
      <c r="J331" s="37">
        <f t="shared" si="9"/>
        <v>1.4451476793248947</v>
      </c>
      <c r="K331" s="17">
        <f t="shared" si="10"/>
        <v>0.36821151656714896</v>
      </c>
      <c r="L331" s="47">
        <f t="shared" si="11"/>
        <v>1.1964124240917251E-2</v>
      </c>
    </row>
    <row r="332" spans="1:12" x14ac:dyDescent="0.3">
      <c r="B332" s="4" t="s">
        <v>89</v>
      </c>
      <c r="C332">
        <v>102</v>
      </c>
      <c r="D332" s="5">
        <v>8.2725060827250604E-2</v>
      </c>
      <c r="E332">
        <v>23</v>
      </c>
      <c r="F332" s="5">
        <v>9.7046413502109699E-2</v>
      </c>
      <c r="G332">
        <v>125</v>
      </c>
      <c r="H332" s="5">
        <v>8.5034013605442174E-2</v>
      </c>
      <c r="I332" s="19">
        <f t="shared" si="12"/>
        <v>0.184</v>
      </c>
      <c r="J332" s="37">
        <f t="shared" si="9"/>
        <v>1.173119880863738</v>
      </c>
      <c r="K332" s="17">
        <f t="shared" si="10"/>
        <v>0.15966676467409177</v>
      </c>
      <c r="L332" s="47">
        <f t="shared" si="11"/>
        <v>2.2866440473514019E-3</v>
      </c>
    </row>
    <row r="333" spans="1:12" x14ac:dyDescent="0.3">
      <c r="B333" s="4" t="s">
        <v>90</v>
      </c>
      <c r="C333">
        <v>85</v>
      </c>
      <c r="D333" s="5">
        <v>6.8937550689375501E-2</v>
      </c>
      <c r="E333">
        <v>32</v>
      </c>
      <c r="F333" s="5">
        <v>0.13502109704641349</v>
      </c>
      <c r="G333">
        <v>117</v>
      </c>
      <c r="H333" s="5">
        <v>7.9591836734693874E-2</v>
      </c>
      <c r="I333" s="19">
        <f t="shared" si="12"/>
        <v>0.27350427350427353</v>
      </c>
      <c r="J333" s="37">
        <f t="shared" si="9"/>
        <v>1.9586001489203275</v>
      </c>
      <c r="K333" s="17">
        <f t="shared" si="10"/>
        <v>0.67223000833862312</v>
      </c>
      <c r="L333" s="47">
        <f t="shared" si="11"/>
        <v>4.4423342918637435E-2</v>
      </c>
    </row>
    <row r="334" spans="1:12" x14ac:dyDescent="0.3">
      <c r="B334" s="4" t="s">
        <v>91</v>
      </c>
      <c r="C334">
        <v>74</v>
      </c>
      <c r="D334" s="5">
        <v>6.0016220600162207E-2</v>
      </c>
      <c r="E334">
        <v>13</v>
      </c>
      <c r="F334" s="5">
        <v>5.4852320675105488E-2</v>
      </c>
      <c r="G334">
        <v>87</v>
      </c>
      <c r="H334" s="5">
        <v>5.9183673469387757E-2</v>
      </c>
      <c r="I334" s="19">
        <f t="shared" si="12"/>
        <v>0.14942528735632185</v>
      </c>
      <c r="J334" s="37">
        <f t="shared" si="9"/>
        <v>0.9139582620595279</v>
      </c>
      <c r="K334" s="17">
        <f t="shared" si="10"/>
        <v>-8.9970373713419885E-2</v>
      </c>
      <c r="L334" s="47">
        <f t="shared" si="11"/>
        <v>4.6459800607605387E-4</v>
      </c>
    </row>
    <row r="335" spans="1:12" x14ac:dyDescent="0.3">
      <c r="B335" s="54" t="s">
        <v>67</v>
      </c>
      <c r="C335" s="54">
        <v>1233</v>
      </c>
      <c r="D335" s="57">
        <v>1</v>
      </c>
      <c r="E335" s="54">
        <v>237</v>
      </c>
      <c r="F335" s="57">
        <v>1</v>
      </c>
      <c r="G335" s="54">
        <v>1470</v>
      </c>
      <c r="H335" s="57">
        <v>1</v>
      </c>
      <c r="I335" s="49">
        <f t="shared" si="12"/>
        <v>0.16122448979591836</v>
      </c>
      <c r="L335" s="48">
        <f>SUM(L329:L334)</f>
        <v>7.7250334083715913E-2</v>
      </c>
    </row>
    <row r="337" spans="1:6" x14ac:dyDescent="0.3">
      <c r="B337" s="23" t="s">
        <v>80</v>
      </c>
      <c r="C337" s="22" t="s">
        <v>119</v>
      </c>
      <c r="D337" s="23" t="s">
        <v>117</v>
      </c>
    </row>
    <row r="338" spans="1:6" x14ac:dyDescent="0.3">
      <c r="B338" s="4" t="s">
        <v>30</v>
      </c>
      <c r="C338">
        <v>1233</v>
      </c>
      <c r="D338">
        <v>64.150225384778821</v>
      </c>
      <c r="E338" t="s">
        <v>122</v>
      </c>
      <c r="F338">
        <f>((C338*D338)+(C339*D339))/C340</f>
        <v>65.277749109232332</v>
      </c>
    </row>
    <row r="339" spans="1:6" x14ac:dyDescent="0.3">
      <c r="B339" s="4" t="s">
        <v>29</v>
      </c>
      <c r="C339">
        <v>237</v>
      </c>
      <c r="D339">
        <v>71.143726966832233</v>
      </c>
      <c r="E339" s="50" t="s">
        <v>124</v>
      </c>
      <c r="F339" s="51">
        <f>1-(F338/D340)</f>
        <v>6.0720847806543521E-3</v>
      </c>
    </row>
    <row r="340" spans="1:6" x14ac:dyDescent="0.3">
      <c r="B340" s="54" t="s">
        <v>67</v>
      </c>
      <c r="C340" s="54">
        <v>1470</v>
      </c>
      <c r="D340" s="54">
        <v>65.676542644268594</v>
      </c>
    </row>
    <row r="343" spans="1:6" ht="31.2" x14ac:dyDescent="0.3">
      <c r="A343" s="11"/>
      <c r="B343" s="12" t="s">
        <v>93</v>
      </c>
      <c r="C343" s="11"/>
      <c r="D343" s="11"/>
      <c r="E343" s="11"/>
    </row>
    <row r="344" spans="1:6" x14ac:dyDescent="0.3">
      <c r="B344" s="3" t="s">
        <v>94</v>
      </c>
      <c r="C344" t="s">
        <v>69</v>
      </c>
      <c r="D344" t="s">
        <v>68</v>
      </c>
    </row>
    <row r="345" spans="1:6" x14ac:dyDescent="0.3">
      <c r="B345" s="4" t="s">
        <v>26</v>
      </c>
      <c r="C345">
        <v>150</v>
      </c>
      <c r="D345" s="5">
        <v>0.10204081632653061</v>
      </c>
    </row>
    <row r="346" spans="1:6" x14ac:dyDescent="0.3">
      <c r="B346" s="4" t="s">
        <v>28</v>
      </c>
      <c r="C346">
        <v>1043</v>
      </c>
      <c r="D346" s="5">
        <v>0.70952380952380956</v>
      </c>
    </row>
    <row r="347" spans="1:6" x14ac:dyDescent="0.3">
      <c r="B347" s="4" t="s">
        <v>27</v>
      </c>
      <c r="C347">
        <v>277</v>
      </c>
      <c r="D347" s="5">
        <v>0.18843537414965986</v>
      </c>
    </row>
    <row r="348" spans="1:6" x14ac:dyDescent="0.3">
      <c r="B348" s="4" t="s">
        <v>67</v>
      </c>
      <c r="C348">
        <v>1470</v>
      </c>
      <c r="D348" s="5">
        <v>1</v>
      </c>
    </row>
    <row r="360" spans="2:4" ht="21" x14ac:dyDescent="0.3">
      <c r="B360" s="59"/>
      <c r="C360" s="59"/>
      <c r="D360" s="59"/>
    </row>
    <row r="361" spans="2:4" x14ac:dyDescent="0.3">
      <c r="B361" s="3" t="s">
        <v>65</v>
      </c>
      <c r="C361" t="s">
        <v>29</v>
      </c>
    </row>
    <row r="363" spans="2:4" x14ac:dyDescent="0.3">
      <c r="B363" s="3" t="s">
        <v>94</v>
      </c>
      <c r="C363" t="s">
        <v>69</v>
      </c>
      <c r="D363" t="s">
        <v>68</v>
      </c>
    </row>
    <row r="364" spans="2:4" x14ac:dyDescent="0.3">
      <c r="B364" s="4" t="s">
        <v>26</v>
      </c>
      <c r="C364">
        <v>12</v>
      </c>
      <c r="D364" s="5">
        <v>5.0632911392405063E-2</v>
      </c>
    </row>
    <row r="365" spans="2:4" x14ac:dyDescent="0.3">
      <c r="B365" s="4" t="s">
        <v>28</v>
      </c>
      <c r="C365">
        <v>156</v>
      </c>
      <c r="D365" s="5">
        <v>0.65822784810126578</v>
      </c>
    </row>
    <row r="366" spans="2:4" x14ac:dyDescent="0.3">
      <c r="B366" s="4" t="s">
        <v>27</v>
      </c>
      <c r="C366">
        <v>69</v>
      </c>
      <c r="D366" s="5">
        <v>0.29113924050632911</v>
      </c>
    </row>
    <row r="367" spans="2:4" x14ac:dyDescent="0.3">
      <c r="B367" s="4" t="s">
        <v>67</v>
      </c>
      <c r="C367">
        <v>237</v>
      </c>
      <c r="D367" s="5">
        <v>1</v>
      </c>
    </row>
    <row r="381" spans="1:12" ht="21" x14ac:dyDescent="0.3">
      <c r="B381" s="60"/>
      <c r="C381" s="60"/>
      <c r="D381" s="60"/>
    </row>
    <row r="382" spans="1:12" x14ac:dyDescent="0.3">
      <c r="A382" s="18"/>
      <c r="B382" s="22"/>
      <c r="C382" s="23" t="s">
        <v>80</v>
      </c>
      <c r="D382" s="22"/>
      <c r="E382" s="23"/>
      <c r="F382" s="22"/>
      <c r="G382" s="22"/>
      <c r="H382" s="22"/>
      <c r="I382" s="24"/>
      <c r="J382" s="24"/>
      <c r="K382" s="24"/>
      <c r="L382" s="43"/>
    </row>
    <row r="383" spans="1:12" x14ac:dyDescent="0.3">
      <c r="A383" s="18"/>
      <c r="B383" s="22"/>
      <c r="C383" s="29" t="s">
        <v>30</v>
      </c>
      <c r="D383" s="35"/>
      <c r="E383" s="29" t="s">
        <v>29</v>
      </c>
      <c r="F383" s="35"/>
      <c r="G383" t="s">
        <v>118</v>
      </c>
      <c r="H383" t="s">
        <v>103</v>
      </c>
      <c r="I383" s="25" t="s">
        <v>106</v>
      </c>
      <c r="J383" s="25" t="s">
        <v>101</v>
      </c>
      <c r="K383" s="25" t="s">
        <v>105</v>
      </c>
      <c r="L383" s="44" t="s">
        <v>102</v>
      </c>
    </row>
    <row r="384" spans="1:12" x14ac:dyDescent="0.3">
      <c r="A384" s="18"/>
      <c r="B384" s="3" t="s">
        <v>129</v>
      </c>
      <c r="C384" t="s">
        <v>119</v>
      </c>
      <c r="D384" t="s">
        <v>104</v>
      </c>
      <c r="E384" t="s">
        <v>119</v>
      </c>
      <c r="F384" t="s">
        <v>104</v>
      </c>
      <c r="I384" s="26"/>
      <c r="J384" s="26"/>
      <c r="K384" s="26"/>
      <c r="L384" s="45"/>
    </row>
    <row r="385" spans="1:12" x14ac:dyDescent="0.3">
      <c r="A385" s="18"/>
      <c r="B385" s="4" t="s">
        <v>26</v>
      </c>
      <c r="C385">
        <v>138</v>
      </c>
      <c r="D385" s="5">
        <v>0.11192214111922141</v>
      </c>
      <c r="E385">
        <v>12</v>
      </c>
      <c r="F385" s="5">
        <v>5.0632911392405063E-2</v>
      </c>
      <c r="G385">
        <v>150</v>
      </c>
      <c r="H385" s="5">
        <v>0.10204081632653061</v>
      </c>
      <c r="I385" s="19">
        <f>E385/G385</f>
        <v>0.08</v>
      </c>
      <c r="J385" s="36">
        <f>F385/D385</f>
        <v>0.4523940561364887</v>
      </c>
      <c r="K385" s="20">
        <f>LN(J385)</f>
        <v>-0.79320167333999136</v>
      </c>
      <c r="L385" s="46">
        <f>(F385-D385)*K385</f>
        <v>4.8614719577029869E-2</v>
      </c>
    </row>
    <row r="386" spans="1:12" x14ac:dyDescent="0.3">
      <c r="A386" s="18"/>
      <c r="B386" s="4" t="s">
        <v>27</v>
      </c>
      <c r="C386">
        <v>208</v>
      </c>
      <c r="D386" s="5">
        <v>0.16869424168694241</v>
      </c>
      <c r="E386">
        <v>69</v>
      </c>
      <c r="F386" s="5">
        <v>0.29113924050632911</v>
      </c>
      <c r="G386">
        <v>277</v>
      </c>
      <c r="H386" s="5">
        <v>0.18843537414965986</v>
      </c>
      <c r="I386" s="19">
        <f>E386/G386</f>
        <v>0.24909747292418771</v>
      </c>
      <c r="J386" s="37">
        <f>F386/D386</f>
        <v>1.7258398247322297</v>
      </c>
      <c r="K386" s="17">
        <f>LN(J386)</f>
        <v>0.54571378692515449</v>
      </c>
      <c r="L386" s="47">
        <f>(F386-D386)*K386</f>
        <v>6.6819923995773578E-2</v>
      </c>
    </row>
    <row r="387" spans="1:12" x14ac:dyDescent="0.3">
      <c r="A387" s="18"/>
      <c r="B387" s="4" t="s">
        <v>28</v>
      </c>
      <c r="C387">
        <v>887</v>
      </c>
      <c r="D387" s="5">
        <v>0.71938361719383614</v>
      </c>
      <c r="E387">
        <v>156</v>
      </c>
      <c r="F387" s="5">
        <v>0.65822784810126578</v>
      </c>
      <c r="G387">
        <v>1043</v>
      </c>
      <c r="H387" s="5">
        <v>0.70952380952380956</v>
      </c>
      <c r="I387" s="19">
        <f>E387/G387</f>
        <v>0.14956855225311602</v>
      </c>
      <c r="J387" s="37">
        <f>F387/D387</f>
        <v>0.91498865468868174</v>
      </c>
      <c r="K387" s="17">
        <f>LN(J387)</f>
        <v>-8.884361303082941E-2</v>
      </c>
      <c r="L387" s="47">
        <f>(F387-D387)*K387</f>
        <v>5.4332994838630789E-3</v>
      </c>
    </row>
    <row r="388" spans="1:12" x14ac:dyDescent="0.3">
      <c r="B388" s="54" t="s">
        <v>67</v>
      </c>
      <c r="C388" s="54">
        <v>1233</v>
      </c>
      <c r="D388" s="57">
        <v>1</v>
      </c>
      <c r="E388" s="54">
        <v>237</v>
      </c>
      <c r="F388" s="57">
        <v>1</v>
      </c>
      <c r="G388" s="54">
        <v>1470</v>
      </c>
      <c r="H388" s="57">
        <v>1</v>
      </c>
      <c r="I388" s="49">
        <f>E388/G388</f>
        <v>0.16122448979591836</v>
      </c>
      <c r="L388" s="48">
        <f>SUM(L385:L387)</f>
        <v>0.12086794305666652</v>
      </c>
    </row>
    <row r="391" spans="1:12" ht="31.2" x14ac:dyDescent="0.3">
      <c r="A391" s="11"/>
      <c r="B391" s="12" t="s">
        <v>95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</row>
    <row r="392" spans="1:12" x14ac:dyDescent="0.3">
      <c r="B392" s="3" t="s">
        <v>96</v>
      </c>
      <c r="C392" t="s">
        <v>69</v>
      </c>
      <c r="D392" t="s">
        <v>68</v>
      </c>
    </row>
    <row r="393" spans="1:12" x14ac:dyDescent="0.3">
      <c r="B393" s="4" t="s">
        <v>97</v>
      </c>
      <c r="C393">
        <v>864</v>
      </c>
      <c r="D393" s="5">
        <v>0.58775510204081638</v>
      </c>
    </row>
    <row r="394" spans="1:12" x14ac:dyDescent="0.3">
      <c r="B394" s="4" t="s">
        <v>98</v>
      </c>
      <c r="C394">
        <v>361</v>
      </c>
      <c r="D394" s="5">
        <v>0.24557823129251702</v>
      </c>
    </row>
    <row r="395" spans="1:12" x14ac:dyDescent="0.3">
      <c r="B395" s="4" t="s">
        <v>99</v>
      </c>
      <c r="C395">
        <v>245</v>
      </c>
      <c r="D395" s="5">
        <v>0.16666666666666666</v>
      </c>
    </row>
    <row r="396" spans="1:12" x14ac:dyDescent="0.3">
      <c r="B396" s="4" t="s">
        <v>67</v>
      </c>
      <c r="C396">
        <v>1470</v>
      </c>
      <c r="D396" s="5">
        <v>1</v>
      </c>
    </row>
    <row r="408" spans="2:4" ht="21" x14ac:dyDescent="0.3">
      <c r="B408" s="59"/>
      <c r="C408" s="59"/>
      <c r="D408" s="59"/>
    </row>
    <row r="409" spans="2:4" x14ac:dyDescent="0.3">
      <c r="B409" s="3" t="s">
        <v>80</v>
      </c>
      <c r="C409" t="s">
        <v>29</v>
      </c>
    </row>
    <row r="411" spans="2:4" x14ac:dyDescent="0.3">
      <c r="B411" s="3" t="s">
        <v>96</v>
      </c>
      <c r="C411" t="s">
        <v>69</v>
      </c>
      <c r="D411" t="s">
        <v>68</v>
      </c>
    </row>
    <row r="412" spans="2:4" x14ac:dyDescent="0.3">
      <c r="B412" s="4" t="s">
        <v>97</v>
      </c>
      <c r="C412">
        <v>137</v>
      </c>
      <c r="D412" s="5">
        <v>0.57805907172995785</v>
      </c>
    </row>
    <row r="413" spans="2:4" x14ac:dyDescent="0.3">
      <c r="B413" s="4" t="s">
        <v>98</v>
      </c>
      <c r="C413">
        <v>49</v>
      </c>
      <c r="D413" s="5">
        <v>0.20675105485232068</v>
      </c>
    </row>
    <row r="414" spans="2:4" x14ac:dyDescent="0.3">
      <c r="B414" s="4" t="s">
        <v>99</v>
      </c>
      <c r="C414">
        <v>51</v>
      </c>
      <c r="D414" s="5">
        <v>0.21518987341772153</v>
      </c>
    </row>
    <row r="415" spans="2:4" x14ac:dyDescent="0.3">
      <c r="B415" s="4" t="s">
        <v>67</v>
      </c>
      <c r="C415">
        <v>237</v>
      </c>
      <c r="D415" s="5">
        <v>1</v>
      </c>
    </row>
    <row r="429" spans="1:12" ht="21" x14ac:dyDescent="0.3">
      <c r="B429" s="60"/>
      <c r="C429" s="60"/>
      <c r="D429" s="60"/>
      <c r="F429" s="63"/>
      <c r="G429" s="63"/>
      <c r="H429" s="63"/>
      <c r="I429" s="63"/>
      <c r="J429" s="63"/>
    </row>
    <row r="432" spans="1:12" x14ac:dyDescent="0.3">
      <c r="A432" s="18"/>
      <c r="B432" s="22"/>
      <c r="C432" s="23" t="s">
        <v>80</v>
      </c>
      <c r="D432" s="22"/>
      <c r="E432" s="23"/>
      <c r="F432" s="22"/>
      <c r="G432" s="22"/>
      <c r="H432" s="22"/>
      <c r="I432" s="24"/>
      <c r="J432" s="24"/>
      <c r="K432" s="24"/>
      <c r="L432" s="43"/>
    </row>
    <row r="433" spans="1:12" x14ac:dyDescent="0.3">
      <c r="A433" s="18"/>
      <c r="B433" s="22"/>
      <c r="C433" s="29" t="s">
        <v>30</v>
      </c>
      <c r="D433" s="35"/>
      <c r="E433" s="29" t="s">
        <v>29</v>
      </c>
      <c r="F433" s="35"/>
      <c r="G433" t="s">
        <v>118</v>
      </c>
      <c r="H433" t="s">
        <v>103</v>
      </c>
      <c r="I433" s="25" t="s">
        <v>106</v>
      </c>
      <c r="J433" s="25" t="s">
        <v>101</v>
      </c>
      <c r="K433" s="25" t="s">
        <v>105</v>
      </c>
      <c r="L433" s="44" t="s">
        <v>102</v>
      </c>
    </row>
    <row r="434" spans="1:12" x14ac:dyDescent="0.3">
      <c r="A434" s="18"/>
      <c r="B434" s="3" t="s">
        <v>139</v>
      </c>
      <c r="C434" t="s">
        <v>119</v>
      </c>
      <c r="D434" t="s">
        <v>104</v>
      </c>
      <c r="E434" t="s">
        <v>119</v>
      </c>
      <c r="F434" t="s">
        <v>104</v>
      </c>
      <c r="I434" s="26"/>
      <c r="J434" s="26"/>
      <c r="K434" s="26"/>
      <c r="L434" s="45"/>
    </row>
    <row r="435" spans="1:12" x14ac:dyDescent="0.3">
      <c r="A435" s="18"/>
      <c r="B435" s="4" t="s">
        <v>97</v>
      </c>
      <c r="C435">
        <v>727</v>
      </c>
      <c r="D435" s="5">
        <v>0.58961881589618814</v>
      </c>
      <c r="E435">
        <v>137</v>
      </c>
      <c r="F435" s="5">
        <v>0.57805907172995785</v>
      </c>
      <c r="G435">
        <v>864</v>
      </c>
      <c r="H435" s="5">
        <v>0.58775510204081638</v>
      </c>
      <c r="I435" s="19">
        <f>E435/G435</f>
        <v>0.15856481481481483</v>
      </c>
      <c r="J435" s="36">
        <f>F435/D435</f>
        <v>0.9803945466891858</v>
      </c>
      <c r="K435" s="20">
        <f>LN(J435)</f>
        <v>-1.9800189676181197E-2</v>
      </c>
      <c r="L435" s="46">
        <f>(F435-D435)*K435</f>
        <v>2.288851270994888E-4</v>
      </c>
    </row>
    <row r="436" spans="1:12" x14ac:dyDescent="0.3">
      <c r="A436" s="18"/>
      <c r="B436" s="4" t="s">
        <v>98</v>
      </c>
      <c r="C436">
        <v>312</v>
      </c>
      <c r="D436" s="5">
        <v>0.25304136253041365</v>
      </c>
      <c r="E436">
        <v>49</v>
      </c>
      <c r="F436" s="5">
        <v>0.20675105485232068</v>
      </c>
      <c r="G436">
        <v>361</v>
      </c>
      <c r="H436" s="5">
        <v>0.24557823129251702</v>
      </c>
      <c r="I436" s="19">
        <f>E436/G436</f>
        <v>0.13573407202216067</v>
      </c>
      <c r="J436" s="37">
        <f>F436/D436</f>
        <v>0.81706426484907491</v>
      </c>
      <c r="K436" s="17">
        <f>LN(J436)</f>
        <v>-0.20203752766964272</v>
      </c>
      <c r="L436" s="47">
        <f>(F436-D436)*K436</f>
        <v>9.3523793183489835E-3</v>
      </c>
    </row>
    <row r="437" spans="1:12" x14ac:dyDescent="0.3">
      <c r="A437" s="18"/>
      <c r="B437" s="4" t="s">
        <v>99</v>
      </c>
      <c r="C437">
        <v>194</v>
      </c>
      <c r="D437" s="5">
        <v>0.15733982157339821</v>
      </c>
      <c r="E437">
        <v>51</v>
      </c>
      <c r="F437" s="5">
        <v>0.21518987341772153</v>
      </c>
      <c r="G437">
        <v>245</v>
      </c>
      <c r="H437" s="5">
        <v>0.16666666666666666</v>
      </c>
      <c r="I437" s="19">
        <f>E437/G437</f>
        <v>0.20816326530612245</v>
      </c>
      <c r="J437" s="37">
        <f>F437/D437</f>
        <v>1.3676758449693334</v>
      </c>
      <c r="K437" s="17">
        <f>LN(J437)</f>
        <v>0.31311283569021092</v>
      </c>
      <c r="L437" s="47">
        <f>(F437-D437)*K437</f>
        <v>1.8113593777801792E-2</v>
      </c>
    </row>
    <row r="438" spans="1:12" x14ac:dyDescent="0.3">
      <c r="B438" s="54" t="s">
        <v>67</v>
      </c>
      <c r="C438" s="54">
        <v>1233</v>
      </c>
      <c r="D438" s="57">
        <v>1</v>
      </c>
      <c r="E438" s="54">
        <v>237</v>
      </c>
      <c r="F438" s="57">
        <v>1</v>
      </c>
      <c r="G438" s="54">
        <v>1470</v>
      </c>
      <c r="H438" s="57">
        <v>1</v>
      </c>
      <c r="I438" s="49">
        <f>E438/G438</f>
        <v>0.16122448979591836</v>
      </c>
      <c r="L438" s="48">
        <f>SUM(L435:L437)</f>
        <v>2.7694858223250265E-2</v>
      </c>
    </row>
    <row r="440" spans="1:12" x14ac:dyDescent="0.3">
      <c r="B440" s="23" t="s">
        <v>80</v>
      </c>
      <c r="C440" s="22" t="s">
        <v>119</v>
      </c>
      <c r="D440" s="23" t="s">
        <v>117</v>
      </c>
    </row>
    <row r="441" spans="1:12" x14ac:dyDescent="0.3">
      <c r="B441" s="4" t="s">
        <v>30</v>
      </c>
      <c r="C441">
        <v>1233</v>
      </c>
      <c r="D441">
        <v>6.0471357748428094</v>
      </c>
      <c r="E441" t="s">
        <v>122</v>
      </c>
      <c r="F441">
        <f>((C441*D441)+(C442*D442))/C443</f>
        <v>6.2240077592937242</v>
      </c>
    </row>
    <row r="442" spans="1:12" x14ac:dyDescent="0.3">
      <c r="B442" s="4" t="s">
        <v>29</v>
      </c>
      <c r="C442">
        <v>237</v>
      </c>
      <c r="D442">
        <v>7.1441898556143064</v>
      </c>
      <c r="E442" s="50" t="s">
        <v>124</v>
      </c>
      <c r="F442" s="51">
        <f>1-(F441/D443)</f>
        <v>1.8917053372291548E-3</v>
      </c>
    </row>
    <row r="443" spans="1:12" x14ac:dyDescent="0.3">
      <c r="B443" s="54" t="s">
        <v>67</v>
      </c>
      <c r="C443" s="54">
        <v>1470</v>
      </c>
      <c r="D443" s="54">
        <v>6.2358040631218472</v>
      </c>
    </row>
    <row r="445" spans="1:12" ht="31.2" x14ac:dyDescent="0.3">
      <c r="A445" s="11"/>
      <c r="B445" s="12" t="s">
        <v>140</v>
      </c>
      <c r="C445" s="11"/>
      <c r="D445" s="11"/>
      <c r="E445" s="11"/>
    </row>
    <row r="446" spans="1:12" x14ac:dyDescent="0.3">
      <c r="B446" s="3" t="s">
        <v>141</v>
      </c>
      <c r="C446" t="s">
        <v>69</v>
      </c>
      <c r="D446" t="s">
        <v>68</v>
      </c>
    </row>
    <row r="447" spans="1:12" x14ac:dyDescent="0.3">
      <c r="B447" s="4" t="s">
        <v>20</v>
      </c>
      <c r="C447">
        <v>284</v>
      </c>
      <c r="D447" s="5">
        <v>0.19319727891156463</v>
      </c>
    </row>
    <row r="448" spans="1:12" x14ac:dyDescent="0.3">
      <c r="B448" s="4" t="s">
        <v>21</v>
      </c>
      <c r="C448">
        <v>287</v>
      </c>
      <c r="D448" s="5">
        <v>0.19523809523809524</v>
      </c>
    </row>
    <row r="449" spans="2:4" x14ac:dyDescent="0.3">
      <c r="B449" s="4" t="s">
        <v>22</v>
      </c>
      <c r="C449">
        <v>453</v>
      </c>
      <c r="D449" s="5">
        <v>0.30816326530612242</v>
      </c>
    </row>
    <row r="450" spans="2:4" x14ac:dyDescent="0.3">
      <c r="B450" s="4" t="s">
        <v>23</v>
      </c>
      <c r="C450">
        <v>446</v>
      </c>
      <c r="D450" s="5">
        <v>0.30340136054421768</v>
      </c>
    </row>
    <row r="451" spans="2:4" x14ac:dyDescent="0.3">
      <c r="B451" s="4" t="s">
        <v>67</v>
      </c>
      <c r="C451">
        <v>1470</v>
      </c>
      <c r="D451" s="5">
        <v>1</v>
      </c>
    </row>
    <row r="462" spans="2:4" ht="21" x14ac:dyDescent="0.3">
      <c r="B462" s="59"/>
      <c r="C462" s="59"/>
      <c r="D462" s="59"/>
    </row>
    <row r="463" spans="2:4" x14ac:dyDescent="0.3">
      <c r="B463" s="3" t="s">
        <v>65</v>
      </c>
      <c r="C463" t="s">
        <v>29</v>
      </c>
    </row>
    <row r="465" spans="2:4" x14ac:dyDescent="0.3">
      <c r="B465" s="3" t="s">
        <v>141</v>
      </c>
      <c r="C465" t="s">
        <v>69</v>
      </c>
      <c r="D465" t="s">
        <v>68</v>
      </c>
    </row>
    <row r="466" spans="2:4" x14ac:dyDescent="0.3">
      <c r="B466" s="4" t="s">
        <v>20</v>
      </c>
      <c r="C466">
        <v>72</v>
      </c>
      <c r="D466" s="5">
        <v>0.30379746835443039</v>
      </c>
    </row>
    <row r="467" spans="2:4" x14ac:dyDescent="0.3">
      <c r="B467" s="4" t="s">
        <v>21</v>
      </c>
      <c r="C467">
        <v>43</v>
      </c>
      <c r="D467" s="5">
        <v>0.18143459915611815</v>
      </c>
    </row>
    <row r="468" spans="2:4" x14ac:dyDescent="0.3">
      <c r="B468" s="4" t="s">
        <v>22</v>
      </c>
      <c r="C468">
        <v>62</v>
      </c>
      <c r="D468" s="5">
        <v>0.26160337552742619</v>
      </c>
    </row>
    <row r="469" spans="2:4" x14ac:dyDescent="0.3">
      <c r="B469" s="4" t="s">
        <v>23</v>
      </c>
      <c r="C469">
        <v>60</v>
      </c>
      <c r="D469" s="5">
        <v>0.25316455696202533</v>
      </c>
    </row>
    <row r="470" spans="2:4" x14ac:dyDescent="0.3">
      <c r="B470" s="4" t="s">
        <v>67</v>
      </c>
      <c r="C470">
        <v>237</v>
      </c>
      <c r="D470" s="5">
        <v>1</v>
      </c>
    </row>
    <row r="482" spans="1:12" x14ac:dyDescent="0.3">
      <c r="A482" s="18"/>
      <c r="B482" s="22"/>
      <c r="C482" s="23" t="s">
        <v>80</v>
      </c>
      <c r="D482" s="22"/>
      <c r="E482" s="23"/>
      <c r="F482" s="22"/>
      <c r="G482" s="22"/>
      <c r="H482" s="22"/>
      <c r="I482" s="24"/>
      <c r="J482" s="24"/>
      <c r="K482" s="24"/>
      <c r="L482" s="43"/>
    </row>
    <row r="483" spans="1:12" x14ac:dyDescent="0.3">
      <c r="A483" s="18"/>
      <c r="B483" s="22"/>
      <c r="C483" s="29" t="s">
        <v>30</v>
      </c>
      <c r="D483" s="35"/>
      <c r="E483" s="29" t="s">
        <v>29</v>
      </c>
      <c r="F483" s="35"/>
      <c r="G483" t="s">
        <v>118</v>
      </c>
      <c r="H483" t="s">
        <v>103</v>
      </c>
      <c r="I483" s="25" t="s">
        <v>106</v>
      </c>
      <c r="J483" s="25" t="s">
        <v>101</v>
      </c>
      <c r="K483" s="25" t="s">
        <v>105</v>
      </c>
      <c r="L483" s="44" t="s">
        <v>102</v>
      </c>
    </row>
    <row r="484" spans="1:12" x14ac:dyDescent="0.3">
      <c r="A484" s="18"/>
      <c r="B484" s="3" t="s">
        <v>141</v>
      </c>
      <c r="C484" t="s">
        <v>119</v>
      </c>
      <c r="D484" t="s">
        <v>104</v>
      </c>
      <c r="E484" t="s">
        <v>119</v>
      </c>
      <c r="F484" t="s">
        <v>104</v>
      </c>
      <c r="I484" s="26"/>
      <c r="J484" s="26"/>
      <c r="K484" s="26"/>
      <c r="L484" s="45"/>
    </row>
    <row r="485" spans="1:12" x14ac:dyDescent="0.3">
      <c r="A485" s="18"/>
      <c r="B485" s="4" t="s">
        <v>20</v>
      </c>
      <c r="C485">
        <v>212</v>
      </c>
      <c r="D485" s="5">
        <v>0.17193836171938362</v>
      </c>
      <c r="E485">
        <v>72</v>
      </c>
      <c r="F485" s="5">
        <v>0.30379746835443039</v>
      </c>
      <c r="G485">
        <v>284</v>
      </c>
      <c r="H485" s="5">
        <v>0.19319727891156463</v>
      </c>
      <c r="I485" s="19">
        <f>E485/G485</f>
        <v>0.25352112676056338</v>
      </c>
      <c r="J485" s="36">
        <f>F485/D485</f>
        <v>1.7668975400047766</v>
      </c>
      <c r="K485" s="20">
        <f>LN(J485)</f>
        <v>0.56922520637325591</v>
      </c>
      <c r="L485" s="46">
        <f>(F485-D485)*K485</f>
        <v>7.5057527186527653E-2</v>
      </c>
    </row>
    <row r="486" spans="1:12" x14ac:dyDescent="0.3">
      <c r="A486" s="18"/>
      <c r="B486" s="4" t="s">
        <v>21</v>
      </c>
      <c r="C486">
        <v>244</v>
      </c>
      <c r="D486" s="5">
        <v>0.19789132197891321</v>
      </c>
      <c r="E486">
        <v>43</v>
      </c>
      <c r="F486" s="5">
        <v>0.18143459915611815</v>
      </c>
      <c r="G486">
        <v>287</v>
      </c>
      <c r="H486" s="5">
        <v>0.19523809523809524</v>
      </c>
      <c r="I486" s="19">
        <f>E486/G486</f>
        <v>0.14982578397212543</v>
      </c>
      <c r="J486" s="37">
        <f>F486/D486</f>
        <v>0.91683959327661346</v>
      </c>
      <c r="K486" s="17">
        <f>LN(J486)</f>
        <v>-8.6822747570426267E-2</v>
      </c>
      <c r="L486" s="47">
        <f>(F486-D486)*K486</f>
        <v>1.4288178914800085E-3</v>
      </c>
    </row>
    <row r="487" spans="1:12" x14ac:dyDescent="0.3">
      <c r="A487" s="18"/>
      <c r="B487" s="4" t="s">
        <v>22</v>
      </c>
      <c r="C487">
        <v>391</v>
      </c>
      <c r="D487" s="5">
        <v>0.31711273317112731</v>
      </c>
      <c r="E487">
        <v>62</v>
      </c>
      <c r="F487" s="5">
        <v>0.26160337552742619</v>
      </c>
      <c r="G487">
        <v>453</v>
      </c>
      <c r="H487" s="5">
        <v>0.30816326530612242</v>
      </c>
      <c r="I487" s="19">
        <f>E487/G487</f>
        <v>0.13686534216335541</v>
      </c>
      <c r="J487" s="37">
        <f>F487/D487</f>
        <v>0.82495386707242069</v>
      </c>
      <c r="K487" s="17">
        <f>LN(J487)</f>
        <v>-0.19242781291106101</v>
      </c>
      <c r="L487" s="47">
        <f>(F487-D487)*K487</f>
        <v>1.0681544287475295E-2</v>
      </c>
    </row>
    <row r="488" spans="1:12" x14ac:dyDescent="0.3">
      <c r="B488" s="4" t="s">
        <v>23</v>
      </c>
      <c r="C488">
        <v>386</v>
      </c>
      <c r="D488" s="5">
        <v>0.31305758313057586</v>
      </c>
      <c r="E488">
        <v>60</v>
      </c>
      <c r="F488" s="5">
        <v>0.25316455696202533</v>
      </c>
      <c r="G488">
        <v>446</v>
      </c>
      <c r="H488" s="5">
        <v>0.30340136054421768</v>
      </c>
      <c r="I488" s="19">
        <f>E488/G488</f>
        <v>0.13452914798206278</v>
      </c>
      <c r="J488" s="37">
        <f>F488/D488</f>
        <v>0.80868367547714304</v>
      </c>
      <c r="K488" s="17">
        <f>LN(J488)</f>
        <v>-0.21234744521351706</v>
      </c>
      <c r="L488" s="47">
        <f>(F488-D488)*K488</f>
        <v>1.2718131092998027E-2</v>
      </c>
    </row>
    <row r="489" spans="1:12" x14ac:dyDescent="0.3">
      <c r="B489" s="54" t="s">
        <v>67</v>
      </c>
      <c r="C489" s="54">
        <v>1233</v>
      </c>
      <c r="D489" s="57">
        <v>1</v>
      </c>
      <c r="E489" s="54">
        <v>237</v>
      </c>
      <c r="F489" s="57">
        <v>1</v>
      </c>
      <c r="G489" s="54">
        <v>1470</v>
      </c>
      <c r="H489" s="57">
        <v>1</v>
      </c>
      <c r="I489" s="49">
        <f>E489/G489</f>
        <v>0.16122448979591836</v>
      </c>
      <c r="L489" s="48">
        <f>SUM(L485:L488)</f>
        <v>9.9886020458480995E-2</v>
      </c>
    </row>
    <row r="493" spans="1:12" ht="31.2" x14ac:dyDescent="0.3">
      <c r="A493" s="11"/>
      <c r="B493" s="12" t="s">
        <v>100</v>
      </c>
      <c r="C493" s="11"/>
      <c r="D493" s="11"/>
      <c r="E493" s="11"/>
      <c r="F493" s="11"/>
      <c r="G493" s="11"/>
    </row>
    <row r="494" spans="1:12" x14ac:dyDescent="0.3">
      <c r="B494" s="3" t="s">
        <v>144</v>
      </c>
      <c r="C494" t="s">
        <v>68</v>
      </c>
      <c r="D494" t="s">
        <v>69</v>
      </c>
    </row>
    <row r="495" spans="1:12" x14ac:dyDescent="0.3">
      <c r="B495" s="4" t="s">
        <v>30</v>
      </c>
      <c r="C495" s="5">
        <v>0.71700680272108841</v>
      </c>
      <c r="D495">
        <v>1054</v>
      </c>
    </row>
    <row r="496" spans="1:12" x14ac:dyDescent="0.3">
      <c r="B496" s="4" t="s">
        <v>29</v>
      </c>
      <c r="C496" s="5">
        <v>0.28299319727891159</v>
      </c>
      <c r="D496">
        <v>416</v>
      </c>
    </row>
    <row r="497" spans="2:4" x14ac:dyDescent="0.3">
      <c r="B497" s="4" t="s">
        <v>67</v>
      </c>
      <c r="C497" s="5">
        <v>1</v>
      </c>
      <c r="D497">
        <v>1470</v>
      </c>
    </row>
    <row r="509" spans="2:4" ht="21" x14ac:dyDescent="0.3">
      <c r="B509" s="62"/>
      <c r="C509" s="62"/>
      <c r="D509" s="62"/>
    </row>
    <row r="510" spans="2:4" ht="21" x14ac:dyDescent="0.3">
      <c r="B510" s="59"/>
      <c r="C510" s="59"/>
      <c r="D510" s="59"/>
    </row>
    <row r="511" spans="2:4" x14ac:dyDescent="0.3">
      <c r="B511" s="3" t="s">
        <v>80</v>
      </c>
      <c r="C511" t="s">
        <v>29</v>
      </c>
    </row>
    <row r="513" spans="2:4" x14ac:dyDescent="0.3">
      <c r="B513" s="3" t="s">
        <v>144</v>
      </c>
      <c r="C513" t="s">
        <v>75</v>
      </c>
      <c r="D513" t="s">
        <v>76</v>
      </c>
    </row>
    <row r="514" spans="2:4" x14ac:dyDescent="0.3">
      <c r="B514" s="4" t="s">
        <v>30</v>
      </c>
      <c r="C514" s="5">
        <v>0.46413502109704641</v>
      </c>
      <c r="D514">
        <v>110</v>
      </c>
    </row>
    <row r="515" spans="2:4" x14ac:dyDescent="0.3">
      <c r="B515" s="4" t="s">
        <v>29</v>
      </c>
      <c r="C515" s="5">
        <v>0.53586497890295359</v>
      </c>
      <c r="D515">
        <v>127</v>
      </c>
    </row>
    <row r="516" spans="2:4" x14ac:dyDescent="0.3">
      <c r="B516" s="4" t="s">
        <v>67</v>
      </c>
      <c r="C516" s="5">
        <v>1</v>
      </c>
      <c r="D516">
        <v>237</v>
      </c>
    </row>
    <row r="532" spans="1:12" x14ac:dyDescent="0.3">
      <c r="A532" s="18"/>
      <c r="B532" s="22"/>
      <c r="C532" s="23" t="s">
        <v>80</v>
      </c>
      <c r="D532" s="22"/>
      <c r="E532" s="23"/>
      <c r="F532" s="22"/>
      <c r="G532" s="22"/>
      <c r="H532" s="22"/>
      <c r="I532" s="24"/>
      <c r="J532" s="24"/>
      <c r="K532" s="24"/>
      <c r="L532" s="43"/>
    </row>
    <row r="533" spans="1:12" x14ac:dyDescent="0.3">
      <c r="A533" s="18"/>
      <c r="B533" s="22"/>
      <c r="C533" s="29" t="s">
        <v>30</v>
      </c>
      <c r="D533" s="35"/>
      <c r="E533" s="29" t="s">
        <v>29</v>
      </c>
      <c r="F533" s="35"/>
      <c r="G533" t="s">
        <v>118</v>
      </c>
      <c r="H533" t="s">
        <v>103</v>
      </c>
      <c r="I533" s="25" t="s">
        <v>106</v>
      </c>
      <c r="J533" s="25" t="s">
        <v>101</v>
      </c>
      <c r="K533" s="25" t="s">
        <v>105</v>
      </c>
      <c r="L533" s="44" t="s">
        <v>102</v>
      </c>
    </row>
    <row r="534" spans="1:12" x14ac:dyDescent="0.3">
      <c r="A534" s="18"/>
      <c r="B534" s="3" t="s">
        <v>144</v>
      </c>
      <c r="C534" t="s">
        <v>119</v>
      </c>
      <c r="D534" t="s">
        <v>104</v>
      </c>
      <c r="E534" t="s">
        <v>119</v>
      </c>
      <c r="F534" t="s">
        <v>104</v>
      </c>
      <c r="I534" s="26"/>
      <c r="J534" s="26"/>
      <c r="K534" s="26"/>
      <c r="L534" s="45"/>
    </row>
    <row r="535" spans="1:12" x14ac:dyDescent="0.3">
      <c r="A535" s="18"/>
      <c r="B535" s="4" t="s">
        <v>30</v>
      </c>
      <c r="C535">
        <v>944</v>
      </c>
      <c r="D535" s="5">
        <v>0.7656123276561233</v>
      </c>
      <c r="E535">
        <v>110</v>
      </c>
      <c r="F535" s="5">
        <v>0.46413502109704641</v>
      </c>
      <c r="G535">
        <v>1054</v>
      </c>
      <c r="H535" s="5">
        <v>0.71700680272108841</v>
      </c>
      <c r="I535" s="19">
        <f>E535/G535</f>
        <v>0.10436432637571158</v>
      </c>
      <c r="J535" s="36">
        <f>F535/D535</f>
        <v>0.60622720446256162</v>
      </c>
      <c r="K535" s="20">
        <f>LN(J535)</f>
        <v>-0.50050043832387148</v>
      </c>
      <c r="L535" s="46">
        <f>(F535-D535)*K535</f>
        <v>0.15088952407751816</v>
      </c>
    </row>
    <row r="536" spans="1:12" x14ac:dyDescent="0.3">
      <c r="A536" s="18"/>
      <c r="B536" s="4" t="s">
        <v>29</v>
      </c>
      <c r="C536">
        <v>289</v>
      </c>
      <c r="D536" s="5">
        <v>0.23438767234387672</v>
      </c>
      <c r="E536">
        <v>127</v>
      </c>
      <c r="F536" s="5">
        <v>0.53586497890295359</v>
      </c>
      <c r="G536">
        <v>416</v>
      </c>
      <c r="H536" s="5">
        <v>0.28299319727891159</v>
      </c>
      <c r="I536" s="19">
        <f>E536/G536</f>
        <v>0.30528846153846156</v>
      </c>
      <c r="J536" s="37">
        <f>F536/D536</f>
        <v>2.2862336297139856</v>
      </c>
      <c r="K536" s="17">
        <f>LN(J536)</f>
        <v>0.82690576037537233</v>
      </c>
      <c r="L536" s="47">
        <f>(F536-D536)*K536</f>
        <v>0.24929332141615271</v>
      </c>
    </row>
    <row r="537" spans="1:12" x14ac:dyDescent="0.3">
      <c r="A537" s="18"/>
      <c r="B537" s="54" t="s">
        <v>67</v>
      </c>
      <c r="C537" s="54">
        <v>1233</v>
      </c>
      <c r="D537" s="57">
        <v>1</v>
      </c>
      <c r="E537" s="54">
        <v>237</v>
      </c>
      <c r="F537" s="57">
        <v>1</v>
      </c>
      <c r="G537" s="54">
        <v>1470</v>
      </c>
      <c r="H537" s="57">
        <v>1</v>
      </c>
      <c r="I537" s="49">
        <f>E537/G537</f>
        <v>0.16122448979591836</v>
      </c>
      <c r="L537" s="52">
        <f>SUM(L535:L536)</f>
        <v>0.40018284549367089</v>
      </c>
    </row>
    <row r="540" spans="1:12" ht="21" x14ac:dyDescent="0.3">
      <c r="A540" s="16"/>
      <c r="B540" s="62"/>
      <c r="C540" s="62"/>
      <c r="D540" s="62"/>
    </row>
    <row r="541" spans="1:12" ht="36.6" x14ac:dyDescent="0.3">
      <c r="A541" s="11"/>
      <c r="B541" s="28" t="s">
        <v>120</v>
      </c>
      <c r="C541" s="11"/>
      <c r="D541" s="11"/>
      <c r="E541" s="11"/>
      <c r="F541" s="11"/>
      <c r="G541" s="11"/>
      <c r="H541" s="11"/>
      <c r="I541" s="11"/>
      <c r="J541" s="11"/>
      <c r="K541" s="11"/>
      <c r="L541" s="11"/>
    </row>
    <row r="542" spans="1:12" ht="21.6" customHeight="1" x14ac:dyDescent="0.3">
      <c r="A542" s="11"/>
      <c r="B542" s="28"/>
      <c r="C542" s="11"/>
      <c r="D542" s="11"/>
      <c r="E542" s="11"/>
      <c r="F542" s="11"/>
      <c r="G542" s="11"/>
      <c r="H542" s="11"/>
      <c r="I542" s="11"/>
      <c r="J542" s="11"/>
      <c r="K542" s="11"/>
      <c r="L542" s="11"/>
    </row>
    <row r="543" spans="1:12" x14ac:dyDescent="0.3">
      <c r="B543" s="3" t="s">
        <v>143</v>
      </c>
      <c r="C543" t="s">
        <v>130</v>
      </c>
      <c r="D543" t="s">
        <v>131</v>
      </c>
    </row>
    <row r="544" spans="1:12" x14ac:dyDescent="0.3">
      <c r="B544" s="4" t="s">
        <v>132</v>
      </c>
      <c r="C544">
        <v>617</v>
      </c>
      <c r="D544" s="5">
        <v>0.41972789115646258</v>
      </c>
    </row>
    <row r="545" spans="2:4" x14ac:dyDescent="0.3">
      <c r="B545" s="4" t="s">
        <v>133</v>
      </c>
      <c r="C545">
        <v>380</v>
      </c>
      <c r="D545" s="5">
        <v>0.25850340136054423</v>
      </c>
    </row>
    <row r="546" spans="2:4" x14ac:dyDescent="0.3">
      <c r="B546" s="4" t="s">
        <v>134</v>
      </c>
      <c r="C546">
        <v>247</v>
      </c>
      <c r="D546" s="5">
        <v>0.16802721088435374</v>
      </c>
    </row>
    <row r="547" spans="2:4" x14ac:dyDescent="0.3">
      <c r="B547" s="4" t="s">
        <v>135</v>
      </c>
      <c r="C547">
        <v>159</v>
      </c>
      <c r="D547" s="5">
        <v>0.10816326530612246</v>
      </c>
    </row>
    <row r="548" spans="2:4" x14ac:dyDescent="0.3">
      <c r="B548" s="4" t="s">
        <v>136</v>
      </c>
      <c r="C548">
        <v>67</v>
      </c>
      <c r="D548" s="5">
        <v>4.5578231292517007E-2</v>
      </c>
    </row>
    <row r="549" spans="2:4" x14ac:dyDescent="0.3">
      <c r="B549" s="4" t="s">
        <v>67</v>
      </c>
      <c r="C549">
        <v>1470</v>
      </c>
      <c r="D549" s="5">
        <v>1</v>
      </c>
    </row>
    <row r="561" spans="2:12" ht="21" x14ac:dyDescent="0.3">
      <c r="B561" s="59"/>
      <c r="C561" s="59"/>
      <c r="D561" s="59"/>
      <c r="F561" s="8"/>
      <c r="G561" s="8"/>
      <c r="H561" s="8"/>
      <c r="I561" s="8"/>
      <c r="J561" s="8"/>
      <c r="K561" s="8"/>
      <c r="L561" s="8"/>
    </row>
    <row r="562" spans="2:12" x14ac:dyDescent="0.3">
      <c r="B562" s="3" t="s">
        <v>80</v>
      </c>
      <c r="C562" t="s">
        <v>29</v>
      </c>
    </row>
    <row r="564" spans="2:12" x14ac:dyDescent="0.3">
      <c r="B564" s="3" t="s">
        <v>143</v>
      </c>
      <c r="C564" t="s">
        <v>107</v>
      </c>
      <c r="D564" t="s">
        <v>75</v>
      </c>
    </row>
    <row r="565" spans="2:12" x14ac:dyDescent="0.3">
      <c r="B565" s="4" t="s">
        <v>132</v>
      </c>
      <c r="C565">
        <v>108</v>
      </c>
      <c r="D565" s="5">
        <v>0.45569620253164556</v>
      </c>
    </row>
    <row r="566" spans="2:12" x14ac:dyDescent="0.3">
      <c r="B566" s="4" t="s">
        <v>133</v>
      </c>
      <c r="C566">
        <v>56</v>
      </c>
      <c r="D566" s="5">
        <v>0.23628691983122363</v>
      </c>
    </row>
    <row r="567" spans="2:12" x14ac:dyDescent="0.3">
      <c r="B567" s="4" t="s">
        <v>134</v>
      </c>
      <c r="C567">
        <v>36</v>
      </c>
      <c r="D567" s="5">
        <v>0.15189873417721519</v>
      </c>
    </row>
    <row r="568" spans="2:12" x14ac:dyDescent="0.3">
      <c r="B568" s="4" t="s">
        <v>135</v>
      </c>
      <c r="C568">
        <v>24</v>
      </c>
      <c r="D568" s="5">
        <v>0.10126582278481013</v>
      </c>
    </row>
    <row r="569" spans="2:12" x14ac:dyDescent="0.3">
      <c r="B569" s="4" t="s">
        <v>136</v>
      </c>
      <c r="C569">
        <v>13</v>
      </c>
      <c r="D569" s="5">
        <v>5.4852320675105488E-2</v>
      </c>
    </row>
    <row r="570" spans="2:12" x14ac:dyDescent="0.3">
      <c r="B570" s="4" t="s">
        <v>67</v>
      </c>
      <c r="C570">
        <v>237</v>
      </c>
      <c r="D570" s="5">
        <v>1</v>
      </c>
    </row>
    <row r="585" spans="1:12" x14ac:dyDescent="0.3"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</row>
    <row r="588" spans="1:12" x14ac:dyDescent="0.3">
      <c r="A588" s="18"/>
      <c r="B588" s="22"/>
      <c r="C588" s="23" t="s">
        <v>80</v>
      </c>
      <c r="D588" s="22"/>
      <c r="E588" s="23"/>
      <c r="F588" s="22"/>
      <c r="G588" s="22"/>
      <c r="H588" s="22"/>
      <c r="I588" s="24"/>
      <c r="J588" s="24"/>
      <c r="K588" s="24"/>
      <c r="L588" s="24"/>
    </row>
    <row r="589" spans="1:12" x14ac:dyDescent="0.3">
      <c r="A589" s="18"/>
      <c r="B589" s="22"/>
      <c r="C589" s="29" t="s">
        <v>30</v>
      </c>
      <c r="D589" s="35"/>
      <c r="E589" s="29" t="s">
        <v>29</v>
      </c>
      <c r="F589" s="35"/>
      <c r="G589" t="s">
        <v>118</v>
      </c>
      <c r="H589" t="s">
        <v>103</v>
      </c>
      <c r="I589" s="25" t="s">
        <v>106</v>
      </c>
      <c r="J589" s="25" t="s">
        <v>101</v>
      </c>
      <c r="K589" s="25" t="s">
        <v>105</v>
      </c>
      <c r="L589" s="25" t="s">
        <v>102</v>
      </c>
    </row>
    <row r="590" spans="1:12" x14ac:dyDescent="0.3">
      <c r="A590" s="18"/>
      <c r="B590" s="3" t="s">
        <v>143</v>
      </c>
      <c r="C590" t="s">
        <v>119</v>
      </c>
      <c r="D590" t="s">
        <v>104</v>
      </c>
      <c r="E590" t="s">
        <v>119</v>
      </c>
      <c r="F590" t="s">
        <v>104</v>
      </c>
      <c r="I590" s="26"/>
      <c r="J590" s="26"/>
      <c r="K590" s="26"/>
      <c r="L590" s="26"/>
    </row>
    <row r="591" spans="1:12" x14ac:dyDescent="0.3">
      <c r="A591" s="18"/>
      <c r="B591" s="4" t="s">
        <v>132</v>
      </c>
      <c r="C591">
        <v>509</v>
      </c>
      <c r="D591" s="5">
        <v>0.41281427412814276</v>
      </c>
      <c r="E591">
        <v>108</v>
      </c>
      <c r="F591" s="5">
        <v>0.45569620253164556</v>
      </c>
      <c r="G591">
        <v>617</v>
      </c>
      <c r="H591" s="5">
        <v>0.41972789115646258</v>
      </c>
      <c r="I591" s="19">
        <f t="shared" ref="I591:I596" si="13">E591/G591</f>
        <v>0.17504051863857376</v>
      </c>
      <c r="J591" s="36">
        <f>F591/D591</f>
        <v>1.1038770485687994</v>
      </c>
      <c r="K591" s="20">
        <f>LN(J591)</f>
        <v>9.882857260290992E-2</v>
      </c>
      <c r="L591" s="39">
        <f>(F591-D591)*K591</f>
        <v>4.2379597745783619E-3</v>
      </c>
    </row>
    <row r="592" spans="1:12" x14ac:dyDescent="0.3">
      <c r="A592" s="18"/>
      <c r="B592" s="4" t="s">
        <v>133</v>
      </c>
      <c r="C592">
        <v>324</v>
      </c>
      <c r="D592" s="5">
        <v>0.26277372262773724</v>
      </c>
      <c r="E592">
        <v>56</v>
      </c>
      <c r="F592" s="5">
        <v>0.23628691983122363</v>
      </c>
      <c r="G592">
        <v>380</v>
      </c>
      <c r="H592" s="5">
        <v>0.25850340136054423</v>
      </c>
      <c r="I592" s="19">
        <f t="shared" si="13"/>
        <v>0.14736842105263157</v>
      </c>
      <c r="J592" s="37">
        <f>F592/D592</f>
        <v>0.89920300046882318</v>
      </c>
      <c r="K592" s="17">
        <f>LN(J592)</f>
        <v>-0.10624646302796713</v>
      </c>
      <c r="L592" s="40">
        <f>(F592-D592)*K592</f>
        <v>2.8141291140488397E-3</v>
      </c>
    </row>
    <row r="593" spans="1:13" x14ac:dyDescent="0.3">
      <c r="A593" s="18"/>
      <c r="B593" s="4" t="s">
        <v>134</v>
      </c>
      <c r="C593">
        <v>211</v>
      </c>
      <c r="D593" s="5">
        <v>0.17112733171127331</v>
      </c>
      <c r="E593">
        <v>36</v>
      </c>
      <c r="F593" s="5">
        <v>0.15189873417721519</v>
      </c>
      <c r="G593">
        <v>247</v>
      </c>
      <c r="H593" s="5">
        <v>0.16802721088435374</v>
      </c>
      <c r="I593" s="19">
        <f t="shared" si="13"/>
        <v>0.145748987854251</v>
      </c>
      <c r="J593" s="37">
        <f>F593/D593</f>
        <v>0.88763573099766035</v>
      </c>
      <c r="K593" s="17">
        <f>LN(J593)</f>
        <v>-0.11919383299074335</v>
      </c>
      <c r="L593" s="40">
        <f>(F593-D593)*K593</f>
        <v>2.2919302431207425E-3</v>
      </c>
    </row>
    <row r="594" spans="1:13" x14ac:dyDescent="0.3">
      <c r="B594" s="4" t="s">
        <v>135</v>
      </c>
      <c r="C594">
        <v>135</v>
      </c>
      <c r="D594" s="5">
        <v>0.10948905109489052</v>
      </c>
      <c r="E594">
        <v>24</v>
      </c>
      <c r="F594" s="5">
        <v>0.10126582278481013</v>
      </c>
      <c r="G594">
        <v>159</v>
      </c>
      <c r="H594" s="5">
        <v>0.10816326530612246</v>
      </c>
      <c r="I594" s="19">
        <f t="shared" si="13"/>
        <v>0.15094339622641509</v>
      </c>
      <c r="J594" s="37">
        <f>F594/D594</f>
        <v>0.92489451476793239</v>
      </c>
      <c r="K594" s="17">
        <f>LN(J594)</f>
        <v>-7.8075586061270824E-2</v>
      </c>
      <c r="L594" s="40">
        <f>(F594-D594)*K594</f>
        <v>6.420333696251602E-4</v>
      </c>
    </row>
    <row r="595" spans="1:13" x14ac:dyDescent="0.3">
      <c r="B595" s="4" t="s">
        <v>136</v>
      </c>
      <c r="C595">
        <v>54</v>
      </c>
      <c r="D595" s="5">
        <v>4.3795620437956206E-2</v>
      </c>
      <c r="E595">
        <v>13</v>
      </c>
      <c r="F595" s="5">
        <v>5.4852320675105488E-2</v>
      </c>
      <c r="G595">
        <v>67</v>
      </c>
      <c r="H595" s="5">
        <v>4.5578231292517007E-2</v>
      </c>
      <c r="I595" s="19">
        <f t="shared" si="13"/>
        <v>0.19402985074626866</v>
      </c>
      <c r="J595" s="37">
        <f>F595/D595</f>
        <v>1.2524613220815752</v>
      </c>
      <c r="K595" s="17">
        <f>LN(J595)</f>
        <v>0.22511067292647546</v>
      </c>
      <c r="L595" s="40">
        <f>(F595-D595)*K595</f>
        <v>2.4889812307309959E-3</v>
      </c>
    </row>
    <row r="596" spans="1:13" x14ac:dyDescent="0.3">
      <c r="B596" s="54" t="s">
        <v>67</v>
      </c>
      <c r="C596" s="54">
        <v>1233</v>
      </c>
      <c r="D596" s="57">
        <v>1</v>
      </c>
      <c r="E596" s="54">
        <v>237</v>
      </c>
      <c r="F596" s="57">
        <v>1</v>
      </c>
      <c r="G596" s="54">
        <v>1470</v>
      </c>
      <c r="H596" s="57">
        <v>1</v>
      </c>
      <c r="I596" s="27">
        <f t="shared" si="13"/>
        <v>0.16122448979591836</v>
      </c>
      <c r="L596" s="41">
        <f>SUM(L591:L595)</f>
        <v>1.2475033732104101E-2</v>
      </c>
      <c r="M596" s="42"/>
    </row>
    <row r="599" spans="1:13" x14ac:dyDescent="0.3">
      <c r="B599" s="23" t="s">
        <v>80</v>
      </c>
      <c r="C599" s="22" t="s">
        <v>119</v>
      </c>
      <c r="D599" s="23" t="s">
        <v>117</v>
      </c>
    </row>
    <row r="600" spans="1:13" x14ac:dyDescent="0.3">
      <c r="B600" s="4" t="s">
        <v>30</v>
      </c>
      <c r="C600">
        <v>1233</v>
      </c>
      <c r="D600">
        <v>13.246042278889</v>
      </c>
      <c r="E600" t="s">
        <v>122</v>
      </c>
      <c r="F600">
        <f>((C600*D600)+(C601*D601))/C602</f>
        <v>13.402281075318088</v>
      </c>
    </row>
    <row r="601" spans="1:13" x14ac:dyDescent="0.3">
      <c r="B601" s="4" t="s">
        <v>29</v>
      </c>
      <c r="C601">
        <v>237</v>
      </c>
      <c r="D601">
        <v>14.215118358006139</v>
      </c>
      <c r="E601" s="50" t="s">
        <v>124</v>
      </c>
      <c r="F601" s="51">
        <f>1-(F600/D602)</f>
        <v>-5.3280400130750749E-4</v>
      </c>
    </row>
    <row r="602" spans="1:13" x14ac:dyDescent="0.3">
      <c r="B602" s="54" t="s">
        <v>67</v>
      </c>
      <c r="C602" s="54">
        <v>1470</v>
      </c>
      <c r="D602" s="54">
        <v>13.395144088949404</v>
      </c>
    </row>
    <row r="605" spans="1:13" ht="36.6" x14ac:dyDescent="0.3">
      <c r="B605" s="28" t="s">
        <v>142</v>
      </c>
    </row>
    <row r="607" spans="1:13" x14ac:dyDescent="0.3">
      <c r="B607" s="3" t="s">
        <v>145</v>
      </c>
      <c r="C607" t="s">
        <v>130</v>
      </c>
      <c r="D607" t="s">
        <v>131</v>
      </c>
    </row>
    <row r="608" spans="1:13" x14ac:dyDescent="0.3">
      <c r="B608" s="4">
        <v>0</v>
      </c>
      <c r="C608">
        <v>631</v>
      </c>
      <c r="D608" s="5">
        <v>0.42925170068027213</v>
      </c>
    </row>
    <row r="609" spans="2:4" x14ac:dyDescent="0.3">
      <c r="B609" s="4">
        <v>1</v>
      </c>
      <c r="C609">
        <v>596</v>
      </c>
      <c r="D609" s="5">
        <v>0.40544217687074829</v>
      </c>
    </row>
    <row r="610" spans="2:4" x14ac:dyDescent="0.3">
      <c r="B610" s="4">
        <v>2</v>
      </c>
      <c r="C610">
        <v>158</v>
      </c>
      <c r="D610" s="5">
        <v>0.10748299319727891</v>
      </c>
    </row>
    <row r="611" spans="2:4" x14ac:dyDescent="0.3">
      <c r="B611" s="4">
        <v>3</v>
      </c>
      <c r="C611">
        <v>85</v>
      </c>
      <c r="D611" s="5">
        <v>5.7823129251700682E-2</v>
      </c>
    </row>
    <row r="612" spans="2:4" x14ac:dyDescent="0.3">
      <c r="B612" s="4" t="s">
        <v>67</v>
      </c>
      <c r="C612">
        <v>1470</v>
      </c>
      <c r="D612" s="5">
        <v>1</v>
      </c>
    </row>
    <row r="625" spans="2:12" ht="21" x14ac:dyDescent="0.3">
      <c r="B625" s="59"/>
      <c r="C625" s="59"/>
      <c r="D625" s="59"/>
      <c r="F625" s="8"/>
      <c r="G625" s="8"/>
      <c r="H625" s="8"/>
      <c r="I625" s="8"/>
      <c r="J625" s="8"/>
      <c r="K625" s="8"/>
      <c r="L625" s="8"/>
    </row>
    <row r="626" spans="2:12" x14ac:dyDescent="0.3">
      <c r="B626" s="3" t="s">
        <v>80</v>
      </c>
      <c r="C626" t="s">
        <v>29</v>
      </c>
    </row>
    <row r="628" spans="2:12" x14ac:dyDescent="0.3">
      <c r="B628" s="3" t="s">
        <v>145</v>
      </c>
      <c r="C628" t="s">
        <v>130</v>
      </c>
      <c r="D628" t="s">
        <v>131</v>
      </c>
    </row>
    <row r="629" spans="2:12" x14ac:dyDescent="0.3">
      <c r="B629" s="4">
        <v>0</v>
      </c>
      <c r="C629">
        <v>154</v>
      </c>
      <c r="D629" s="5">
        <v>0.64978902953586493</v>
      </c>
    </row>
    <row r="630" spans="2:12" x14ac:dyDescent="0.3">
      <c r="B630" s="4">
        <v>1</v>
      </c>
      <c r="C630">
        <v>56</v>
      </c>
      <c r="D630" s="5">
        <v>0.23628691983122363</v>
      </c>
    </row>
    <row r="631" spans="2:12" x14ac:dyDescent="0.3">
      <c r="B631" s="4">
        <v>2</v>
      </c>
      <c r="C631">
        <v>12</v>
      </c>
      <c r="D631" s="5">
        <v>5.0632911392405063E-2</v>
      </c>
    </row>
    <row r="632" spans="2:12" x14ac:dyDescent="0.3">
      <c r="B632" s="4">
        <v>3</v>
      </c>
      <c r="C632">
        <v>15</v>
      </c>
      <c r="D632" s="5">
        <v>6.3291139240506333E-2</v>
      </c>
    </row>
    <row r="633" spans="2:12" x14ac:dyDescent="0.3">
      <c r="B633" s="4" t="s">
        <v>67</v>
      </c>
      <c r="C633">
        <v>237</v>
      </c>
      <c r="D633" s="5">
        <v>1</v>
      </c>
    </row>
    <row r="643" spans="1:12" x14ac:dyDescent="0.3"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</row>
    <row r="644" spans="1:12" x14ac:dyDescent="0.3">
      <c r="A644" s="18"/>
      <c r="B644" s="22"/>
      <c r="C644" s="23" t="s">
        <v>80</v>
      </c>
      <c r="D644" s="22"/>
      <c r="E644" s="23"/>
      <c r="F644" s="22"/>
      <c r="G644" s="22"/>
      <c r="H644" s="22"/>
      <c r="I644" s="24"/>
      <c r="J644" s="24"/>
      <c r="K644" s="24"/>
      <c r="L644" s="24"/>
    </row>
    <row r="645" spans="1:12" x14ac:dyDescent="0.3">
      <c r="A645" s="18"/>
      <c r="B645" s="22"/>
      <c r="C645" s="29" t="s">
        <v>30</v>
      </c>
      <c r="D645" s="35"/>
      <c r="E645" s="29" t="s">
        <v>29</v>
      </c>
      <c r="F645" s="35"/>
      <c r="G645" t="s">
        <v>118</v>
      </c>
      <c r="H645" t="s">
        <v>103</v>
      </c>
      <c r="I645" s="25" t="s">
        <v>106</v>
      </c>
      <c r="J645" s="25" t="s">
        <v>101</v>
      </c>
      <c r="K645" s="25" t="s">
        <v>105</v>
      </c>
      <c r="L645" s="25" t="s">
        <v>102</v>
      </c>
    </row>
    <row r="646" spans="1:12" x14ac:dyDescent="0.3">
      <c r="A646" s="18"/>
      <c r="B646" s="3" t="s">
        <v>145</v>
      </c>
      <c r="C646" t="s">
        <v>119</v>
      </c>
      <c r="D646" t="s">
        <v>104</v>
      </c>
      <c r="E646" t="s">
        <v>119</v>
      </c>
      <c r="F646" t="s">
        <v>104</v>
      </c>
      <c r="I646" s="26"/>
      <c r="J646" s="26"/>
      <c r="K646" s="26"/>
      <c r="L646" s="26"/>
    </row>
    <row r="647" spans="1:12" x14ac:dyDescent="0.3">
      <c r="A647" s="18"/>
      <c r="B647" s="4">
        <v>0</v>
      </c>
      <c r="C647">
        <v>477</v>
      </c>
      <c r="D647" s="5">
        <v>0.38686131386861317</v>
      </c>
      <c r="E647">
        <v>154</v>
      </c>
      <c r="F647" s="5">
        <v>0.64978902953586493</v>
      </c>
      <c r="G647">
        <v>631</v>
      </c>
      <c r="H647" s="5">
        <v>0.42925170068027213</v>
      </c>
      <c r="I647" s="19">
        <f>E647/G647</f>
        <v>0.24405705229793978</v>
      </c>
      <c r="J647" s="36">
        <f>F647/D647</f>
        <v>1.6796433404983677</v>
      </c>
      <c r="K647" s="20">
        <f>LN(J647)</f>
        <v>0.5185814735545009</v>
      </c>
      <c r="L647" s="39">
        <f>(F647-D647)*K647</f>
        <v>0.13634944222904224</v>
      </c>
    </row>
    <row r="648" spans="1:12" x14ac:dyDescent="0.3">
      <c r="A648" s="18"/>
      <c r="B648" s="4">
        <v>1</v>
      </c>
      <c r="C648">
        <v>540</v>
      </c>
      <c r="D648" s="5">
        <v>0.43795620437956206</v>
      </c>
      <c r="E648">
        <v>56</v>
      </c>
      <c r="F648" s="5">
        <v>0.23628691983122363</v>
      </c>
      <c r="G648">
        <v>596</v>
      </c>
      <c r="H648" s="5">
        <v>0.40544217687074829</v>
      </c>
      <c r="I648" s="19">
        <f>E648/G648</f>
        <v>9.3959731543624164E-2</v>
      </c>
      <c r="J648" s="37">
        <f>F648/D648</f>
        <v>0.53952180028129393</v>
      </c>
      <c r="K648" s="17">
        <f>LN(J648)</f>
        <v>-0.61707208679395775</v>
      </c>
      <c r="L648" s="40">
        <f>(F648-D648)*K648</f>
        <v>0.12444448625848765</v>
      </c>
    </row>
    <row r="649" spans="1:12" x14ac:dyDescent="0.3">
      <c r="A649" s="18"/>
      <c r="B649" s="4">
        <v>2</v>
      </c>
      <c r="C649">
        <v>146</v>
      </c>
      <c r="D649" s="5">
        <v>0.11841038118410381</v>
      </c>
      <c r="E649">
        <v>12</v>
      </c>
      <c r="F649" s="5">
        <v>5.0632911392405063E-2</v>
      </c>
      <c r="G649">
        <v>158</v>
      </c>
      <c r="H649" s="5">
        <v>0.10748299319727891</v>
      </c>
      <c r="I649" s="19">
        <f>E649/G649</f>
        <v>7.5949367088607597E-2</v>
      </c>
      <c r="J649" s="37">
        <f>F649/D649</f>
        <v>0.42760534073174961</v>
      </c>
      <c r="K649" s="17">
        <f>LN(J649)</f>
        <v>-0.84955460989112308</v>
      </c>
      <c r="L649" s="40">
        <f>(F649-D649)*K649</f>
        <v>5.7580661908294001E-2</v>
      </c>
    </row>
    <row r="650" spans="1:12" x14ac:dyDescent="0.3">
      <c r="B650" s="4">
        <v>3</v>
      </c>
      <c r="C650">
        <v>70</v>
      </c>
      <c r="D650" s="5">
        <v>5.6772100567721008E-2</v>
      </c>
      <c r="E650">
        <v>15</v>
      </c>
      <c r="F650" s="5">
        <v>6.3291139240506333E-2</v>
      </c>
      <c r="G650">
        <v>85</v>
      </c>
      <c r="H650" s="5">
        <v>5.7823129251700682E-2</v>
      </c>
      <c r="I650" s="19">
        <f>E650/G650</f>
        <v>0.17647058823529413</v>
      </c>
      <c r="J650" s="37">
        <f>F650/D650</f>
        <v>1.1148282097649187</v>
      </c>
      <c r="K650" s="17">
        <f>LN(J650)</f>
        <v>0.10870032108206426</v>
      </c>
      <c r="L650" s="40">
        <f>(F650-D650)*K650</f>
        <v>7.0862159687815887E-4</v>
      </c>
    </row>
    <row r="651" spans="1:12" x14ac:dyDescent="0.3">
      <c r="B651" s="54" t="s">
        <v>67</v>
      </c>
      <c r="C651" s="54">
        <v>1233</v>
      </c>
      <c r="D651" s="57">
        <v>1</v>
      </c>
      <c r="E651" s="54">
        <v>237</v>
      </c>
      <c r="F651" s="57">
        <v>1</v>
      </c>
      <c r="G651" s="54">
        <v>1470</v>
      </c>
      <c r="H651" s="57">
        <v>1</v>
      </c>
      <c r="I651" s="27">
        <f>E651/G651</f>
        <v>0.16122448979591836</v>
      </c>
      <c r="L651" s="41">
        <f>SUM(L647:L650)</f>
        <v>0.31908321199270212</v>
      </c>
    </row>
    <row r="654" spans="1:12" x14ac:dyDescent="0.3">
      <c r="B654" s="23" t="s">
        <v>80</v>
      </c>
      <c r="C654" s="22" t="s">
        <v>119</v>
      </c>
      <c r="D654" s="23" t="s">
        <v>184</v>
      </c>
    </row>
    <row r="655" spans="1:12" x14ac:dyDescent="0.3">
      <c r="B655" s="4" t="s">
        <v>30</v>
      </c>
      <c r="C655">
        <v>1233</v>
      </c>
      <c r="D655">
        <v>0.70893897262510397</v>
      </c>
      <c r="E655" t="s">
        <v>122</v>
      </c>
      <c r="F655">
        <f>((C655*D655)+(C656*D656))/C657</f>
        <v>0.71287539999490879</v>
      </c>
    </row>
    <row r="656" spans="1:12" x14ac:dyDescent="0.3">
      <c r="B656" s="4" t="s">
        <v>29</v>
      </c>
      <c r="C656">
        <v>237</v>
      </c>
      <c r="D656">
        <v>0.73335478795680475</v>
      </c>
      <c r="E656" s="50" t="s">
        <v>124</v>
      </c>
      <c r="F656" s="51">
        <f>1-(F655/D657)</f>
        <v>1.8124821002521552E-2</v>
      </c>
    </row>
    <row r="657" spans="2:4" x14ac:dyDescent="0.3">
      <c r="B657" s="54" t="s">
        <v>67</v>
      </c>
      <c r="C657" s="54">
        <v>1470</v>
      </c>
      <c r="D657" s="54">
        <v>0.7260346480321197</v>
      </c>
    </row>
    <row r="659" spans="2:4" ht="36.6" x14ac:dyDescent="0.3">
      <c r="B659" s="28" t="s">
        <v>137</v>
      </c>
    </row>
    <row r="661" spans="2:4" x14ac:dyDescent="0.3">
      <c r="B661" s="3" t="s">
        <v>146</v>
      </c>
      <c r="C661" t="s">
        <v>130</v>
      </c>
      <c r="D661" t="s">
        <v>158</v>
      </c>
    </row>
    <row r="662" spans="2:4" x14ac:dyDescent="0.3">
      <c r="B662" s="4" t="s">
        <v>147</v>
      </c>
      <c r="C662">
        <v>316</v>
      </c>
      <c r="D662" s="5">
        <v>0.21496598639455783</v>
      </c>
    </row>
    <row r="663" spans="2:4" x14ac:dyDescent="0.3">
      <c r="B663" s="4" t="s">
        <v>148</v>
      </c>
      <c r="C663">
        <v>643</v>
      </c>
      <c r="D663" s="5">
        <v>0.43741496598639457</v>
      </c>
    </row>
    <row r="664" spans="2:4" x14ac:dyDescent="0.3">
      <c r="B664" s="4" t="s">
        <v>149</v>
      </c>
      <c r="C664">
        <v>225</v>
      </c>
      <c r="D664" s="5">
        <v>0.15306122448979592</v>
      </c>
    </row>
    <row r="665" spans="2:4" x14ac:dyDescent="0.3">
      <c r="B665" s="4" t="s">
        <v>150</v>
      </c>
      <c r="C665">
        <v>156</v>
      </c>
      <c r="D665" s="5">
        <v>0.10612244897959183</v>
      </c>
    </row>
    <row r="666" spans="2:4" x14ac:dyDescent="0.3">
      <c r="B666" s="4" t="s">
        <v>151</v>
      </c>
      <c r="C666">
        <v>77</v>
      </c>
      <c r="D666" s="5">
        <v>5.2380952380952382E-2</v>
      </c>
    </row>
    <row r="667" spans="2:4" x14ac:dyDescent="0.3">
      <c r="B667" s="4" t="s">
        <v>152</v>
      </c>
      <c r="C667">
        <v>40</v>
      </c>
      <c r="D667" s="5">
        <v>2.7210884353741496E-2</v>
      </c>
    </row>
    <row r="668" spans="2:4" x14ac:dyDescent="0.3">
      <c r="B668" s="4" t="s">
        <v>153</v>
      </c>
      <c r="C668">
        <v>13</v>
      </c>
      <c r="D668" s="5">
        <v>8.8435374149659872E-3</v>
      </c>
    </row>
    <row r="669" spans="2:4" x14ac:dyDescent="0.3">
      <c r="B669" s="4" t="s">
        <v>67</v>
      </c>
      <c r="C669">
        <v>1470</v>
      </c>
      <c r="D669" s="5">
        <v>1</v>
      </c>
    </row>
    <row r="676" spans="2:12" ht="21" x14ac:dyDescent="0.3">
      <c r="B676" s="59"/>
      <c r="C676" s="59"/>
      <c r="D676" s="59"/>
      <c r="F676" s="8"/>
      <c r="G676" s="8"/>
      <c r="H676" s="8"/>
      <c r="I676" s="8"/>
      <c r="J676" s="8"/>
      <c r="K676" s="8"/>
      <c r="L676" s="8"/>
    </row>
    <row r="677" spans="2:12" x14ac:dyDescent="0.3">
      <c r="B677" s="3" t="s">
        <v>80</v>
      </c>
      <c r="C677" t="s">
        <v>29</v>
      </c>
    </row>
    <row r="679" spans="2:12" x14ac:dyDescent="0.3">
      <c r="B679" s="3" t="s">
        <v>146</v>
      </c>
      <c r="C679" t="s">
        <v>130</v>
      </c>
      <c r="D679" t="s">
        <v>131</v>
      </c>
    </row>
    <row r="680" spans="2:12" x14ac:dyDescent="0.3">
      <c r="B680" s="4" t="s">
        <v>147</v>
      </c>
      <c r="C680">
        <v>91</v>
      </c>
      <c r="D680" s="5">
        <v>0.38396624472573837</v>
      </c>
    </row>
    <row r="681" spans="2:12" x14ac:dyDescent="0.3">
      <c r="B681" s="4" t="s">
        <v>148</v>
      </c>
      <c r="C681">
        <v>98</v>
      </c>
      <c r="D681" s="5">
        <v>0.41350210970464135</v>
      </c>
    </row>
    <row r="682" spans="2:12" x14ac:dyDescent="0.3">
      <c r="B682" s="4" t="s">
        <v>149</v>
      </c>
      <c r="C682">
        <v>23</v>
      </c>
      <c r="D682" s="5">
        <v>9.7046413502109699E-2</v>
      </c>
    </row>
    <row r="683" spans="2:12" x14ac:dyDescent="0.3">
      <c r="B683" s="4" t="s">
        <v>150</v>
      </c>
      <c r="C683">
        <v>14</v>
      </c>
      <c r="D683" s="5">
        <v>5.9071729957805907E-2</v>
      </c>
    </row>
    <row r="684" spans="2:12" x14ac:dyDescent="0.3">
      <c r="B684" s="4" t="s">
        <v>151</v>
      </c>
      <c r="C684">
        <v>6</v>
      </c>
      <c r="D684" s="5">
        <v>2.5316455696202531E-2</v>
      </c>
    </row>
    <row r="685" spans="2:12" x14ac:dyDescent="0.3">
      <c r="B685" s="4" t="s">
        <v>152</v>
      </c>
      <c r="C685">
        <v>3</v>
      </c>
      <c r="D685" s="5">
        <v>1.2658227848101266E-2</v>
      </c>
    </row>
    <row r="686" spans="2:12" x14ac:dyDescent="0.3">
      <c r="B686" s="4" t="s">
        <v>153</v>
      </c>
      <c r="C686">
        <v>2</v>
      </c>
      <c r="D686" s="5">
        <v>8.4388185654008432E-3</v>
      </c>
    </row>
    <row r="687" spans="2:12" x14ac:dyDescent="0.3">
      <c r="B687" s="4" t="s">
        <v>67</v>
      </c>
      <c r="C687">
        <v>237</v>
      </c>
      <c r="D687" s="5">
        <v>1</v>
      </c>
    </row>
    <row r="691" spans="1:13" x14ac:dyDescent="0.3"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</row>
    <row r="692" spans="1:13" x14ac:dyDescent="0.3">
      <c r="A692" s="18"/>
      <c r="B692" s="22"/>
      <c r="C692" s="23" t="s">
        <v>80</v>
      </c>
      <c r="D692" s="22"/>
      <c r="E692" s="23"/>
      <c r="F692" s="22"/>
      <c r="G692" s="22"/>
      <c r="H692" s="22"/>
      <c r="I692" s="24"/>
      <c r="J692" s="24"/>
      <c r="K692" s="24"/>
      <c r="L692" s="24"/>
    </row>
    <row r="693" spans="1:13" x14ac:dyDescent="0.3">
      <c r="A693" s="18"/>
      <c r="B693" s="22"/>
      <c r="C693" s="29" t="s">
        <v>30</v>
      </c>
      <c r="D693" s="35"/>
      <c r="E693" s="29" t="s">
        <v>29</v>
      </c>
      <c r="F693" s="35"/>
      <c r="G693" t="s">
        <v>118</v>
      </c>
      <c r="H693" t="s">
        <v>103</v>
      </c>
      <c r="I693" s="25" t="s">
        <v>106</v>
      </c>
      <c r="J693" s="25" t="s">
        <v>101</v>
      </c>
      <c r="K693" s="25" t="s">
        <v>105</v>
      </c>
      <c r="L693" s="25" t="s">
        <v>102</v>
      </c>
    </row>
    <row r="694" spans="1:13" x14ac:dyDescent="0.3">
      <c r="A694" s="18"/>
      <c r="B694" s="3" t="s">
        <v>146</v>
      </c>
      <c r="C694" t="s">
        <v>119</v>
      </c>
      <c r="D694" t="s">
        <v>104</v>
      </c>
      <c r="E694" t="s">
        <v>119</v>
      </c>
      <c r="F694" t="s">
        <v>104</v>
      </c>
      <c r="I694" s="26"/>
      <c r="J694" s="26"/>
      <c r="K694" s="26"/>
      <c r="L694" s="26"/>
    </row>
    <row r="695" spans="1:13" x14ac:dyDescent="0.3">
      <c r="A695" s="18"/>
      <c r="B695" s="4" t="s">
        <v>147</v>
      </c>
      <c r="C695">
        <v>225</v>
      </c>
      <c r="D695" s="5">
        <v>0.18248175182481752</v>
      </c>
      <c r="E695">
        <v>91</v>
      </c>
      <c r="F695" s="5">
        <v>0.38396624472573837</v>
      </c>
      <c r="G695">
        <v>316</v>
      </c>
      <c r="H695" s="5">
        <v>0.21496598639455783</v>
      </c>
      <c r="I695" s="19">
        <f>E695/G695</f>
        <v>0.28797468354430378</v>
      </c>
      <c r="J695" s="36">
        <f t="shared" ref="J695:J701" si="14">F695/D695</f>
        <v>2.1041350210970462</v>
      </c>
      <c r="K695" s="20">
        <f t="shared" ref="K695:K701" si="15">LN(J695)</f>
        <v>0.74390446634164287</v>
      </c>
      <c r="L695" s="39">
        <f t="shared" ref="L695:L701" si="16">(F695-D695)*K695</f>
        <v>0.14988521416757605</v>
      </c>
    </row>
    <row r="696" spans="1:13" x14ac:dyDescent="0.3">
      <c r="A696" s="18"/>
      <c r="B696" s="4" t="s">
        <v>148</v>
      </c>
      <c r="C696">
        <v>545</v>
      </c>
      <c r="D696" s="5">
        <v>0.44201135442011352</v>
      </c>
      <c r="E696">
        <v>98</v>
      </c>
      <c r="F696" s="5">
        <v>0.41350210970464135</v>
      </c>
      <c r="G696">
        <v>643</v>
      </c>
      <c r="H696" s="5">
        <v>0.43741496598639457</v>
      </c>
      <c r="I696" s="19">
        <f>E696/G696</f>
        <v>0.15241057542768274</v>
      </c>
      <c r="J696" s="37">
        <f t="shared" si="14"/>
        <v>0.93550110324004188</v>
      </c>
      <c r="K696" s="17">
        <f t="shared" si="15"/>
        <v>-6.6672953963458972E-2</v>
      </c>
      <c r="L696" s="40">
        <f t="shared" si="16"/>
        <v>1.9007955604476621E-3</v>
      </c>
    </row>
    <row r="697" spans="1:13" x14ac:dyDescent="0.3">
      <c r="A697" s="18"/>
      <c r="B697" s="4" t="s">
        <v>149</v>
      </c>
      <c r="C697">
        <v>202</v>
      </c>
      <c r="D697" s="5">
        <v>0.16382806163828062</v>
      </c>
      <c r="E697">
        <v>23</v>
      </c>
      <c r="F697" s="5">
        <v>9.7046413502109699E-2</v>
      </c>
      <c r="G697">
        <v>225</v>
      </c>
      <c r="H697" s="5">
        <v>0.15306122448979592</v>
      </c>
      <c r="I697" s="19">
        <f t="shared" ref="I697:I702" si="17">E697/G697</f>
        <v>0.10222222222222223</v>
      </c>
      <c r="J697" s="37">
        <f t="shared" si="14"/>
        <v>0.59236746459456069</v>
      </c>
      <c r="K697" s="17">
        <f t="shared" si="15"/>
        <v>-0.52362811944284204</v>
      </c>
      <c r="L697" s="40">
        <f t="shared" si="16"/>
        <v>3.496874882683676E-2</v>
      </c>
    </row>
    <row r="698" spans="1:13" x14ac:dyDescent="0.3">
      <c r="B698" s="4" t="s">
        <v>150</v>
      </c>
      <c r="C698">
        <v>142</v>
      </c>
      <c r="D698" s="5">
        <v>0.11516626115166261</v>
      </c>
      <c r="E698">
        <v>14</v>
      </c>
      <c r="F698" s="5">
        <v>5.9071729957805907E-2</v>
      </c>
      <c r="G698">
        <v>156</v>
      </c>
      <c r="H698" s="5">
        <v>0.10612244897959183</v>
      </c>
      <c r="I698" s="19">
        <f t="shared" si="17"/>
        <v>8.9743589743589744E-2</v>
      </c>
      <c r="J698" s="37">
        <f t="shared" si="14"/>
        <v>0.51292565519700484</v>
      </c>
      <c r="K698" s="17">
        <f t="shared" si="15"/>
        <v>-0.66762436595678898</v>
      </c>
      <c r="L698" s="40">
        <f t="shared" si="16"/>
        <v>3.7450075821941896E-2</v>
      </c>
    </row>
    <row r="699" spans="1:13" x14ac:dyDescent="0.3">
      <c r="B699" s="4" t="s">
        <v>151</v>
      </c>
      <c r="C699">
        <v>71</v>
      </c>
      <c r="D699" s="5">
        <v>5.7583130575831303E-2</v>
      </c>
      <c r="E699">
        <v>6</v>
      </c>
      <c r="F699" s="5">
        <v>2.5316455696202531E-2</v>
      </c>
      <c r="G699">
        <v>77</v>
      </c>
      <c r="H699" s="5">
        <v>5.2380952380952382E-2</v>
      </c>
      <c r="I699" s="19">
        <f t="shared" si="17"/>
        <v>7.792207792207792E-2</v>
      </c>
      <c r="J699" s="37">
        <f t="shared" si="14"/>
        <v>0.43965056159743271</v>
      </c>
      <c r="K699" s="17">
        <f t="shared" si="15"/>
        <v>-0.82177504578404725</v>
      </c>
      <c r="L699" s="40">
        <f t="shared" si="16"/>
        <v>2.6515948226505898E-2</v>
      </c>
    </row>
    <row r="700" spans="1:13" x14ac:dyDescent="0.3">
      <c r="B700" s="4" t="s">
        <v>152</v>
      </c>
      <c r="C700">
        <v>37</v>
      </c>
      <c r="D700" s="5">
        <v>3.0008110300081103E-2</v>
      </c>
      <c r="E700">
        <v>3</v>
      </c>
      <c r="F700" s="5">
        <v>1.2658227848101266E-2</v>
      </c>
      <c r="G700">
        <v>40</v>
      </c>
      <c r="H700" s="5">
        <v>2.7210884353741496E-2</v>
      </c>
      <c r="I700" s="19">
        <f t="shared" si="17"/>
        <v>7.4999999999999997E-2</v>
      </c>
      <c r="J700" s="37">
        <f t="shared" si="14"/>
        <v>0.42182689018132052</v>
      </c>
      <c r="K700" s="17">
        <f t="shared" si="15"/>
        <v>-0.86316026194690176</v>
      </c>
      <c r="L700" s="40">
        <f t="shared" si="16"/>
        <v>1.4975729081998873E-2</v>
      </c>
      <c r="M700" s="42"/>
    </row>
    <row r="701" spans="1:13" x14ac:dyDescent="0.3">
      <c r="B701" s="4" t="s">
        <v>153</v>
      </c>
      <c r="C701">
        <v>11</v>
      </c>
      <c r="D701" s="5">
        <v>8.9213300892133016E-3</v>
      </c>
      <c r="E701">
        <v>2</v>
      </c>
      <c r="F701" s="5">
        <v>8.4388185654008432E-3</v>
      </c>
      <c r="G701">
        <v>13</v>
      </c>
      <c r="H701" s="5">
        <v>8.8435374149659872E-3</v>
      </c>
      <c r="I701" s="19">
        <f t="shared" si="17"/>
        <v>0.15384615384615385</v>
      </c>
      <c r="J701" s="37">
        <f t="shared" si="14"/>
        <v>0.94591484464902176</v>
      </c>
      <c r="K701" s="17">
        <f t="shared" si="15"/>
        <v>-5.5602730209212234E-2</v>
      </c>
      <c r="L701" s="40">
        <f t="shared" si="16"/>
        <v>2.6828958081380007E-5</v>
      </c>
    </row>
    <row r="702" spans="1:13" x14ac:dyDescent="0.3">
      <c r="B702" s="54" t="s">
        <v>67</v>
      </c>
      <c r="C702" s="54">
        <v>1233</v>
      </c>
      <c r="D702" s="57">
        <v>1</v>
      </c>
      <c r="E702" s="54">
        <v>237</v>
      </c>
      <c r="F702" s="57">
        <v>1</v>
      </c>
      <c r="G702" s="54">
        <v>1470</v>
      </c>
      <c r="H702" s="57">
        <v>1</v>
      </c>
      <c r="I702" s="27">
        <f t="shared" si="17"/>
        <v>0.16122448979591836</v>
      </c>
      <c r="L702" s="41">
        <f>SUM(L695:L701)</f>
        <v>0.26572334064338854</v>
      </c>
    </row>
    <row r="705" spans="2:7" x14ac:dyDescent="0.3">
      <c r="B705" s="23" t="s">
        <v>80</v>
      </c>
      <c r="C705" s="22" t="s">
        <v>119</v>
      </c>
      <c r="D705" s="23" t="s">
        <v>117</v>
      </c>
    </row>
    <row r="706" spans="2:7" x14ac:dyDescent="0.3">
      <c r="B706" s="4" t="s">
        <v>30</v>
      </c>
      <c r="C706">
        <v>1233</v>
      </c>
      <c r="D706">
        <v>60.228763126573348</v>
      </c>
      <c r="E706" t="s">
        <v>122</v>
      </c>
      <c r="F706">
        <f>((C706*D706)+(C707*D707))/C708</f>
        <v>58.804944438704382</v>
      </c>
    </row>
    <row r="707" spans="2:7" x14ac:dyDescent="0.3">
      <c r="B707" s="4" t="s">
        <v>29</v>
      </c>
      <c r="C707">
        <v>237</v>
      </c>
      <c r="D707">
        <v>51.39748265751269</v>
      </c>
      <c r="E707" s="50" t="s">
        <v>124</v>
      </c>
      <c r="F707" s="51">
        <f>1-(F706/D708)</f>
        <v>2.8668696548237116E-2</v>
      </c>
      <c r="G707" s="51"/>
    </row>
    <row r="708" spans="2:7" x14ac:dyDescent="0.3">
      <c r="B708" s="54" t="s">
        <v>67</v>
      </c>
      <c r="C708" s="54">
        <v>1470</v>
      </c>
      <c r="D708" s="54">
        <v>60.540563482029988</v>
      </c>
    </row>
    <row r="712" spans="2:7" ht="36.6" x14ac:dyDescent="0.3">
      <c r="B712" s="28" t="s">
        <v>159</v>
      </c>
    </row>
    <row r="714" spans="2:7" x14ac:dyDescent="0.3">
      <c r="B714" s="3" t="s">
        <v>162</v>
      </c>
      <c r="C714" t="s">
        <v>160</v>
      </c>
      <c r="D714" t="s">
        <v>161</v>
      </c>
    </row>
    <row r="715" spans="2:7" x14ac:dyDescent="0.3">
      <c r="B715" s="4">
        <v>0</v>
      </c>
      <c r="C715">
        <v>54</v>
      </c>
      <c r="D715" s="5">
        <v>3.6734693877551024E-2</v>
      </c>
    </row>
    <row r="716" spans="2:7" x14ac:dyDescent="0.3">
      <c r="B716" s="4">
        <v>1</v>
      </c>
      <c r="C716">
        <v>71</v>
      </c>
      <c r="D716" s="5">
        <v>4.8299319727891157E-2</v>
      </c>
    </row>
    <row r="717" spans="2:7" x14ac:dyDescent="0.3">
      <c r="B717" s="4">
        <v>2</v>
      </c>
      <c r="C717">
        <v>547</v>
      </c>
      <c r="D717" s="5">
        <v>0.37210884353741497</v>
      </c>
    </row>
    <row r="718" spans="2:7" x14ac:dyDescent="0.3">
      <c r="B718" s="4">
        <v>3</v>
      </c>
      <c r="C718">
        <v>491</v>
      </c>
      <c r="D718" s="5">
        <v>0.3340136054421769</v>
      </c>
    </row>
    <row r="719" spans="2:7" x14ac:dyDescent="0.3">
      <c r="B719" s="4">
        <v>4</v>
      </c>
      <c r="C719">
        <v>123</v>
      </c>
      <c r="D719" s="5">
        <v>8.3673469387755106E-2</v>
      </c>
    </row>
    <row r="720" spans="2:7" x14ac:dyDescent="0.3">
      <c r="B720" s="4">
        <v>5</v>
      </c>
      <c r="C720">
        <v>119</v>
      </c>
      <c r="D720" s="5">
        <v>8.0952380952380956E-2</v>
      </c>
    </row>
    <row r="721" spans="2:12" x14ac:dyDescent="0.3">
      <c r="B721" s="4">
        <v>6</v>
      </c>
      <c r="C721">
        <v>65</v>
      </c>
      <c r="D721" s="5">
        <v>4.4217687074829932E-2</v>
      </c>
    </row>
    <row r="722" spans="2:12" x14ac:dyDescent="0.3">
      <c r="B722" s="4" t="s">
        <v>67</v>
      </c>
      <c r="C722">
        <v>1470</v>
      </c>
      <c r="D722" s="5">
        <v>1</v>
      </c>
    </row>
    <row r="729" spans="2:12" ht="21" x14ac:dyDescent="0.3">
      <c r="B729" s="59"/>
      <c r="C729" s="59"/>
      <c r="D729" s="59"/>
      <c r="F729" s="8"/>
      <c r="G729" s="8"/>
      <c r="H729" s="8"/>
      <c r="I729" s="8"/>
      <c r="J729" s="8"/>
      <c r="K729" s="8"/>
      <c r="L729" s="8"/>
    </row>
    <row r="730" spans="2:12" x14ac:dyDescent="0.3">
      <c r="B730" s="3" t="s">
        <v>80</v>
      </c>
      <c r="C730" t="s">
        <v>29</v>
      </c>
    </row>
    <row r="732" spans="2:12" x14ac:dyDescent="0.3">
      <c r="B732" s="3" t="s">
        <v>163</v>
      </c>
      <c r="C732" t="s">
        <v>160</v>
      </c>
      <c r="D732" t="s">
        <v>161</v>
      </c>
    </row>
    <row r="733" spans="2:12" x14ac:dyDescent="0.3">
      <c r="B733" s="4">
        <v>0</v>
      </c>
      <c r="C733">
        <v>15</v>
      </c>
      <c r="D733" s="5">
        <v>6.3291139240506333E-2</v>
      </c>
    </row>
    <row r="734" spans="2:12" x14ac:dyDescent="0.3">
      <c r="B734" s="4">
        <v>1</v>
      </c>
      <c r="C734">
        <v>9</v>
      </c>
      <c r="D734" s="5">
        <v>3.7974683544303799E-2</v>
      </c>
    </row>
    <row r="735" spans="2:12" x14ac:dyDescent="0.3">
      <c r="B735" s="4">
        <v>2</v>
      </c>
      <c r="C735">
        <v>98</v>
      </c>
      <c r="D735" s="5">
        <v>0.41350210970464135</v>
      </c>
    </row>
    <row r="736" spans="2:12" x14ac:dyDescent="0.3">
      <c r="B736" s="4">
        <v>3</v>
      </c>
      <c r="C736">
        <v>69</v>
      </c>
      <c r="D736" s="5">
        <v>0.29113924050632911</v>
      </c>
    </row>
    <row r="737" spans="1:12" x14ac:dyDescent="0.3">
      <c r="B737" s="4">
        <v>4</v>
      </c>
      <c r="C737">
        <v>26</v>
      </c>
      <c r="D737" s="5">
        <v>0.10970464135021098</v>
      </c>
    </row>
    <row r="738" spans="1:12" x14ac:dyDescent="0.3">
      <c r="B738" s="4">
        <v>5</v>
      </c>
      <c r="C738">
        <v>14</v>
      </c>
      <c r="D738" s="5">
        <v>5.9071729957805907E-2</v>
      </c>
    </row>
    <row r="739" spans="1:12" x14ac:dyDescent="0.3">
      <c r="B739" s="4">
        <v>6</v>
      </c>
      <c r="C739">
        <v>6</v>
      </c>
      <c r="D739" s="5">
        <v>2.5316455696202531E-2</v>
      </c>
    </row>
    <row r="740" spans="1:12" x14ac:dyDescent="0.3">
      <c r="B740" s="4" t="s">
        <v>67</v>
      </c>
      <c r="C740">
        <v>237</v>
      </c>
      <c r="D740" s="5">
        <v>1</v>
      </c>
    </row>
    <row r="744" spans="1:12" x14ac:dyDescent="0.3"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</row>
    <row r="745" spans="1:12" x14ac:dyDescent="0.3">
      <c r="A745" s="18"/>
      <c r="B745" s="22"/>
      <c r="C745" s="23" t="s">
        <v>80</v>
      </c>
      <c r="D745" s="22"/>
      <c r="E745" s="23"/>
      <c r="F745" s="22"/>
      <c r="G745" s="22"/>
      <c r="H745" s="22"/>
      <c r="I745" s="24"/>
      <c r="J745" s="24"/>
      <c r="K745" s="24"/>
      <c r="L745" s="24"/>
    </row>
    <row r="746" spans="1:12" x14ac:dyDescent="0.3">
      <c r="A746" s="18"/>
      <c r="B746" s="22"/>
      <c r="C746" s="29" t="s">
        <v>30</v>
      </c>
      <c r="D746" s="35"/>
      <c r="E746" s="29" t="s">
        <v>29</v>
      </c>
      <c r="F746" s="35"/>
      <c r="G746" t="s">
        <v>118</v>
      </c>
      <c r="H746" t="s">
        <v>103</v>
      </c>
      <c r="I746" s="25" t="s">
        <v>106</v>
      </c>
      <c r="J746" s="25" t="s">
        <v>101</v>
      </c>
      <c r="K746" s="25" t="s">
        <v>105</v>
      </c>
      <c r="L746" s="25" t="s">
        <v>102</v>
      </c>
    </row>
    <row r="747" spans="1:12" x14ac:dyDescent="0.3">
      <c r="A747" s="18"/>
      <c r="B747" s="3" t="s">
        <v>162</v>
      </c>
      <c r="C747" t="s">
        <v>119</v>
      </c>
      <c r="D747" t="s">
        <v>104</v>
      </c>
      <c r="E747" t="s">
        <v>119</v>
      </c>
      <c r="F747" t="s">
        <v>104</v>
      </c>
      <c r="I747" s="26"/>
      <c r="J747" s="26"/>
      <c r="K747" s="26"/>
      <c r="L747" s="26"/>
    </row>
    <row r="748" spans="1:12" x14ac:dyDescent="0.3">
      <c r="A748" s="18"/>
      <c r="B748" s="4">
        <v>0</v>
      </c>
      <c r="C748">
        <v>39</v>
      </c>
      <c r="D748" s="5">
        <v>3.1630170316301706E-2</v>
      </c>
      <c r="E748">
        <v>15</v>
      </c>
      <c r="F748" s="5">
        <v>6.3291139240506333E-2</v>
      </c>
      <c r="G748">
        <v>54</v>
      </c>
      <c r="H748" s="5">
        <v>3.6734693877551024E-2</v>
      </c>
      <c r="I748" s="19">
        <f>E748/G748</f>
        <v>0.27777777777777779</v>
      </c>
      <c r="J748" s="36">
        <f t="shared" ref="J748:J754" si="18">F748/D748</f>
        <v>2.0009737098344691</v>
      </c>
      <c r="K748" s="20">
        <f t="shared" ref="K748:K754" si="19">LN(J748)</f>
        <v>0.69363391700177668</v>
      </c>
      <c r="L748" s="39">
        <f t="shared" ref="L748:L754" si="20">(F748-D748)*K748</f>
        <v>2.1961121890967585E-2</v>
      </c>
    </row>
    <row r="749" spans="1:12" x14ac:dyDescent="0.3">
      <c r="A749" s="18"/>
      <c r="B749" s="4">
        <v>1</v>
      </c>
      <c r="C749">
        <v>62</v>
      </c>
      <c r="D749" s="5">
        <v>5.0283860502838604E-2</v>
      </c>
      <c r="E749">
        <v>9</v>
      </c>
      <c r="F749" s="5">
        <v>3.7974683544303799E-2</v>
      </c>
      <c r="G749">
        <v>71</v>
      </c>
      <c r="H749" s="5">
        <v>4.8299319727891157E-2</v>
      </c>
      <c r="I749" s="19">
        <f>E749/G749</f>
        <v>0.12676056338028169</v>
      </c>
      <c r="J749" s="37">
        <f t="shared" si="18"/>
        <v>0.75520620661494486</v>
      </c>
      <c r="K749" s="17">
        <f t="shared" si="19"/>
        <v>-0.28076444567965908</v>
      </c>
      <c r="L749" s="40">
        <f t="shared" si="20"/>
        <v>3.4559792455358565E-3</v>
      </c>
    </row>
    <row r="750" spans="1:12" x14ac:dyDescent="0.3">
      <c r="A750" s="18"/>
      <c r="B750" s="4">
        <v>2</v>
      </c>
      <c r="C750">
        <v>449</v>
      </c>
      <c r="D750" s="5">
        <v>0.36415247364152475</v>
      </c>
      <c r="E750">
        <v>98</v>
      </c>
      <c r="F750" s="5">
        <v>0.41350210970464135</v>
      </c>
      <c r="G750">
        <v>547</v>
      </c>
      <c r="H750" s="5">
        <v>0.37210884353741497</v>
      </c>
      <c r="I750" s="19">
        <f t="shared" ref="I750:I755" si="21">E750/G750</f>
        <v>0.17915904936014626</v>
      </c>
      <c r="J750" s="37">
        <f t="shared" si="18"/>
        <v>1.1355191564940372</v>
      </c>
      <c r="K750" s="17">
        <f t="shared" si="19"/>
        <v>0.12708995295753062</v>
      </c>
      <c r="L750" s="40">
        <f t="shared" si="20"/>
        <v>6.2718429257327445E-3</v>
      </c>
    </row>
    <row r="751" spans="1:12" x14ac:dyDescent="0.3">
      <c r="B751" s="4">
        <v>3</v>
      </c>
      <c r="C751">
        <v>422</v>
      </c>
      <c r="D751" s="5">
        <v>0.34225466342254662</v>
      </c>
      <c r="E751">
        <v>69</v>
      </c>
      <c r="F751" s="5">
        <v>0.29113924050632911</v>
      </c>
      <c r="G751">
        <v>491</v>
      </c>
      <c r="H751" s="5">
        <v>0.3340136054421769</v>
      </c>
      <c r="I751" s="19">
        <f t="shared" si="21"/>
        <v>0.14052953156822812</v>
      </c>
      <c r="J751" s="37">
        <f t="shared" si="18"/>
        <v>0.85065090887275785</v>
      </c>
      <c r="K751" s="17">
        <f t="shared" si="19"/>
        <v>-0.16175344740953926</v>
      </c>
      <c r="L751" s="40">
        <f t="shared" si="20"/>
        <v>8.2680958724947479E-3</v>
      </c>
    </row>
    <row r="752" spans="1:12" x14ac:dyDescent="0.3">
      <c r="B752" s="4">
        <v>4</v>
      </c>
      <c r="C752">
        <v>97</v>
      </c>
      <c r="D752" s="5">
        <v>7.8669910786699104E-2</v>
      </c>
      <c r="E752">
        <v>26</v>
      </c>
      <c r="F752" s="5">
        <v>0.10970464135021098</v>
      </c>
      <c r="G752">
        <v>123</v>
      </c>
      <c r="H752" s="5">
        <v>8.3673469387755106E-2</v>
      </c>
      <c r="I752" s="19">
        <f t="shared" si="21"/>
        <v>0.21138211382113822</v>
      </c>
      <c r="J752" s="37">
        <f t="shared" si="18"/>
        <v>1.3944930184001045</v>
      </c>
      <c r="K752" s="17">
        <f t="shared" si="19"/>
        <v>0.33253092154731245</v>
      </c>
      <c r="L752" s="40">
        <f t="shared" si="20"/>
        <v>1.0320007554257146E-2</v>
      </c>
    </row>
    <row r="753" spans="2:13" x14ac:dyDescent="0.3">
      <c r="B753" s="4">
        <v>5</v>
      </c>
      <c r="C753">
        <v>105</v>
      </c>
      <c r="D753" s="5">
        <v>8.5158150851581502E-2</v>
      </c>
      <c r="E753">
        <v>14</v>
      </c>
      <c r="F753" s="5">
        <v>5.9071729957805907E-2</v>
      </c>
      <c r="G753">
        <v>119</v>
      </c>
      <c r="H753" s="5">
        <v>8.0952380952380956E-2</v>
      </c>
      <c r="I753" s="19">
        <f t="shared" si="21"/>
        <v>0.11764705882352941</v>
      </c>
      <c r="J753" s="37">
        <f t="shared" si="18"/>
        <v>0.6936708860759494</v>
      </c>
      <c r="K753" s="17">
        <f t="shared" si="19"/>
        <v>-0.36575765851305159</v>
      </c>
      <c r="L753" s="40">
        <f t="shared" si="20"/>
        <v>9.5413082250933069E-3</v>
      </c>
      <c r="M753" s="42"/>
    </row>
    <row r="754" spans="2:13" x14ac:dyDescent="0.3">
      <c r="B754" s="4">
        <v>6</v>
      </c>
      <c r="C754">
        <v>59</v>
      </c>
      <c r="D754" s="5">
        <v>4.7850770478507706E-2</v>
      </c>
      <c r="E754">
        <v>6</v>
      </c>
      <c r="F754" s="5">
        <v>2.5316455696202531E-2</v>
      </c>
      <c r="G754">
        <v>65</v>
      </c>
      <c r="H754" s="5">
        <v>4.4217687074829932E-2</v>
      </c>
      <c r="I754" s="19">
        <f t="shared" si="21"/>
        <v>9.2307692307692313E-2</v>
      </c>
      <c r="J754" s="37">
        <f t="shared" si="18"/>
        <v>0.52907101480369012</v>
      </c>
      <c r="K754" s="17">
        <f t="shared" si="19"/>
        <v>-0.6366326126484515</v>
      </c>
      <c r="L754" s="40">
        <f t="shared" si="20"/>
        <v>1.4346079694101566E-2</v>
      </c>
    </row>
    <row r="755" spans="2:13" x14ac:dyDescent="0.3">
      <c r="B755" s="54" t="s">
        <v>67</v>
      </c>
      <c r="C755" s="54">
        <v>1233</v>
      </c>
      <c r="D755" s="57">
        <v>1</v>
      </c>
      <c r="E755" s="54">
        <v>237</v>
      </c>
      <c r="F755" s="57">
        <v>1</v>
      </c>
      <c r="G755" s="54">
        <v>1470</v>
      </c>
      <c r="H755" s="57">
        <v>1</v>
      </c>
      <c r="I755" s="27">
        <f t="shared" si="21"/>
        <v>0.16122448979591836</v>
      </c>
      <c r="L755" s="41">
        <f>SUM(L748:L754)</f>
        <v>7.4164435408182947E-2</v>
      </c>
    </row>
    <row r="758" spans="2:13" x14ac:dyDescent="0.3">
      <c r="B758" s="23" t="s">
        <v>80</v>
      </c>
      <c r="C758" s="22" t="s">
        <v>119</v>
      </c>
      <c r="D758" s="23" t="s">
        <v>117</v>
      </c>
    </row>
    <row r="759" spans="2:13" x14ac:dyDescent="0.3">
      <c r="B759" s="4" t="s">
        <v>30</v>
      </c>
      <c r="C759">
        <v>1233</v>
      </c>
      <c r="D759">
        <v>1.6733629306622007</v>
      </c>
      <c r="E759" t="s">
        <v>122</v>
      </c>
      <c r="F759">
        <f>((C759*D759)+(C760*D760))/C761</f>
        <v>1.657421112843112</v>
      </c>
    </row>
    <row r="760" spans="2:13" x14ac:dyDescent="0.3">
      <c r="B760" s="4" t="s">
        <v>29</v>
      </c>
      <c r="C760">
        <v>237</v>
      </c>
      <c r="D760">
        <v>1.5744833011513981</v>
      </c>
      <c r="E760" s="50" t="s">
        <v>124</v>
      </c>
      <c r="F760" s="51">
        <f>1-(F759/D761)</f>
        <v>2.8862752579297268E-3</v>
      </c>
    </row>
    <row r="761" spans="2:13" x14ac:dyDescent="0.3">
      <c r="B761" s="54" t="s">
        <v>67</v>
      </c>
      <c r="C761" s="54">
        <v>1470</v>
      </c>
      <c r="D761" s="54">
        <v>1.6622187336473055</v>
      </c>
    </row>
    <row r="766" spans="2:13" ht="36.6" x14ac:dyDescent="0.3">
      <c r="B766" s="28" t="s">
        <v>164</v>
      </c>
    </row>
    <row r="768" spans="2:13" x14ac:dyDescent="0.3">
      <c r="B768" s="3" t="s">
        <v>166</v>
      </c>
      <c r="C768" t="s">
        <v>160</v>
      </c>
      <c r="D768" t="s">
        <v>165</v>
      </c>
    </row>
    <row r="769" spans="2:12" x14ac:dyDescent="0.3">
      <c r="B769" s="4" t="s">
        <v>48</v>
      </c>
      <c r="C769">
        <v>80</v>
      </c>
      <c r="D769" s="5">
        <v>5.4421768707482991E-2</v>
      </c>
    </row>
    <row r="770" spans="2:12" x14ac:dyDescent="0.3">
      <c r="B770" s="4" t="s">
        <v>49</v>
      </c>
      <c r="C770">
        <v>344</v>
      </c>
      <c r="D770" s="5">
        <v>0.23401360544217686</v>
      </c>
    </row>
    <row r="771" spans="2:12" x14ac:dyDescent="0.3">
      <c r="B771" s="4" t="s">
        <v>50</v>
      </c>
      <c r="C771">
        <v>893</v>
      </c>
      <c r="D771" s="5">
        <v>0.60748299319727894</v>
      </c>
    </row>
    <row r="772" spans="2:12" x14ac:dyDescent="0.3">
      <c r="B772" s="4" t="s">
        <v>51</v>
      </c>
      <c r="C772">
        <v>153</v>
      </c>
      <c r="D772" s="5">
        <v>0.10408163265306122</v>
      </c>
    </row>
    <row r="773" spans="2:12" x14ac:dyDescent="0.3">
      <c r="B773" s="4" t="s">
        <v>67</v>
      </c>
      <c r="C773">
        <v>1470</v>
      </c>
      <c r="D773" s="5">
        <v>1</v>
      </c>
    </row>
    <row r="783" spans="2:12" ht="21" x14ac:dyDescent="0.3">
      <c r="B783" s="59"/>
      <c r="C783" s="59"/>
      <c r="D783" s="59"/>
      <c r="F783" s="8"/>
      <c r="G783" s="8"/>
      <c r="H783" s="8"/>
      <c r="I783" s="8"/>
      <c r="J783" s="8"/>
      <c r="K783" s="8"/>
      <c r="L783" s="8"/>
    </row>
    <row r="784" spans="2:12" x14ac:dyDescent="0.3">
      <c r="B784" s="3" t="s">
        <v>80</v>
      </c>
      <c r="C784" t="s">
        <v>29</v>
      </c>
    </row>
    <row r="786" spans="1:12" x14ac:dyDescent="0.3">
      <c r="B786" s="3" t="s">
        <v>166</v>
      </c>
      <c r="C786" t="s">
        <v>160</v>
      </c>
      <c r="D786" t="s">
        <v>161</v>
      </c>
    </row>
    <row r="787" spans="1:12" x14ac:dyDescent="0.3">
      <c r="B787" s="4" t="s">
        <v>48</v>
      </c>
      <c r="C787">
        <v>25</v>
      </c>
      <c r="D787" s="5">
        <v>0.10548523206751055</v>
      </c>
    </row>
    <row r="788" spans="1:12" x14ac:dyDescent="0.3">
      <c r="B788" s="4" t="s">
        <v>49</v>
      </c>
      <c r="C788">
        <v>58</v>
      </c>
      <c r="D788" s="5">
        <v>0.24472573839662448</v>
      </c>
    </row>
    <row r="789" spans="1:12" x14ac:dyDescent="0.3">
      <c r="B789" s="4" t="s">
        <v>50</v>
      </c>
      <c r="C789">
        <v>127</v>
      </c>
      <c r="D789" s="5">
        <v>0.53586497890295359</v>
      </c>
    </row>
    <row r="790" spans="1:12" x14ac:dyDescent="0.3">
      <c r="B790" s="4" t="s">
        <v>51</v>
      </c>
      <c r="C790">
        <v>27</v>
      </c>
      <c r="D790" s="5">
        <v>0.11392405063291139</v>
      </c>
    </row>
    <row r="791" spans="1:12" x14ac:dyDescent="0.3">
      <c r="B791" s="4" t="s">
        <v>67</v>
      </c>
      <c r="C791">
        <v>237</v>
      </c>
      <c r="D791" s="5">
        <v>1</v>
      </c>
    </row>
    <row r="799" spans="1:12" x14ac:dyDescent="0.3"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</row>
    <row r="800" spans="1:12" x14ac:dyDescent="0.3">
      <c r="A800" s="18"/>
      <c r="B800" s="22"/>
      <c r="C800" s="23" t="s">
        <v>80</v>
      </c>
      <c r="D800" s="22"/>
      <c r="E800" s="23"/>
      <c r="F800" s="22"/>
      <c r="G800" s="22"/>
      <c r="H800" s="22"/>
      <c r="I800" s="24"/>
      <c r="J800" s="24"/>
      <c r="K800" s="24"/>
      <c r="L800" s="24"/>
    </row>
    <row r="801" spans="1:12" x14ac:dyDescent="0.3">
      <c r="A801" s="18"/>
      <c r="B801" s="22"/>
      <c r="C801" s="29" t="s">
        <v>30</v>
      </c>
      <c r="D801" s="35"/>
      <c r="E801" s="29" t="s">
        <v>29</v>
      </c>
      <c r="F801" s="35"/>
      <c r="G801" t="s">
        <v>118</v>
      </c>
      <c r="H801" t="s">
        <v>103</v>
      </c>
      <c r="I801" s="25" t="s">
        <v>106</v>
      </c>
      <c r="J801" s="25" t="s">
        <v>101</v>
      </c>
      <c r="K801" s="25" t="s">
        <v>105</v>
      </c>
      <c r="L801" s="25" t="s">
        <v>102</v>
      </c>
    </row>
    <row r="802" spans="1:12" x14ac:dyDescent="0.3">
      <c r="A802" s="18"/>
      <c r="B802" s="3" t="s">
        <v>166</v>
      </c>
      <c r="C802" t="s">
        <v>119</v>
      </c>
      <c r="D802" t="s">
        <v>104</v>
      </c>
      <c r="E802" t="s">
        <v>119</v>
      </c>
      <c r="F802" t="s">
        <v>104</v>
      </c>
      <c r="I802" s="26"/>
      <c r="J802" s="26"/>
      <c r="K802" s="26"/>
      <c r="L802" s="26"/>
    </row>
    <row r="803" spans="1:12" x14ac:dyDescent="0.3">
      <c r="A803" s="18"/>
      <c r="B803" s="4" t="s">
        <v>49</v>
      </c>
      <c r="C803">
        <v>286</v>
      </c>
      <c r="D803" s="5">
        <v>0.23195458231954583</v>
      </c>
      <c r="E803">
        <v>58</v>
      </c>
      <c r="F803" s="5">
        <v>0.24472573839662448</v>
      </c>
      <c r="G803">
        <v>344</v>
      </c>
      <c r="H803" s="5">
        <v>0.23401360544217686</v>
      </c>
      <c r="I803" s="19">
        <f>E803/G803</f>
        <v>0.16860465116279069</v>
      </c>
      <c r="J803" s="36">
        <f>F803/D803</f>
        <v>1.0550588651854476</v>
      </c>
      <c r="K803" s="20">
        <f>LN(J803)</f>
        <v>5.3596561755779946E-2</v>
      </c>
      <c r="L803" s="39">
        <f>(F803-D803)*K803</f>
        <v>6.8449005537785047E-4</v>
      </c>
    </row>
    <row r="804" spans="1:12" x14ac:dyDescent="0.3">
      <c r="A804" s="18"/>
      <c r="B804" s="4" t="s">
        <v>51</v>
      </c>
      <c r="C804">
        <v>126</v>
      </c>
      <c r="D804" s="5">
        <v>0.10218978102189781</v>
      </c>
      <c r="E804">
        <v>27</v>
      </c>
      <c r="F804" s="5">
        <v>0.11392405063291139</v>
      </c>
      <c r="G804">
        <v>153</v>
      </c>
      <c r="H804" s="5">
        <v>0.10408163265306122</v>
      </c>
      <c r="I804" s="19">
        <f>E804/G804</f>
        <v>0.17647058823529413</v>
      </c>
      <c r="J804" s="37">
        <f>F804/D804</f>
        <v>1.1148282097649187</v>
      </c>
      <c r="K804" s="17">
        <f>LN(J804)</f>
        <v>0.10870032108206426</v>
      </c>
      <c r="L804" s="40">
        <f>(F804-D804)*K804</f>
        <v>1.2755188743806853E-3</v>
      </c>
    </row>
    <row r="805" spans="1:12" x14ac:dyDescent="0.3">
      <c r="A805" s="18"/>
      <c r="B805" s="4" t="s">
        <v>50</v>
      </c>
      <c r="C805">
        <v>766</v>
      </c>
      <c r="D805" s="5">
        <v>0.62124898621248992</v>
      </c>
      <c r="E805">
        <v>127</v>
      </c>
      <c r="F805" s="5">
        <v>0.53586497890295359</v>
      </c>
      <c r="G805">
        <v>893</v>
      </c>
      <c r="H805" s="5">
        <v>0.60748299319727894</v>
      </c>
      <c r="I805" s="19">
        <f>E805/G805</f>
        <v>0.14221724524076149</v>
      </c>
      <c r="J805" s="37">
        <f>F805/D805</f>
        <v>0.86256072974848785</v>
      </c>
      <c r="K805" s="17">
        <f>LN(J805)</f>
        <v>-0.14784972125278703</v>
      </c>
      <c r="L805" s="40">
        <f>(F805-D805)*K805</f>
        <v>1.2624001680160877E-2</v>
      </c>
    </row>
    <row r="806" spans="1:12" x14ac:dyDescent="0.3">
      <c r="B806" s="4" t="s">
        <v>48</v>
      </c>
      <c r="C806">
        <v>55</v>
      </c>
      <c r="D806" s="5">
        <v>4.4606650446066508E-2</v>
      </c>
      <c r="E806">
        <v>25</v>
      </c>
      <c r="F806" s="5">
        <v>0.10548523206751055</v>
      </c>
      <c r="G806">
        <v>80</v>
      </c>
      <c r="H806" s="5">
        <v>5.4421768707482991E-2</v>
      </c>
      <c r="I806" s="19">
        <f>E806/G806</f>
        <v>0.3125</v>
      </c>
      <c r="J806" s="37">
        <f>F806/D806</f>
        <v>2.3647871116225545</v>
      </c>
      <c r="K806" s="17">
        <f>LN(J806)</f>
        <v>0.86068800166494286</v>
      </c>
      <c r="L806" s="40">
        <f>(F806-D806)*K806</f>
        <v>5.239746475995679E-2</v>
      </c>
    </row>
    <row r="807" spans="1:12" x14ac:dyDescent="0.3">
      <c r="B807" s="54" t="s">
        <v>67</v>
      </c>
      <c r="C807" s="54">
        <v>1233</v>
      </c>
      <c r="D807" s="57">
        <v>1</v>
      </c>
      <c r="E807" s="54">
        <v>237</v>
      </c>
      <c r="F807" s="57">
        <v>1</v>
      </c>
      <c r="G807" s="54">
        <v>1470</v>
      </c>
      <c r="H807" s="57">
        <v>1</v>
      </c>
      <c r="I807" s="27">
        <f>E807/G807</f>
        <v>0.16122448979591836</v>
      </c>
      <c r="L807" s="41">
        <f>SUM(L802:L806)</f>
        <v>6.6981475369876198E-2</v>
      </c>
    </row>
    <row r="810" spans="1:12" ht="36.6" x14ac:dyDescent="0.3">
      <c r="B810" s="28" t="s">
        <v>167</v>
      </c>
    </row>
    <row r="812" spans="1:12" x14ac:dyDescent="0.3">
      <c r="B812" s="3" t="s">
        <v>168</v>
      </c>
      <c r="C812" t="s">
        <v>130</v>
      </c>
      <c r="D812" t="s">
        <v>131</v>
      </c>
    </row>
    <row r="813" spans="1:12" x14ac:dyDescent="0.3">
      <c r="B813" s="4" t="s">
        <v>147</v>
      </c>
      <c r="C813">
        <v>776</v>
      </c>
      <c r="D813" s="5">
        <v>0.527891156462585</v>
      </c>
    </row>
    <row r="814" spans="1:12" x14ac:dyDescent="0.3">
      <c r="B814" s="4" t="s">
        <v>148</v>
      </c>
      <c r="C814">
        <v>480</v>
      </c>
      <c r="D814" s="5">
        <v>0.32653061224489793</v>
      </c>
    </row>
    <row r="815" spans="1:12" x14ac:dyDescent="0.3">
      <c r="B815" s="4" t="s">
        <v>149</v>
      </c>
      <c r="C815">
        <v>97</v>
      </c>
      <c r="D815" s="5">
        <v>6.5986394557823125E-2</v>
      </c>
    </row>
    <row r="816" spans="1:12" x14ac:dyDescent="0.3">
      <c r="B816" s="4" t="s">
        <v>150</v>
      </c>
      <c r="C816">
        <v>82</v>
      </c>
      <c r="D816" s="5">
        <v>5.5782312925170066E-2</v>
      </c>
    </row>
    <row r="817" spans="2:12" x14ac:dyDescent="0.3">
      <c r="B817" s="4" t="s">
        <v>151</v>
      </c>
      <c r="C817">
        <v>18</v>
      </c>
      <c r="D817" s="5">
        <v>1.2244897959183673E-2</v>
      </c>
    </row>
    <row r="818" spans="2:12" x14ac:dyDescent="0.3">
      <c r="B818" s="4" t="s">
        <v>152</v>
      </c>
      <c r="C818">
        <v>13</v>
      </c>
      <c r="D818" s="5">
        <v>8.8435374149659872E-3</v>
      </c>
    </row>
    <row r="819" spans="2:12" x14ac:dyDescent="0.3">
      <c r="B819" s="4" t="s">
        <v>153</v>
      </c>
      <c r="C819">
        <v>4</v>
      </c>
      <c r="D819" s="5">
        <v>2.7210884353741495E-3</v>
      </c>
    </row>
    <row r="820" spans="2:12" x14ac:dyDescent="0.3">
      <c r="B820" s="4" t="s">
        <v>67</v>
      </c>
      <c r="C820">
        <v>1470</v>
      </c>
      <c r="D820" s="5">
        <v>1</v>
      </c>
    </row>
    <row r="826" spans="2:12" ht="21" x14ac:dyDescent="0.3">
      <c r="B826" s="8"/>
      <c r="C826" s="8"/>
      <c r="D826" s="8"/>
      <c r="F826" s="8"/>
      <c r="G826" s="8"/>
      <c r="H826" s="8"/>
      <c r="I826" s="8"/>
      <c r="J826" s="8"/>
      <c r="K826" s="8"/>
      <c r="L826" s="8"/>
    </row>
    <row r="827" spans="2:12" x14ac:dyDescent="0.3">
      <c r="B827" s="3" t="s">
        <v>80</v>
      </c>
      <c r="C827" t="s">
        <v>29</v>
      </c>
    </row>
    <row r="829" spans="2:12" x14ac:dyDescent="0.3">
      <c r="B829" s="3" t="s">
        <v>168</v>
      </c>
      <c r="C829" t="s">
        <v>130</v>
      </c>
      <c r="D829" t="s">
        <v>131</v>
      </c>
    </row>
    <row r="830" spans="2:12" x14ac:dyDescent="0.3">
      <c r="B830" s="4" t="s">
        <v>147</v>
      </c>
      <c r="C830">
        <v>162</v>
      </c>
      <c r="D830" s="5">
        <v>0.68354430379746833</v>
      </c>
    </row>
    <row r="831" spans="2:12" x14ac:dyDescent="0.3">
      <c r="B831" s="4" t="s">
        <v>148</v>
      </c>
      <c r="C831">
        <v>57</v>
      </c>
      <c r="D831" s="5">
        <v>0.24050632911392406</v>
      </c>
    </row>
    <row r="832" spans="2:12" x14ac:dyDescent="0.3">
      <c r="B832" s="4" t="s">
        <v>149</v>
      </c>
      <c r="C832">
        <v>7</v>
      </c>
      <c r="D832" s="5">
        <v>2.9535864978902954E-2</v>
      </c>
    </row>
    <row r="833" spans="1:12" x14ac:dyDescent="0.3">
      <c r="B833" s="4" t="s">
        <v>150</v>
      </c>
      <c r="C833">
        <v>6</v>
      </c>
      <c r="D833" s="5">
        <v>2.5316455696202531E-2</v>
      </c>
    </row>
    <row r="834" spans="1:12" x14ac:dyDescent="0.3">
      <c r="B834" s="4" t="s">
        <v>151</v>
      </c>
      <c r="C834">
        <v>1</v>
      </c>
      <c r="D834" s="5">
        <v>4.2194092827004216E-3</v>
      </c>
    </row>
    <row r="835" spans="1:12" x14ac:dyDescent="0.3">
      <c r="B835" s="4" t="s">
        <v>152</v>
      </c>
      <c r="C835">
        <v>3</v>
      </c>
      <c r="D835" s="5">
        <v>1.2658227848101266E-2</v>
      </c>
    </row>
    <row r="836" spans="1:12" x14ac:dyDescent="0.3">
      <c r="B836" s="4" t="s">
        <v>153</v>
      </c>
      <c r="C836">
        <v>1</v>
      </c>
      <c r="D836" s="5">
        <v>4.2194092827004216E-3</v>
      </c>
    </row>
    <row r="837" spans="1:12" x14ac:dyDescent="0.3">
      <c r="B837" s="4" t="s">
        <v>67</v>
      </c>
      <c r="C837">
        <v>237</v>
      </c>
      <c r="D837" s="5">
        <v>1</v>
      </c>
    </row>
    <row r="842" spans="1:12" x14ac:dyDescent="0.3"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</row>
    <row r="843" spans="1:12" x14ac:dyDescent="0.3">
      <c r="A843" s="18"/>
      <c r="B843" s="22"/>
      <c r="C843" s="23" t="s">
        <v>80</v>
      </c>
      <c r="D843" s="22"/>
      <c r="E843" s="23"/>
      <c r="F843" s="22"/>
      <c r="G843" s="22"/>
      <c r="H843" s="22"/>
      <c r="I843" s="24"/>
      <c r="J843" s="24"/>
      <c r="K843" s="24"/>
      <c r="L843" s="24"/>
    </row>
    <row r="844" spans="1:12" x14ac:dyDescent="0.3">
      <c r="A844" s="18"/>
      <c r="B844" s="22"/>
      <c r="C844" s="29" t="s">
        <v>30</v>
      </c>
      <c r="D844" s="35"/>
      <c r="E844" s="29" t="s">
        <v>29</v>
      </c>
      <c r="F844" s="35"/>
      <c r="G844" t="s">
        <v>118</v>
      </c>
      <c r="H844" t="s">
        <v>103</v>
      </c>
      <c r="I844" s="25" t="s">
        <v>106</v>
      </c>
      <c r="J844" s="25" t="s">
        <v>101</v>
      </c>
      <c r="K844" s="25" t="s">
        <v>105</v>
      </c>
      <c r="L844" s="25" t="s">
        <v>102</v>
      </c>
    </row>
    <row r="845" spans="1:12" x14ac:dyDescent="0.3">
      <c r="A845" s="18"/>
      <c r="B845" s="3" t="s">
        <v>168</v>
      </c>
      <c r="C845" t="s">
        <v>119</v>
      </c>
      <c r="D845" t="s">
        <v>104</v>
      </c>
      <c r="E845" t="s">
        <v>119</v>
      </c>
      <c r="F845" t="s">
        <v>104</v>
      </c>
      <c r="I845" s="26"/>
      <c r="J845" s="26"/>
      <c r="K845" s="26"/>
      <c r="L845" s="26"/>
    </row>
    <row r="846" spans="1:12" x14ac:dyDescent="0.3">
      <c r="A846" s="18"/>
      <c r="B846" s="4" t="s">
        <v>147</v>
      </c>
      <c r="C846">
        <v>614</v>
      </c>
      <c r="D846" s="5">
        <v>0.49797242497972427</v>
      </c>
      <c r="E846">
        <v>162</v>
      </c>
      <c r="F846" s="5">
        <v>0.68354430379746833</v>
      </c>
      <c r="G846">
        <v>776</v>
      </c>
      <c r="H846" s="5">
        <v>0.527891156462585</v>
      </c>
      <c r="I846" s="19">
        <f>E846/G846</f>
        <v>0.20876288659793815</v>
      </c>
      <c r="J846" s="36">
        <f t="shared" ref="J846:J852" si="22">F846/D846</f>
        <v>1.3726549292870984</v>
      </c>
      <c r="K846" s="20">
        <f t="shared" ref="K846:K852" si="23">LN(J846)</f>
        <v>0.31674676911445465</v>
      </c>
      <c r="L846" s="39">
        <f t="shared" ref="L846:L852" si="24">(F846-D846)*K846</f>
        <v>5.8779293054019535E-2</v>
      </c>
    </row>
    <row r="847" spans="1:12" x14ac:dyDescent="0.3">
      <c r="A847" s="18"/>
      <c r="B847" s="4" t="s">
        <v>148</v>
      </c>
      <c r="C847">
        <v>423</v>
      </c>
      <c r="D847" s="5">
        <v>0.34306569343065696</v>
      </c>
      <c r="E847">
        <v>57</v>
      </c>
      <c r="F847" s="5">
        <v>0.24050632911392406</v>
      </c>
      <c r="G847">
        <v>480</v>
      </c>
      <c r="H847" s="5">
        <v>0.32653061224489793</v>
      </c>
      <c r="I847" s="19">
        <f>E847/G847</f>
        <v>0.11874999999999999</v>
      </c>
      <c r="J847" s="37">
        <f t="shared" si="22"/>
        <v>0.70105036358739559</v>
      </c>
      <c r="K847" s="17">
        <f t="shared" si="23"/>
        <v>-0.35517554918251476</v>
      </c>
      <c r="L847" s="40">
        <f t="shared" si="24"/>
        <v>3.6426578545005216E-2</v>
      </c>
    </row>
    <row r="848" spans="1:12" x14ac:dyDescent="0.3">
      <c r="A848" s="18"/>
      <c r="B848" s="4" t="s">
        <v>149</v>
      </c>
      <c r="C848">
        <v>90</v>
      </c>
      <c r="D848" s="5">
        <v>7.2992700729927001E-2</v>
      </c>
      <c r="E848">
        <v>7</v>
      </c>
      <c r="F848" s="5">
        <v>2.9535864978902954E-2</v>
      </c>
      <c r="G848">
        <v>97</v>
      </c>
      <c r="H848" s="5">
        <v>6.5986394557823125E-2</v>
      </c>
      <c r="I848" s="19">
        <f t="shared" ref="I848:I853" si="25">E848/G848</f>
        <v>7.2164948453608241E-2</v>
      </c>
      <c r="J848" s="37">
        <f t="shared" si="22"/>
        <v>0.40464135021097047</v>
      </c>
      <c r="K848" s="17">
        <f t="shared" si="23"/>
        <v>-0.90475415924573865</v>
      </c>
      <c r="L848" s="40">
        <f t="shared" si="24"/>
        <v>3.9317752893397923E-2</v>
      </c>
    </row>
    <row r="849" spans="2:13" x14ac:dyDescent="0.3">
      <c r="B849" s="4" t="s">
        <v>150</v>
      </c>
      <c r="C849">
        <v>76</v>
      </c>
      <c r="D849" s="5">
        <v>6.163828061638281E-2</v>
      </c>
      <c r="E849">
        <v>6</v>
      </c>
      <c r="F849" s="5">
        <v>2.5316455696202531E-2</v>
      </c>
      <c r="G849">
        <v>82</v>
      </c>
      <c r="H849" s="5">
        <v>5.5782312925170066E-2</v>
      </c>
      <c r="I849" s="19">
        <f t="shared" si="25"/>
        <v>7.3170731707317069E-2</v>
      </c>
      <c r="J849" s="37">
        <f t="shared" si="22"/>
        <v>0.41072618254497001</v>
      </c>
      <c r="K849" s="17">
        <f t="shared" si="23"/>
        <v>-0.88982850902906296</v>
      </c>
      <c r="L849" s="40">
        <f t="shared" si="24"/>
        <v>3.2320195313938684E-2</v>
      </c>
    </row>
    <row r="850" spans="2:13" x14ac:dyDescent="0.3">
      <c r="B850" s="4" t="s">
        <v>151</v>
      </c>
      <c r="C850">
        <v>17</v>
      </c>
      <c r="D850" s="5">
        <v>1.3787510137875101E-2</v>
      </c>
      <c r="E850">
        <v>1</v>
      </c>
      <c r="F850" s="5">
        <v>4.2194092827004216E-3</v>
      </c>
      <c r="G850">
        <v>18</v>
      </c>
      <c r="H850" s="5">
        <v>1.2244897959183673E-2</v>
      </c>
      <c r="I850" s="19">
        <f t="shared" si="25"/>
        <v>5.5555555555555552E-2</v>
      </c>
      <c r="J850" s="37">
        <f t="shared" si="22"/>
        <v>0.30603127326880114</v>
      </c>
      <c r="K850" s="17">
        <f t="shared" si="23"/>
        <v>-1.184067982027003</v>
      </c>
      <c r="L850" s="40">
        <f t="shared" si="24"/>
        <v>1.1329281871417527E-2</v>
      </c>
    </row>
    <row r="851" spans="2:13" x14ac:dyDescent="0.3">
      <c r="B851" s="4" t="s">
        <v>152</v>
      </c>
      <c r="C851">
        <v>10</v>
      </c>
      <c r="D851" s="5">
        <v>8.1103000811030002E-3</v>
      </c>
      <c r="E851">
        <v>3</v>
      </c>
      <c r="F851" s="5">
        <v>1.2658227848101266E-2</v>
      </c>
      <c r="G851">
        <v>13</v>
      </c>
      <c r="H851" s="5">
        <v>8.8435374149659872E-3</v>
      </c>
      <c r="I851" s="19">
        <f t="shared" si="25"/>
        <v>0.23076923076923078</v>
      </c>
      <c r="J851" s="37">
        <f t="shared" si="22"/>
        <v>1.5607594936708862</v>
      </c>
      <c r="K851" s="17">
        <f t="shared" si="23"/>
        <v>0.44517255770327718</v>
      </c>
      <c r="L851" s="40">
        <f t="shared" si="24"/>
        <v>2.0246126362843718E-3</v>
      </c>
      <c r="M851" s="42"/>
    </row>
    <row r="852" spans="2:13" x14ac:dyDescent="0.3">
      <c r="B852" s="4" t="s">
        <v>153</v>
      </c>
      <c r="C852">
        <v>3</v>
      </c>
      <c r="D852" s="5">
        <v>2.4330900243309003E-3</v>
      </c>
      <c r="E852">
        <v>1</v>
      </c>
      <c r="F852" s="5">
        <v>4.2194092827004216E-3</v>
      </c>
      <c r="G852">
        <v>4</v>
      </c>
      <c r="H852" s="5">
        <v>2.7210884353741495E-3</v>
      </c>
      <c r="I852" s="19">
        <f t="shared" si="25"/>
        <v>0.25</v>
      </c>
      <c r="J852" s="37">
        <f t="shared" si="22"/>
        <v>1.7341772151898733</v>
      </c>
      <c r="K852" s="17">
        <f t="shared" si="23"/>
        <v>0.55053307336110335</v>
      </c>
      <c r="L852" s="40">
        <f t="shared" si="24"/>
        <v>9.8342783131429934E-4</v>
      </c>
    </row>
    <row r="853" spans="2:13" x14ac:dyDescent="0.3">
      <c r="B853" s="54" t="s">
        <v>67</v>
      </c>
      <c r="C853" s="54">
        <v>1233</v>
      </c>
      <c r="D853" s="57">
        <v>1</v>
      </c>
      <c r="E853" s="54">
        <v>237</v>
      </c>
      <c r="F853" s="57">
        <v>1</v>
      </c>
      <c r="G853" s="54">
        <v>1470</v>
      </c>
      <c r="H853" s="57">
        <v>1</v>
      </c>
      <c r="I853" s="27">
        <f t="shared" si="25"/>
        <v>0.16122448979591836</v>
      </c>
      <c r="L853" s="41">
        <f>SUM(L846:L852)</f>
        <v>0.18118114214537753</v>
      </c>
    </row>
    <row r="856" spans="2:13" x14ac:dyDescent="0.3">
      <c r="B856" s="23" t="s">
        <v>80</v>
      </c>
      <c r="C856" s="22" t="s">
        <v>119</v>
      </c>
      <c r="D856" s="23" t="s">
        <v>117</v>
      </c>
    </row>
    <row r="857" spans="2:13" x14ac:dyDescent="0.3">
      <c r="B857" s="4" t="s">
        <v>30</v>
      </c>
      <c r="C857">
        <v>1233</v>
      </c>
      <c r="D857">
        <v>37.164851065398508</v>
      </c>
      <c r="E857" t="s">
        <v>122</v>
      </c>
      <c r="F857">
        <f>((C857*D857)+(C858*D858))/C859</f>
        <v>36.880686272968354</v>
      </c>
    </row>
    <row r="858" spans="2:13" x14ac:dyDescent="0.3">
      <c r="B858" s="4" t="s">
        <v>29</v>
      </c>
      <c r="C858">
        <v>237</v>
      </c>
      <c r="D858">
        <v>35.402309947793754</v>
      </c>
      <c r="E858" s="50" t="s">
        <v>124</v>
      </c>
      <c r="F858" s="51">
        <f>1-(F857/D859)</f>
        <v>1.7414044972458909E-2</v>
      </c>
    </row>
    <row r="859" spans="2:13" x14ac:dyDescent="0.3">
      <c r="B859" s="54" t="s">
        <v>67</v>
      </c>
      <c r="C859" s="54">
        <v>1470</v>
      </c>
      <c r="D859" s="54">
        <v>37.534310443033576</v>
      </c>
    </row>
    <row r="862" spans="2:13" ht="36.6" x14ac:dyDescent="0.3">
      <c r="B862" s="28" t="s">
        <v>169</v>
      </c>
    </row>
    <row r="864" spans="2:13" x14ac:dyDescent="0.3">
      <c r="B864" s="3" t="s">
        <v>170</v>
      </c>
      <c r="C864" t="s">
        <v>160</v>
      </c>
      <c r="D864" t="s">
        <v>161</v>
      </c>
    </row>
    <row r="865" spans="2:12" x14ac:dyDescent="0.3">
      <c r="B865" s="4" t="s">
        <v>154</v>
      </c>
      <c r="C865">
        <v>912</v>
      </c>
      <c r="D865" s="5">
        <v>0.62040816326530612</v>
      </c>
    </row>
    <row r="866" spans="2:12" x14ac:dyDescent="0.3">
      <c r="B866" s="4" t="s">
        <v>155</v>
      </c>
      <c r="C866">
        <v>451</v>
      </c>
      <c r="D866" s="5">
        <v>0.30680272108843537</v>
      </c>
    </row>
    <row r="867" spans="2:12" x14ac:dyDescent="0.3">
      <c r="B867" s="4" t="s">
        <v>156</v>
      </c>
      <c r="C867">
        <v>86</v>
      </c>
      <c r="D867" s="5">
        <v>5.8503401360544216E-2</v>
      </c>
    </row>
    <row r="868" spans="2:12" x14ac:dyDescent="0.3">
      <c r="B868" s="4" t="s">
        <v>157</v>
      </c>
      <c r="C868">
        <v>21</v>
      </c>
      <c r="D868" s="5">
        <v>1.4285714285714285E-2</v>
      </c>
    </row>
    <row r="869" spans="2:12" x14ac:dyDescent="0.3">
      <c r="B869" s="4" t="s">
        <v>67</v>
      </c>
      <c r="C869">
        <v>1470</v>
      </c>
      <c r="D869" s="5">
        <v>1</v>
      </c>
    </row>
    <row r="878" spans="2:12" ht="21" x14ac:dyDescent="0.3">
      <c r="F878" s="8"/>
      <c r="G878" s="8"/>
      <c r="H878" s="8"/>
      <c r="I878" s="8"/>
      <c r="J878" s="8"/>
      <c r="K878" s="8"/>
      <c r="L878" s="8"/>
    </row>
    <row r="879" spans="2:12" ht="21" x14ac:dyDescent="0.3">
      <c r="B879" s="8"/>
      <c r="C879" s="8"/>
      <c r="D879" s="8"/>
      <c r="F879" s="8"/>
      <c r="G879" s="8"/>
      <c r="H879" s="8"/>
      <c r="I879" s="8"/>
      <c r="J879" s="8"/>
      <c r="K879" s="8"/>
      <c r="L879" s="8"/>
    </row>
    <row r="880" spans="2:12" x14ac:dyDescent="0.3">
      <c r="B880" s="3" t="s">
        <v>80</v>
      </c>
      <c r="C880" t="s">
        <v>29</v>
      </c>
    </row>
    <row r="882" spans="1:12" x14ac:dyDescent="0.3">
      <c r="B882" s="3" t="s">
        <v>170</v>
      </c>
      <c r="C882" t="s">
        <v>160</v>
      </c>
      <c r="D882" t="s">
        <v>161</v>
      </c>
    </row>
    <row r="883" spans="1:12" x14ac:dyDescent="0.3">
      <c r="B883" s="4" t="s">
        <v>154</v>
      </c>
      <c r="C883">
        <v>183</v>
      </c>
      <c r="D883" s="5">
        <v>0.77215189873417722</v>
      </c>
    </row>
    <row r="884" spans="1:12" x14ac:dyDescent="0.3">
      <c r="B884" s="4" t="s">
        <v>155</v>
      </c>
      <c r="C884">
        <v>47</v>
      </c>
      <c r="D884" s="5">
        <v>0.19831223628691982</v>
      </c>
    </row>
    <row r="885" spans="1:12" x14ac:dyDescent="0.3">
      <c r="B885" s="4" t="s">
        <v>156</v>
      </c>
      <c r="C885">
        <v>5</v>
      </c>
      <c r="D885" s="5">
        <v>2.1097046413502109E-2</v>
      </c>
    </row>
    <row r="886" spans="1:12" x14ac:dyDescent="0.3">
      <c r="B886" s="4" t="s">
        <v>157</v>
      </c>
      <c r="C886">
        <v>2</v>
      </c>
      <c r="D886" s="5">
        <v>8.4388185654008432E-3</v>
      </c>
    </row>
    <row r="887" spans="1:12" x14ac:dyDescent="0.3">
      <c r="B887" s="4" t="s">
        <v>67</v>
      </c>
      <c r="C887">
        <v>237</v>
      </c>
      <c r="D887" s="5">
        <v>1</v>
      </c>
    </row>
    <row r="895" spans="1:12" x14ac:dyDescent="0.3"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</row>
    <row r="896" spans="1:12" x14ac:dyDescent="0.3">
      <c r="A896" s="18"/>
      <c r="B896" s="22"/>
      <c r="C896" s="23" t="s">
        <v>80</v>
      </c>
      <c r="D896" s="22"/>
      <c r="E896" s="23"/>
      <c r="F896" s="22"/>
      <c r="G896" s="22"/>
      <c r="H896" s="22"/>
      <c r="I896" s="24"/>
      <c r="J896" s="24"/>
      <c r="K896" s="24"/>
      <c r="L896" s="24"/>
    </row>
    <row r="897" spans="1:12" x14ac:dyDescent="0.3">
      <c r="A897" s="18"/>
      <c r="B897" s="22"/>
      <c r="C897" s="29" t="s">
        <v>30</v>
      </c>
      <c r="D897" s="35"/>
      <c r="E897" s="29" t="s">
        <v>29</v>
      </c>
      <c r="F897" s="35"/>
      <c r="G897" t="s">
        <v>118</v>
      </c>
      <c r="H897" t="s">
        <v>103</v>
      </c>
      <c r="I897" s="25" t="s">
        <v>106</v>
      </c>
      <c r="J897" s="25" t="s">
        <v>101</v>
      </c>
      <c r="K897" s="25" t="s">
        <v>105</v>
      </c>
      <c r="L897" s="25" t="s">
        <v>102</v>
      </c>
    </row>
    <row r="898" spans="1:12" x14ac:dyDescent="0.3">
      <c r="A898" s="18"/>
      <c r="B898" s="3" t="s">
        <v>170</v>
      </c>
      <c r="C898" t="s">
        <v>119</v>
      </c>
      <c r="D898" t="s">
        <v>104</v>
      </c>
      <c r="E898" t="s">
        <v>119</v>
      </c>
      <c r="F898" t="s">
        <v>104</v>
      </c>
      <c r="I898" s="26"/>
      <c r="J898" s="26"/>
      <c r="K898" s="26"/>
      <c r="L898" s="26"/>
    </row>
    <row r="899" spans="1:12" x14ac:dyDescent="0.3">
      <c r="A899" s="18"/>
      <c r="B899" s="4" t="s">
        <v>154</v>
      </c>
      <c r="C899">
        <v>729</v>
      </c>
      <c r="D899" s="5">
        <v>0.59124087591240881</v>
      </c>
      <c r="E899">
        <v>183</v>
      </c>
      <c r="F899" s="5">
        <v>0.77215189873417722</v>
      </c>
      <c r="G899">
        <v>912</v>
      </c>
      <c r="H899" s="5">
        <v>0.62040816326530612</v>
      </c>
      <c r="I899" s="19">
        <f>E899/G899</f>
        <v>0.20065789473684212</v>
      </c>
      <c r="J899" s="36">
        <f>F899/D899</f>
        <v>1.3059853102047194</v>
      </c>
      <c r="K899" s="20">
        <f>LN(J899)</f>
        <v>0.26695778286197586</v>
      </c>
      <c r="L899" s="39">
        <f>(F899-D899)*K899</f>
        <v>4.8295605547791609E-2</v>
      </c>
    </row>
    <row r="900" spans="1:12" x14ac:dyDescent="0.3">
      <c r="A900" s="18"/>
      <c r="B900" s="4" t="s">
        <v>155</v>
      </c>
      <c r="C900">
        <v>404</v>
      </c>
      <c r="D900" s="5">
        <v>0.32765612327656124</v>
      </c>
      <c r="E900">
        <v>47</v>
      </c>
      <c r="F900" s="5">
        <v>0.19831223628691982</v>
      </c>
      <c r="G900">
        <v>451</v>
      </c>
      <c r="H900" s="5">
        <v>0.30680272108843537</v>
      </c>
      <c r="I900" s="19">
        <f>E900/G900</f>
        <v>0.10421286031042129</v>
      </c>
      <c r="J900" s="37">
        <f>F900/D900</f>
        <v>0.60524501817270326</v>
      </c>
      <c r="K900" s="17">
        <f>LN(J900)</f>
        <v>-0.50212191422187846</v>
      </c>
      <c r="L900" s="40">
        <f>(F900-D900)*K900</f>
        <v>6.4946400128137072E-2</v>
      </c>
    </row>
    <row r="901" spans="1:12" x14ac:dyDescent="0.3">
      <c r="A901" s="18"/>
      <c r="B901" s="4" t="s">
        <v>156</v>
      </c>
      <c r="C901">
        <v>81</v>
      </c>
      <c r="D901" s="5">
        <v>6.569343065693431E-2</v>
      </c>
      <c r="E901">
        <v>5</v>
      </c>
      <c r="F901" s="5">
        <v>2.1097046413502109E-2</v>
      </c>
      <c r="G901">
        <v>86</v>
      </c>
      <c r="H901" s="5">
        <v>5.8503401360544216E-2</v>
      </c>
      <c r="I901" s="19">
        <f>E901/G901</f>
        <v>5.8139534883720929E-2</v>
      </c>
      <c r="J901" s="37">
        <f>F901/D901</f>
        <v>0.32114392873886544</v>
      </c>
      <c r="K901" s="17">
        <f>LN(J901)</f>
        <v>-1.1358658802091253</v>
      </c>
      <c r="L901" s="40">
        <f>(F901-D901)*K901</f>
        <v>5.065551124281048E-2</v>
      </c>
    </row>
    <row r="902" spans="1:12" x14ac:dyDescent="0.3">
      <c r="B902" s="4" t="s">
        <v>157</v>
      </c>
      <c r="C902">
        <v>19</v>
      </c>
      <c r="D902" s="5">
        <v>1.5409570154095702E-2</v>
      </c>
      <c r="E902">
        <v>2</v>
      </c>
      <c r="F902" s="5">
        <v>8.4388185654008432E-3</v>
      </c>
      <c r="G902">
        <v>21</v>
      </c>
      <c r="H902" s="5">
        <v>1.4285714285714285E-2</v>
      </c>
      <c r="I902" s="19">
        <f>E902/G902</f>
        <v>9.5238095238095233E-2</v>
      </c>
      <c r="J902" s="37">
        <f>F902/D902</f>
        <v>0.5476349100599599</v>
      </c>
      <c r="K902" s="17">
        <f>LN(J902)</f>
        <v>-0.60214643657728228</v>
      </c>
      <c r="L902" s="40">
        <f>(F902-D902)*K902</f>
        <v>4.1974132293980384E-3</v>
      </c>
    </row>
    <row r="903" spans="1:12" x14ac:dyDescent="0.3">
      <c r="B903" s="54" t="s">
        <v>67</v>
      </c>
      <c r="C903" s="54">
        <v>1233</v>
      </c>
      <c r="D903" s="57">
        <v>1</v>
      </c>
      <c r="E903" s="54">
        <v>237</v>
      </c>
      <c r="F903" s="57">
        <v>1</v>
      </c>
      <c r="G903" s="54">
        <v>1470</v>
      </c>
      <c r="H903" s="57">
        <v>1</v>
      </c>
      <c r="I903" s="27">
        <f>E903/G903</f>
        <v>0.16122448979591836</v>
      </c>
      <c r="L903" s="41">
        <f>SUM(L899:L902)</f>
        <v>0.1680949301481372</v>
      </c>
    </row>
    <row r="906" spans="1:12" x14ac:dyDescent="0.3">
      <c r="B906" s="23" t="s">
        <v>80</v>
      </c>
      <c r="C906" s="22" t="s">
        <v>119</v>
      </c>
      <c r="D906" s="23" t="s">
        <v>185</v>
      </c>
    </row>
    <row r="907" spans="1:12" x14ac:dyDescent="0.3">
      <c r="B907" s="4" t="s">
        <v>30</v>
      </c>
      <c r="C907">
        <v>1233</v>
      </c>
      <c r="D907">
        <v>13.318134420324201</v>
      </c>
      <c r="E907" t="s">
        <v>122</v>
      </c>
      <c r="F907">
        <f>((C907*D907)+(C908*D908))/C909</f>
        <v>12.795991291079494</v>
      </c>
    </row>
    <row r="908" spans="1:12" x14ac:dyDescent="0.3">
      <c r="B908" s="4" t="s">
        <v>29</v>
      </c>
      <c r="C908">
        <v>237</v>
      </c>
      <c r="D908">
        <v>10.079525137667169</v>
      </c>
      <c r="E908" s="50" t="s">
        <v>124</v>
      </c>
      <c r="F908" s="51">
        <f>1-(F907/D909)</f>
        <v>2.5224926044614238E-2</v>
      </c>
    </row>
    <row r="909" spans="1:12" x14ac:dyDescent="0.3">
      <c r="B909" s="54" t="s">
        <v>67</v>
      </c>
      <c r="C909" s="54">
        <v>1470</v>
      </c>
      <c r="D909" s="54">
        <v>13.127121972001872</v>
      </c>
    </row>
    <row r="911" spans="1:12" ht="36.6" x14ac:dyDescent="0.3">
      <c r="B911" s="28" t="s">
        <v>171</v>
      </c>
    </row>
    <row r="913" spans="2:12" x14ac:dyDescent="0.3">
      <c r="B913" s="3" t="s">
        <v>172</v>
      </c>
      <c r="C913" t="s">
        <v>160</v>
      </c>
      <c r="D913" t="s">
        <v>161</v>
      </c>
    </row>
    <row r="914" spans="2:12" x14ac:dyDescent="0.3">
      <c r="B914" s="4" t="s">
        <v>154</v>
      </c>
      <c r="C914">
        <v>1210</v>
      </c>
      <c r="D914" s="5">
        <v>0.8231292517006803</v>
      </c>
    </row>
    <row r="915" spans="2:12" x14ac:dyDescent="0.3">
      <c r="B915" s="4" t="s">
        <v>155</v>
      </c>
      <c r="C915">
        <v>188</v>
      </c>
      <c r="D915" s="5">
        <v>0.12789115646258503</v>
      </c>
    </row>
    <row r="916" spans="2:12" x14ac:dyDescent="0.3">
      <c r="B916" s="4" t="s">
        <v>173</v>
      </c>
      <c r="C916">
        <v>72</v>
      </c>
      <c r="D916" s="5">
        <v>4.8979591836734691E-2</v>
      </c>
    </row>
    <row r="917" spans="2:12" x14ac:dyDescent="0.3">
      <c r="B917" s="4" t="s">
        <v>67</v>
      </c>
      <c r="C917">
        <v>1470</v>
      </c>
      <c r="D917" s="5">
        <v>1</v>
      </c>
    </row>
    <row r="927" spans="2:12" ht="21" x14ac:dyDescent="0.3">
      <c r="F927" s="8"/>
      <c r="G927" s="8"/>
      <c r="H927" s="8"/>
      <c r="I927" s="8"/>
      <c r="J927" s="8"/>
      <c r="K927" s="8"/>
      <c r="L927" s="8"/>
    </row>
    <row r="928" spans="2:12" ht="21" x14ac:dyDescent="0.3">
      <c r="B928" s="8"/>
      <c r="C928" s="8"/>
      <c r="D928" s="8"/>
      <c r="F928" s="8"/>
      <c r="G928" s="8"/>
      <c r="H928" s="8"/>
      <c r="I928" s="8"/>
      <c r="J928" s="8"/>
      <c r="K928" s="8"/>
      <c r="L928" s="8"/>
    </row>
    <row r="929" spans="1:12" x14ac:dyDescent="0.3">
      <c r="B929" s="3" t="s">
        <v>80</v>
      </c>
      <c r="C929" t="s">
        <v>29</v>
      </c>
    </row>
    <row r="931" spans="1:12" x14ac:dyDescent="0.3">
      <c r="B931" s="3" t="s">
        <v>172</v>
      </c>
      <c r="C931" t="s">
        <v>160</v>
      </c>
      <c r="D931" t="s">
        <v>161</v>
      </c>
    </row>
    <row r="932" spans="1:12" x14ac:dyDescent="0.3">
      <c r="B932" s="4" t="s">
        <v>154</v>
      </c>
      <c r="C932">
        <v>200</v>
      </c>
      <c r="D932" s="5">
        <v>0.84388185654008441</v>
      </c>
    </row>
    <row r="933" spans="1:12" x14ac:dyDescent="0.3">
      <c r="B933" s="4" t="s">
        <v>155</v>
      </c>
      <c r="C933">
        <v>28</v>
      </c>
      <c r="D933" s="5">
        <v>0.11814345991561181</v>
      </c>
    </row>
    <row r="934" spans="1:12" x14ac:dyDescent="0.3">
      <c r="B934" s="4" t="s">
        <v>173</v>
      </c>
      <c r="C934">
        <v>9</v>
      </c>
      <c r="D934" s="5">
        <v>3.7974683544303799E-2</v>
      </c>
    </row>
    <row r="935" spans="1:12" x14ac:dyDescent="0.3">
      <c r="B935" s="4" t="s">
        <v>67</v>
      </c>
      <c r="C935">
        <v>237</v>
      </c>
      <c r="D935" s="5">
        <v>1</v>
      </c>
    </row>
    <row r="942" spans="1:12" x14ac:dyDescent="0.3"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</row>
    <row r="943" spans="1:12" x14ac:dyDescent="0.3">
      <c r="A943" s="18"/>
      <c r="B943" s="22"/>
      <c r="C943" s="23" t="s">
        <v>80</v>
      </c>
      <c r="D943" s="22"/>
      <c r="E943" s="23"/>
      <c r="F943" s="22"/>
      <c r="G943" s="22"/>
      <c r="H943" s="22"/>
      <c r="I943" s="24"/>
      <c r="J943" s="24"/>
      <c r="K943" s="24"/>
      <c r="L943" s="24"/>
    </row>
    <row r="944" spans="1:12" x14ac:dyDescent="0.3">
      <c r="A944" s="18"/>
      <c r="B944" s="22"/>
      <c r="C944" s="29" t="s">
        <v>30</v>
      </c>
      <c r="D944" s="35"/>
      <c r="E944" s="29" t="s">
        <v>29</v>
      </c>
      <c r="F944" s="35"/>
      <c r="G944" t="s">
        <v>118</v>
      </c>
      <c r="H944" t="s">
        <v>103</v>
      </c>
      <c r="I944" s="25" t="s">
        <v>106</v>
      </c>
      <c r="J944" s="25" t="s">
        <v>101</v>
      </c>
      <c r="K944" s="25" t="s">
        <v>105</v>
      </c>
      <c r="L944" s="25" t="s">
        <v>102</v>
      </c>
    </row>
    <row r="945" spans="1:12" x14ac:dyDescent="0.3">
      <c r="A945" s="18"/>
      <c r="B945" s="3" t="s">
        <v>172</v>
      </c>
      <c r="C945" t="s">
        <v>119</v>
      </c>
      <c r="D945" t="s">
        <v>104</v>
      </c>
      <c r="E945" t="s">
        <v>119</v>
      </c>
      <c r="F945" t="s">
        <v>104</v>
      </c>
      <c r="I945" s="26"/>
      <c r="J945" s="26"/>
      <c r="K945" s="26"/>
      <c r="L945" s="26"/>
    </row>
    <row r="946" spans="1:12" x14ac:dyDescent="0.3">
      <c r="A946" s="18"/>
      <c r="B946" s="4" t="s">
        <v>154</v>
      </c>
      <c r="C946">
        <v>1010</v>
      </c>
      <c r="D946" s="5">
        <v>0.81914030819140304</v>
      </c>
      <c r="E946">
        <v>200</v>
      </c>
      <c r="F946" s="5">
        <v>0.84388185654008441</v>
      </c>
      <c r="G946">
        <v>1210</v>
      </c>
      <c r="H946" s="5">
        <v>0.8231292517006803</v>
      </c>
      <c r="I946" s="19">
        <f>E946/G946</f>
        <v>0.16528925619834711</v>
      </c>
      <c r="J946" s="36">
        <f>F946/D946</f>
        <v>1.03020428625141</v>
      </c>
      <c r="K946" s="20">
        <f>LN(J946)</f>
        <v>2.975711874194473E-2</v>
      </c>
      <c r="L946" s="39">
        <f>(F946-D946)*K946</f>
        <v>7.3623719207127787E-4</v>
      </c>
    </row>
    <row r="947" spans="1:12" x14ac:dyDescent="0.3">
      <c r="A947" s="18"/>
      <c r="B947" s="4" t="s">
        <v>155</v>
      </c>
      <c r="C947">
        <v>160</v>
      </c>
      <c r="D947" s="5">
        <v>0.129764801297648</v>
      </c>
      <c r="E947">
        <v>28</v>
      </c>
      <c r="F947" s="5">
        <v>0.11814345991561181</v>
      </c>
      <c r="G947">
        <v>188</v>
      </c>
      <c r="H947" s="5">
        <v>0.12789115646258503</v>
      </c>
      <c r="I947" s="19">
        <f>E947/G947</f>
        <v>0.14893617021276595</v>
      </c>
      <c r="J947" s="37">
        <f>F947/D947</f>
        <v>0.91044303797468362</v>
      </c>
      <c r="K947" s="17">
        <f>LN(J947)</f>
        <v>-9.3823943029409801E-2</v>
      </c>
      <c r="L947" s="40">
        <f>(F947-D947)*K947</f>
        <v>1.0903600717534858E-3</v>
      </c>
    </row>
    <row r="948" spans="1:12" x14ac:dyDescent="0.3">
      <c r="A948" s="18"/>
      <c r="B948" s="4" t="s">
        <v>173</v>
      </c>
      <c r="C948">
        <v>63</v>
      </c>
      <c r="D948" s="5">
        <v>5.1094890510948905E-2</v>
      </c>
      <c r="E948">
        <v>9</v>
      </c>
      <c r="F948" s="5">
        <v>3.7974683544303799E-2</v>
      </c>
      <c r="G948">
        <v>72</v>
      </c>
      <c r="H948" s="5">
        <v>4.8979591836734691E-2</v>
      </c>
      <c r="I948" s="19">
        <f>E948/G948</f>
        <v>0.125</v>
      </c>
      <c r="J948" s="37">
        <f>F948/D948</f>
        <v>0.74321880650994576</v>
      </c>
      <c r="K948" s="17">
        <f>LN(J948)</f>
        <v>-0.29676478702610015</v>
      </c>
      <c r="L948" s="40">
        <f>(F948-D948)*K948</f>
        <v>3.8936154261947904E-3</v>
      </c>
    </row>
    <row r="949" spans="1:12" x14ac:dyDescent="0.3">
      <c r="B949" s="54" t="s">
        <v>67</v>
      </c>
      <c r="C949" s="54">
        <v>1233</v>
      </c>
      <c r="D949" s="57">
        <v>1</v>
      </c>
      <c r="E949" s="54">
        <v>237</v>
      </c>
      <c r="F949" s="57">
        <v>1</v>
      </c>
      <c r="G949" s="54">
        <v>1470</v>
      </c>
      <c r="H949" s="57">
        <v>1</v>
      </c>
      <c r="I949" s="19">
        <f>E949/G949</f>
        <v>0.16122448979591836</v>
      </c>
      <c r="J949" s="37">
        <f>F949/D949</f>
        <v>1</v>
      </c>
      <c r="K949" s="17">
        <f>LN(J949)</f>
        <v>0</v>
      </c>
      <c r="L949" s="40">
        <f>(F949-D949)*K949</f>
        <v>0</v>
      </c>
    </row>
    <row r="950" spans="1:12" x14ac:dyDescent="0.3">
      <c r="I950" s="27" t="e">
        <f>E950/G950</f>
        <v>#DIV/0!</v>
      </c>
      <c r="L950" s="41">
        <f>SUM(L946:L949)</f>
        <v>5.7202126900195542E-3</v>
      </c>
    </row>
    <row r="953" spans="1:12" x14ac:dyDescent="0.3">
      <c r="B953" s="23" t="s">
        <v>80</v>
      </c>
      <c r="C953" s="22" t="s">
        <v>119</v>
      </c>
      <c r="D953" s="23" t="s">
        <v>185</v>
      </c>
    </row>
    <row r="954" spans="1:12" x14ac:dyDescent="0.3">
      <c r="B954" s="4" t="s">
        <v>30</v>
      </c>
      <c r="C954">
        <v>1233</v>
      </c>
      <c r="D954">
        <v>10.463686658029724</v>
      </c>
      <c r="E954" t="s">
        <v>122</v>
      </c>
      <c r="F954">
        <f>((C954*D954)+(C955*D955))/C956</f>
        <v>10.37956085912243</v>
      </c>
    </row>
    <row r="955" spans="1:12" x14ac:dyDescent="0.3">
      <c r="B955" s="4" t="s">
        <v>29</v>
      </c>
      <c r="C955">
        <v>237</v>
      </c>
      <c r="D955">
        <v>9.941893728098405</v>
      </c>
      <c r="E955" s="50" t="s">
        <v>124</v>
      </c>
      <c r="F955" s="51">
        <f>1-(F954/D956)</f>
        <v>4.3297574583556209E-4</v>
      </c>
    </row>
    <row r="956" spans="1:12" x14ac:dyDescent="0.3">
      <c r="B956" s="54" t="s">
        <v>67</v>
      </c>
      <c r="C956" s="54">
        <v>1470</v>
      </c>
      <c r="D956" s="54">
        <v>10.384056903905197</v>
      </c>
    </row>
    <row r="961" spans="2:4" ht="36.6" x14ac:dyDescent="0.3">
      <c r="B961" s="28" t="s">
        <v>174</v>
      </c>
    </row>
    <row r="963" spans="2:4" x14ac:dyDescent="0.3">
      <c r="B963" s="3" t="s">
        <v>175</v>
      </c>
      <c r="C963" t="s">
        <v>160</v>
      </c>
      <c r="D963" t="s">
        <v>161</v>
      </c>
    </row>
    <row r="964" spans="2:4" x14ac:dyDescent="0.3">
      <c r="B964" s="4" t="s">
        <v>154</v>
      </c>
      <c r="C964">
        <v>923</v>
      </c>
      <c r="D964" s="5">
        <v>0.62789115646258509</v>
      </c>
    </row>
    <row r="965" spans="2:4" x14ac:dyDescent="0.3">
      <c r="B965" s="4" t="s">
        <v>155</v>
      </c>
      <c r="C965">
        <v>447</v>
      </c>
      <c r="D965" s="5">
        <v>0.30408163265306121</v>
      </c>
    </row>
    <row r="966" spans="2:4" x14ac:dyDescent="0.3">
      <c r="B966" s="4" t="s">
        <v>156</v>
      </c>
      <c r="C966">
        <v>86</v>
      </c>
      <c r="D966" s="5">
        <v>5.8503401360544216E-2</v>
      </c>
    </row>
    <row r="967" spans="2:4" x14ac:dyDescent="0.3">
      <c r="B967" s="4" t="s">
        <v>157</v>
      </c>
      <c r="C967">
        <v>14</v>
      </c>
      <c r="D967" s="5">
        <v>9.5238095238095247E-3</v>
      </c>
    </row>
    <row r="968" spans="2:4" x14ac:dyDescent="0.3">
      <c r="B968" s="4" t="s">
        <v>67</v>
      </c>
      <c r="C968">
        <v>1470</v>
      </c>
      <c r="D968" s="5">
        <v>1</v>
      </c>
    </row>
    <row r="977" spans="2:12" ht="21" x14ac:dyDescent="0.3">
      <c r="B977" s="8"/>
      <c r="C977" s="8"/>
      <c r="D977" s="8"/>
      <c r="F977" s="8"/>
      <c r="G977" s="8"/>
      <c r="H977" s="8"/>
      <c r="I977" s="8"/>
      <c r="J977" s="8"/>
      <c r="K977" s="8"/>
      <c r="L977" s="8"/>
    </row>
    <row r="978" spans="2:12" x14ac:dyDescent="0.3">
      <c r="B978" s="3" t="s">
        <v>80</v>
      </c>
      <c r="C978" t="s">
        <v>29</v>
      </c>
    </row>
    <row r="980" spans="2:12" x14ac:dyDescent="0.3">
      <c r="B980" s="3" t="s">
        <v>175</v>
      </c>
      <c r="C980" t="s">
        <v>160</v>
      </c>
      <c r="D980" t="s">
        <v>161</v>
      </c>
    </row>
    <row r="981" spans="2:12" x14ac:dyDescent="0.3">
      <c r="B981" s="4" t="s">
        <v>154</v>
      </c>
      <c r="C981">
        <v>176</v>
      </c>
      <c r="D981" s="5">
        <v>0.7426160337552743</v>
      </c>
    </row>
    <row r="982" spans="2:12" x14ac:dyDescent="0.3">
      <c r="B982" s="4" t="s">
        <v>155</v>
      </c>
      <c r="C982">
        <v>55</v>
      </c>
      <c r="D982" s="5">
        <v>0.2320675105485232</v>
      </c>
    </row>
    <row r="983" spans="2:12" x14ac:dyDescent="0.3">
      <c r="B983" s="4" t="s">
        <v>156</v>
      </c>
      <c r="C983">
        <v>6</v>
      </c>
      <c r="D983" s="5">
        <v>2.5316455696202531E-2</v>
      </c>
    </row>
    <row r="984" spans="2:12" x14ac:dyDescent="0.3">
      <c r="B984" s="4" t="s">
        <v>67</v>
      </c>
      <c r="C984">
        <v>237</v>
      </c>
      <c r="D984" s="5">
        <v>1</v>
      </c>
    </row>
    <row r="988" spans="2:12" x14ac:dyDescent="0.3">
      <c r="K988" s="58"/>
    </row>
    <row r="998" spans="1:12" x14ac:dyDescent="0.3"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</row>
    <row r="999" spans="1:12" x14ac:dyDescent="0.3">
      <c r="A999" s="18"/>
      <c r="B999" s="22"/>
      <c r="C999" s="23" t="s">
        <v>80</v>
      </c>
      <c r="D999" s="22"/>
      <c r="E999" s="23"/>
      <c r="F999" s="22"/>
      <c r="G999" s="22"/>
      <c r="H999" s="22"/>
      <c r="I999" s="24"/>
      <c r="J999" s="24"/>
      <c r="K999" s="24"/>
      <c r="L999" s="24"/>
    </row>
    <row r="1000" spans="1:12" x14ac:dyDescent="0.3">
      <c r="A1000" s="18"/>
      <c r="B1000" s="22"/>
      <c r="C1000" s="29" t="s">
        <v>30</v>
      </c>
      <c r="D1000" s="35"/>
      <c r="E1000" s="29" t="s">
        <v>29</v>
      </c>
      <c r="F1000" s="35"/>
      <c r="G1000" t="s">
        <v>118</v>
      </c>
      <c r="H1000" t="s">
        <v>103</v>
      </c>
      <c r="I1000" s="25" t="s">
        <v>106</v>
      </c>
      <c r="J1000" s="25" t="s">
        <v>101</v>
      </c>
      <c r="K1000" s="25" t="s">
        <v>105</v>
      </c>
      <c r="L1000" s="25" t="s">
        <v>102</v>
      </c>
    </row>
    <row r="1001" spans="1:12" x14ac:dyDescent="0.3">
      <c r="A1001" s="18"/>
      <c r="B1001" s="3" t="s">
        <v>175</v>
      </c>
      <c r="C1001" t="s">
        <v>119</v>
      </c>
      <c r="D1001" t="s">
        <v>104</v>
      </c>
      <c r="E1001" t="s">
        <v>119</v>
      </c>
      <c r="F1001" t="s">
        <v>104</v>
      </c>
      <c r="I1001" s="26"/>
      <c r="J1001" s="26"/>
      <c r="K1001" s="26"/>
      <c r="L1001" s="26"/>
    </row>
    <row r="1002" spans="1:12" x14ac:dyDescent="0.3">
      <c r="A1002" s="18"/>
      <c r="B1002" s="4" t="s">
        <v>154</v>
      </c>
      <c r="C1002">
        <v>747</v>
      </c>
      <c r="D1002" s="5">
        <v>0.6058394160583942</v>
      </c>
      <c r="E1002">
        <v>176</v>
      </c>
      <c r="F1002" s="5">
        <v>0.7426160337552743</v>
      </c>
      <c r="G1002">
        <v>923</v>
      </c>
      <c r="H1002" s="5">
        <v>0.62789115646258509</v>
      </c>
      <c r="I1002" s="19">
        <f>E1002/G1002</f>
        <v>0.19068255687973998</v>
      </c>
      <c r="J1002" s="36">
        <f>F1002/D1002</f>
        <v>1.2257638147526817</v>
      </c>
      <c r="K1002" s="20">
        <f>LN(J1002)</f>
        <v>0.20356417193454765</v>
      </c>
      <c r="L1002" s="39">
        <f>(F1002-D1002)*K1002</f>
        <v>2.7842818921473594E-2</v>
      </c>
    </row>
    <row r="1003" spans="1:12" x14ac:dyDescent="0.3">
      <c r="A1003" s="18"/>
      <c r="B1003" s="4" t="s">
        <v>155</v>
      </c>
      <c r="C1003">
        <v>392</v>
      </c>
      <c r="D1003" s="5">
        <v>0.31792376317923765</v>
      </c>
      <c r="E1003">
        <v>55</v>
      </c>
      <c r="F1003" s="5">
        <v>0.2320675105485232</v>
      </c>
      <c r="G1003">
        <v>447</v>
      </c>
      <c r="H1003" s="5">
        <v>0.30408163265306121</v>
      </c>
      <c r="I1003" s="19">
        <f>E1003/G1003</f>
        <v>0.12304250559284116</v>
      </c>
      <c r="J1003" s="37">
        <f>F1003/D1003</f>
        <v>0.72994704210798234</v>
      </c>
      <c r="K1003" s="17">
        <f>LN(J1003)</f>
        <v>-0.31478329252877862</v>
      </c>
      <c r="L1003" s="40">
        <f>(F1003-D1003)*K1003</f>
        <v>2.7026113887278904E-2</v>
      </c>
    </row>
    <row r="1004" spans="1:12" x14ac:dyDescent="0.3">
      <c r="A1004" s="18"/>
      <c r="B1004" s="4" t="s">
        <v>156</v>
      </c>
      <c r="C1004">
        <v>80</v>
      </c>
      <c r="D1004" s="5">
        <v>6.4882400648824001E-2</v>
      </c>
      <c r="E1004">
        <v>6</v>
      </c>
      <c r="F1004" s="5">
        <v>2.5316455696202531E-2</v>
      </c>
      <c r="G1004">
        <v>86</v>
      </c>
      <c r="H1004" s="5">
        <v>5.8503401360544216E-2</v>
      </c>
      <c r="I1004" s="19">
        <f>E1004/G1004</f>
        <v>6.9767441860465115E-2</v>
      </c>
      <c r="J1004" s="37">
        <f>F1004/D1004</f>
        <v>0.39018987341772154</v>
      </c>
      <c r="K1004" s="17">
        <f>LN(J1004)</f>
        <v>-0.94112180341661344</v>
      </c>
      <c r="L1004" s="40">
        <f>(F1004-D1004)*K1004</f>
        <v>3.7236373467693575E-2</v>
      </c>
    </row>
    <row r="1005" spans="1:12" x14ac:dyDescent="0.3">
      <c r="B1005" s="4" t="s">
        <v>157</v>
      </c>
      <c r="C1005">
        <v>14</v>
      </c>
      <c r="D1005" s="5">
        <v>1.1354420113544201E-2</v>
      </c>
      <c r="F1005" s="5">
        <v>0</v>
      </c>
      <c r="G1005">
        <v>14</v>
      </c>
      <c r="H1005" s="5">
        <v>9.5238095238095247E-3</v>
      </c>
      <c r="I1005" s="53" t="s">
        <v>176</v>
      </c>
      <c r="J1005" s="53" t="s">
        <v>176</v>
      </c>
      <c r="K1005" s="53" t="s">
        <v>176</v>
      </c>
      <c r="L1005" s="53" t="s">
        <v>176</v>
      </c>
    </row>
    <row r="1006" spans="1:12" x14ac:dyDescent="0.3">
      <c r="B1006" s="54" t="s">
        <v>67</v>
      </c>
      <c r="C1006" s="54">
        <v>1233</v>
      </c>
      <c r="D1006" s="57">
        <v>1</v>
      </c>
      <c r="E1006" s="54">
        <v>237</v>
      </c>
      <c r="F1006" s="57">
        <v>1</v>
      </c>
      <c r="G1006" s="54">
        <v>1470</v>
      </c>
      <c r="H1006" s="57">
        <v>1</v>
      </c>
      <c r="I1006" s="27">
        <f>E1006/G1006</f>
        <v>0.16122448979591836</v>
      </c>
      <c r="L1006" s="41">
        <f>SUM(L1002:L1005)</f>
        <v>9.2105306276446072E-2</v>
      </c>
    </row>
    <row r="1009" spans="2:6" x14ac:dyDescent="0.3">
      <c r="B1009" s="23" t="s">
        <v>80</v>
      </c>
      <c r="C1009" s="22" t="s">
        <v>119</v>
      </c>
      <c r="D1009" s="23" t="s">
        <v>186</v>
      </c>
    </row>
    <row r="1010" spans="2:6" x14ac:dyDescent="0.3">
      <c r="B1010" s="4" t="s">
        <v>30</v>
      </c>
      <c r="C1010">
        <v>1233</v>
      </c>
      <c r="D1010">
        <v>12.917669921319556</v>
      </c>
      <c r="E1010" t="s">
        <v>122</v>
      </c>
      <c r="F1010">
        <f>((C1010*D1010)+(C1011*D1011))/C1012</f>
        <v>12.428026447206662</v>
      </c>
    </row>
    <row r="1011" spans="2:6" x14ac:dyDescent="0.3">
      <c r="B1011" s="4" t="s">
        <v>29</v>
      </c>
      <c r="C1011">
        <v>237</v>
      </c>
      <c r="D1011">
        <v>9.8806407780876775</v>
      </c>
      <c r="E1011" s="50" t="s">
        <v>124</v>
      </c>
      <c r="F1011" s="51">
        <f>1-(F1010/D1012)</f>
        <v>2.3843746094995844E-2</v>
      </c>
    </row>
    <row r="1012" spans="2:6" x14ac:dyDescent="0.3">
      <c r="B1012" s="54" t="s">
        <v>67</v>
      </c>
      <c r="C1012" s="54">
        <v>1470</v>
      </c>
      <c r="D1012" s="54">
        <v>12.731595374705361</v>
      </c>
    </row>
  </sheetData>
  <autoFilter ref="B75:D81" xr:uid="{5D4319DB-9A88-46FB-BB8D-C30B943A4DFD}"/>
  <mergeCells count="29">
    <mergeCell ref="B2:G2"/>
    <mergeCell ref="B3:G3"/>
    <mergeCell ref="B4:G4"/>
    <mergeCell ref="B625:D625"/>
    <mergeCell ref="B676:D676"/>
    <mergeCell ref="B729:D729"/>
    <mergeCell ref="B783:D783"/>
    <mergeCell ref="B561:D561"/>
    <mergeCell ref="B540:D540"/>
    <mergeCell ref="B429:D429"/>
    <mergeCell ref="F429:J429"/>
    <mergeCell ref="B462:D462"/>
    <mergeCell ref="B509:D509"/>
    <mergeCell ref="B510:D510"/>
    <mergeCell ref="B408:D408"/>
    <mergeCell ref="B323:C323"/>
    <mergeCell ref="E323:J323"/>
    <mergeCell ref="B360:D360"/>
    <mergeCell ref="B381:D381"/>
    <mergeCell ref="B300:D300"/>
    <mergeCell ref="B251:D251"/>
    <mergeCell ref="B271:D272"/>
    <mergeCell ref="A14:C14"/>
    <mergeCell ref="C42:E42"/>
    <mergeCell ref="B192:D192"/>
    <mergeCell ref="B146:D146"/>
    <mergeCell ref="B91:D91"/>
    <mergeCell ref="B43:D43"/>
    <mergeCell ref="B64:F64"/>
  </mergeCells>
  <pageMargins left="0.511811024" right="0.511811024" top="0.78740157499999996" bottom="0.78740157499999996" header="0.31496062000000002" footer="0.31496062000000002"/>
  <drawing r:id="rId7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1C4B-98B9-499B-9FF9-D83F9DABAB3A}">
  <sheetPr filterMode="1"/>
  <dimension ref="A6:H1477"/>
  <sheetViews>
    <sheetView workbookViewId="0">
      <selection activeCell="H8" sqref="H8:H1469"/>
    </sheetView>
  </sheetViews>
  <sheetFormatPr defaultRowHeight="15.6" x14ac:dyDescent="0.3"/>
  <cols>
    <col min="1" max="1" width="10.8984375" bestFit="1" customWidth="1"/>
    <col min="2" max="2" width="11.59765625" bestFit="1" customWidth="1"/>
  </cols>
  <sheetData>
    <row r="6" spans="1:8" x14ac:dyDescent="0.3">
      <c r="A6" s="7" t="s">
        <v>71</v>
      </c>
      <c r="B6" s="6" t="s">
        <v>72</v>
      </c>
    </row>
    <row r="7" spans="1:8" ht="62.4" x14ac:dyDescent="0.3">
      <c r="A7" s="1" t="s">
        <v>65</v>
      </c>
      <c r="B7" s="1" t="s">
        <v>4</v>
      </c>
      <c r="D7" s="1" t="s">
        <v>65</v>
      </c>
      <c r="E7" s="1" t="s">
        <v>5</v>
      </c>
      <c r="G7" s="1" t="s">
        <v>65</v>
      </c>
      <c r="H7" s="1" t="s">
        <v>36</v>
      </c>
    </row>
    <row r="8" spans="1:8" x14ac:dyDescent="0.3">
      <c r="A8" t="s">
        <v>29</v>
      </c>
      <c r="B8">
        <v>5993</v>
      </c>
      <c r="D8" t="s">
        <v>29</v>
      </c>
      <c r="E8">
        <v>1</v>
      </c>
      <c r="G8" t="s">
        <v>29</v>
      </c>
      <c r="H8">
        <v>8</v>
      </c>
    </row>
    <row r="9" spans="1:8" hidden="1" x14ac:dyDescent="0.3">
      <c r="A9" t="s">
        <v>30</v>
      </c>
      <c r="B9">
        <v>5130</v>
      </c>
      <c r="D9" t="s">
        <v>30</v>
      </c>
      <c r="E9">
        <v>8</v>
      </c>
      <c r="G9" t="s">
        <v>30</v>
      </c>
      <c r="H9">
        <v>1</v>
      </c>
    </row>
    <row r="10" spans="1:8" x14ac:dyDescent="0.3">
      <c r="A10" t="s">
        <v>29</v>
      </c>
      <c r="B10">
        <v>2090</v>
      </c>
      <c r="D10" t="s">
        <v>29</v>
      </c>
      <c r="E10">
        <v>2</v>
      </c>
      <c r="G10" t="s">
        <v>29</v>
      </c>
      <c r="H10">
        <v>6</v>
      </c>
    </row>
    <row r="11" spans="1:8" hidden="1" x14ac:dyDescent="0.3">
      <c r="A11" t="s">
        <v>30</v>
      </c>
      <c r="B11">
        <v>2909</v>
      </c>
      <c r="D11" t="s">
        <v>30</v>
      </c>
      <c r="E11">
        <v>3</v>
      </c>
      <c r="G11" t="s">
        <v>30</v>
      </c>
      <c r="H11">
        <v>1</v>
      </c>
    </row>
    <row r="12" spans="1:8" hidden="1" x14ac:dyDescent="0.3">
      <c r="A12" t="s">
        <v>30</v>
      </c>
      <c r="B12">
        <v>3468</v>
      </c>
      <c r="D12" t="s">
        <v>30</v>
      </c>
      <c r="E12">
        <v>2</v>
      </c>
      <c r="G12" t="s">
        <v>30</v>
      </c>
      <c r="H12">
        <v>9</v>
      </c>
    </row>
    <row r="13" spans="1:8" hidden="1" x14ac:dyDescent="0.3">
      <c r="A13" t="s">
        <v>30</v>
      </c>
      <c r="B13">
        <v>3068</v>
      </c>
      <c r="D13" t="s">
        <v>30</v>
      </c>
      <c r="E13">
        <v>2</v>
      </c>
      <c r="G13" t="s">
        <v>30</v>
      </c>
      <c r="H13">
        <v>0</v>
      </c>
    </row>
    <row r="14" spans="1:8" hidden="1" x14ac:dyDescent="0.3">
      <c r="A14" t="s">
        <v>30</v>
      </c>
      <c r="B14">
        <v>2670</v>
      </c>
      <c r="D14" t="s">
        <v>30</v>
      </c>
      <c r="E14">
        <v>3</v>
      </c>
      <c r="G14" t="s">
        <v>30</v>
      </c>
      <c r="H14">
        <v>4</v>
      </c>
    </row>
    <row r="15" spans="1:8" hidden="1" x14ac:dyDescent="0.3">
      <c r="A15" t="s">
        <v>30</v>
      </c>
      <c r="B15">
        <v>2693</v>
      </c>
      <c r="D15" t="s">
        <v>30</v>
      </c>
      <c r="E15">
        <v>24</v>
      </c>
      <c r="G15" t="s">
        <v>30</v>
      </c>
      <c r="H15">
        <v>1</v>
      </c>
    </row>
    <row r="16" spans="1:8" hidden="1" x14ac:dyDescent="0.3">
      <c r="A16" t="s">
        <v>30</v>
      </c>
      <c r="B16">
        <v>9526</v>
      </c>
      <c r="D16" t="s">
        <v>30</v>
      </c>
      <c r="E16">
        <v>23</v>
      </c>
      <c r="G16" t="s">
        <v>30</v>
      </c>
      <c r="H16">
        <v>0</v>
      </c>
    </row>
    <row r="17" spans="1:8" hidden="1" x14ac:dyDescent="0.3">
      <c r="A17" t="s">
        <v>30</v>
      </c>
      <c r="B17">
        <v>5237</v>
      </c>
      <c r="D17" t="s">
        <v>30</v>
      </c>
      <c r="E17">
        <v>27</v>
      </c>
      <c r="G17" t="s">
        <v>30</v>
      </c>
      <c r="H17">
        <v>6</v>
      </c>
    </row>
    <row r="18" spans="1:8" hidden="1" x14ac:dyDescent="0.3">
      <c r="A18" t="s">
        <v>30</v>
      </c>
      <c r="B18">
        <v>2426</v>
      </c>
      <c r="D18" t="s">
        <v>30</v>
      </c>
      <c r="E18">
        <v>16</v>
      </c>
      <c r="G18" t="s">
        <v>30</v>
      </c>
      <c r="H18">
        <v>0</v>
      </c>
    </row>
    <row r="19" spans="1:8" hidden="1" x14ac:dyDescent="0.3">
      <c r="A19" t="s">
        <v>30</v>
      </c>
      <c r="B19">
        <v>4193</v>
      </c>
      <c r="D19" t="s">
        <v>30</v>
      </c>
      <c r="E19">
        <v>15</v>
      </c>
      <c r="G19" t="s">
        <v>30</v>
      </c>
      <c r="H19">
        <v>0</v>
      </c>
    </row>
    <row r="20" spans="1:8" hidden="1" x14ac:dyDescent="0.3">
      <c r="A20" t="s">
        <v>30</v>
      </c>
      <c r="B20">
        <v>2911</v>
      </c>
      <c r="D20" t="s">
        <v>30</v>
      </c>
      <c r="E20">
        <v>26</v>
      </c>
      <c r="G20" t="s">
        <v>30</v>
      </c>
      <c r="H20">
        <v>1</v>
      </c>
    </row>
    <row r="21" spans="1:8" hidden="1" x14ac:dyDescent="0.3">
      <c r="A21" t="s">
        <v>30</v>
      </c>
      <c r="B21">
        <v>2661</v>
      </c>
      <c r="D21" t="s">
        <v>30</v>
      </c>
      <c r="E21">
        <v>19</v>
      </c>
      <c r="G21" t="s">
        <v>30</v>
      </c>
      <c r="H21">
        <v>0</v>
      </c>
    </row>
    <row r="22" spans="1:8" x14ac:dyDescent="0.3">
      <c r="A22" t="s">
        <v>29</v>
      </c>
      <c r="B22">
        <v>2028</v>
      </c>
      <c r="D22" t="s">
        <v>29</v>
      </c>
      <c r="E22">
        <v>24</v>
      </c>
      <c r="G22" t="s">
        <v>29</v>
      </c>
      <c r="H22">
        <v>5</v>
      </c>
    </row>
    <row r="23" spans="1:8" hidden="1" x14ac:dyDescent="0.3">
      <c r="A23" t="s">
        <v>30</v>
      </c>
      <c r="B23">
        <v>9980</v>
      </c>
      <c r="D23" t="s">
        <v>30</v>
      </c>
      <c r="E23">
        <v>21</v>
      </c>
      <c r="G23" t="s">
        <v>30</v>
      </c>
      <c r="H23">
        <v>1</v>
      </c>
    </row>
    <row r="24" spans="1:8" hidden="1" x14ac:dyDescent="0.3">
      <c r="A24" t="s">
        <v>30</v>
      </c>
      <c r="B24">
        <v>3298</v>
      </c>
      <c r="D24" t="s">
        <v>30</v>
      </c>
      <c r="E24">
        <v>5</v>
      </c>
      <c r="G24" t="s">
        <v>30</v>
      </c>
      <c r="H24">
        <v>0</v>
      </c>
    </row>
    <row r="25" spans="1:8" hidden="1" x14ac:dyDescent="0.3">
      <c r="A25" t="s">
        <v>30</v>
      </c>
      <c r="B25">
        <v>2935</v>
      </c>
      <c r="D25" t="s">
        <v>30</v>
      </c>
      <c r="E25">
        <v>16</v>
      </c>
      <c r="G25" t="s">
        <v>30</v>
      </c>
      <c r="H25">
        <v>1</v>
      </c>
    </row>
    <row r="26" spans="1:8" hidden="1" x14ac:dyDescent="0.3">
      <c r="A26" t="s">
        <v>30</v>
      </c>
      <c r="B26">
        <v>15427</v>
      </c>
      <c r="D26" t="s">
        <v>30</v>
      </c>
      <c r="E26">
        <v>2</v>
      </c>
      <c r="G26" t="s">
        <v>30</v>
      </c>
      <c r="H26">
        <v>2</v>
      </c>
    </row>
    <row r="27" spans="1:8" hidden="1" x14ac:dyDescent="0.3">
      <c r="A27" t="s">
        <v>30</v>
      </c>
      <c r="B27">
        <v>3944</v>
      </c>
      <c r="D27" t="s">
        <v>30</v>
      </c>
      <c r="E27">
        <v>2</v>
      </c>
      <c r="G27" t="s">
        <v>30</v>
      </c>
      <c r="H27">
        <v>5</v>
      </c>
    </row>
    <row r="28" spans="1:8" hidden="1" x14ac:dyDescent="0.3">
      <c r="A28" t="s">
        <v>30</v>
      </c>
      <c r="B28">
        <v>4011</v>
      </c>
      <c r="D28" t="s">
        <v>30</v>
      </c>
      <c r="E28">
        <v>11</v>
      </c>
      <c r="G28" t="s">
        <v>30</v>
      </c>
      <c r="H28">
        <v>0</v>
      </c>
    </row>
    <row r="29" spans="1:8" x14ac:dyDescent="0.3">
      <c r="A29" t="s">
        <v>29</v>
      </c>
      <c r="B29">
        <v>3407</v>
      </c>
      <c r="D29" t="s">
        <v>29</v>
      </c>
      <c r="E29">
        <v>9</v>
      </c>
      <c r="G29" t="s">
        <v>29</v>
      </c>
      <c r="H29">
        <v>7</v>
      </c>
    </row>
    <row r="30" spans="1:8" hidden="1" x14ac:dyDescent="0.3">
      <c r="A30" t="s">
        <v>30</v>
      </c>
      <c r="B30">
        <v>11994</v>
      </c>
      <c r="D30" t="s">
        <v>30</v>
      </c>
      <c r="E30">
        <v>7</v>
      </c>
      <c r="G30" t="s">
        <v>30</v>
      </c>
      <c r="H30">
        <v>0</v>
      </c>
    </row>
    <row r="31" spans="1:8" hidden="1" x14ac:dyDescent="0.3">
      <c r="A31" t="s">
        <v>30</v>
      </c>
      <c r="B31">
        <v>1232</v>
      </c>
      <c r="D31" t="s">
        <v>30</v>
      </c>
      <c r="E31">
        <v>15</v>
      </c>
      <c r="G31" t="s">
        <v>30</v>
      </c>
      <c r="H31">
        <v>1</v>
      </c>
    </row>
    <row r="32" spans="1:8" x14ac:dyDescent="0.3">
      <c r="A32" t="s">
        <v>29</v>
      </c>
      <c r="B32">
        <v>2960</v>
      </c>
      <c r="D32" t="s">
        <v>29</v>
      </c>
      <c r="E32">
        <v>6</v>
      </c>
      <c r="G32" t="s">
        <v>29</v>
      </c>
      <c r="H32">
        <v>2</v>
      </c>
    </row>
    <row r="33" spans="1:8" hidden="1" x14ac:dyDescent="0.3">
      <c r="A33" t="s">
        <v>30</v>
      </c>
      <c r="B33">
        <v>19094</v>
      </c>
      <c r="D33" t="s">
        <v>30</v>
      </c>
      <c r="E33">
        <v>5</v>
      </c>
      <c r="G33" t="s">
        <v>30</v>
      </c>
      <c r="H33">
        <v>4</v>
      </c>
    </row>
    <row r="34" spans="1:8" x14ac:dyDescent="0.3">
      <c r="A34" t="s">
        <v>29</v>
      </c>
      <c r="B34">
        <v>3919</v>
      </c>
      <c r="D34" t="s">
        <v>29</v>
      </c>
      <c r="E34">
        <v>16</v>
      </c>
      <c r="G34" t="s">
        <v>29</v>
      </c>
      <c r="H34">
        <v>1</v>
      </c>
    </row>
    <row r="35" spans="1:8" hidden="1" x14ac:dyDescent="0.3">
      <c r="A35" t="s">
        <v>30</v>
      </c>
      <c r="B35">
        <v>6825</v>
      </c>
      <c r="D35" t="s">
        <v>30</v>
      </c>
      <c r="E35">
        <v>8</v>
      </c>
      <c r="G35" t="s">
        <v>30</v>
      </c>
      <c r="H35">
        <v>0</v>
      </c>
    </row>
    <row r="36" spans="1:8" hidden="1" x14ac:dyDescent="0.3">
      <c r="A36" t="s">
        <v>30</v>
      </c>
      <c r="B36">
        <v>10248</v>
      </c>
      <c r="D36" t="s">
        <v>30</v>
      </c>
      <c r="E36">
        <v>7</v>
      </c>
      <c r="G36" t="s">
        <v>30</v>
      </c>
      <c r="H36">
        <v>3</v>
      </c>
    </row>
    <row r="37" spans="1:8" hidden="1" x14ac:dyDescent="0.3">
      <c r="A37" t="s">
        <v>30</v>
      </c>
      <c r="B37">
        <v>18947</v>
      </c>
      <c r="D37" t="s">
        <v>30</v>
      </c>
      <c r="E37">
        <v>2</v>
      </c>
      <c r="G37" t="s">
        <v>30</v>
      </c>
      <c r="H37">
        <v>3</v>
      </c>
    </row>
    <row r="38" spans="1:8" hidden="1" x14ac:dyDescent="0.3">
      <c r="A38" t="s">
        <v>30</v>
      </c>
      <c r="B38">
        <v>2496</v>
      </c>
      <c r="D38" t="s">
        <v>30</v>
      </c>
      <c r="E38">
        <v>2</v>
      </c>
      <c r="G38" t="s">
        <v>30</v>
      </c>
      <c r="H38">
        <v>4</v>
      </c>
    </row>
    <row r="39" spans="1:8" hidden="1" x14ac:dyDescent="0.3">
      <c r="A39" t="s">
        <v>30</v>
      </c>
      <c r="B39">
        <v>6465</v>
      </c>
      <c r="D39" t="s">
        <v>30</v>
      </c>
      <c r="E39">
        <v>10</v>
      </c>
      <c r="G39" t="s">
        <v>30</v>
      </c>
      <c r="H39">
        <v>2</v>
      </c>
    </row>
    <row r="40" spans="1:8" hidden="1" x14ac:dyDescent="0.3">
      <c r="A40" t="s">
        <v>30</v>
      </c>
      <c r="B40">
        <v>2206</v>
      </c>
      <c r="D40" t="s">
        <v>30</v>
      </c>
      <c r="E40">
        <v>9</v>
      </c>
      <c r="G40" t="s">
        <v>30</v>
      </c>
      <c r="H40">
        <v>1</v>
      </c>
    </row>
    <row r="41" spans="1:8" x14ac:dyDescent="0.3">
      <c r="A41" t="s">
        <v>29</v>
      </c>
      <c r="B41">
        <v>2086</v>
      </c>
      <c r="D41" t="s">
        <v>29</v>
      </c>
      <c r="E41">
        <v>5</v>
      </c>
      <c r="G41" t="s">
        <v>29</v>
      </c>
      <c r="H41">
        <v>3</v>
      </c>
    </row>
    <row r="42" spans="1:8" x14ac:dyDescent="0.3">
      <c r="A42" t="s">
        <v>29</v>
      </c>
      <c r="B42">
        <v>2293</v>
      </c>
      <c r="D42" t="s">
        <v>29</v>
      </c>
      <c r="E42">
        <v>1</v>
      </c>
      <c r="G42" t="s">
        <v>29</v>
      </c>
      <c r="H42">
        <v>2</v>
      </c>
    </row>
    <row r="43" spans="1:8" hidden="1" x14ac:dyDescent="0.3">
      <c r="A43" t="s">
        <v>30</v>
      </c>
      <c r="B43">
        <v>2645</v>
      </c>
      <c r="D43" t="s">
        <v>30</v>
      </c>
      <c r="E43">
        <v>2</v>
      </c>
      <c r="G43" t="s">
        <v>30</v>
      </c>
      <c r="H43">
        <v>1</v>
      </c>
    </row>
    <row r="44" spans="1:8" x14ac:dyDescent="0.3">
      <c r="A44" t="s">
        <v>29</v>
      </c>
      <c r="B44">
        <v>2683</v>
      </c>
      <c r="D44" t="s">
        <v>29</v>
      </c>
      <c r="E44">
        <v>3</v>
      </c>
      <c r="G44" t="s">
        <v>29</v>
      </c>
      <c r="H44">
        <v>1</v>
      </c>
    </row>
    <row r="45" spans="1:8" hidden="1" x14ac:dyDescent="0.3">
      <c r="A45" t="s">
        <v>30</v>
      </c>
      <c r="B45">
        <v>2014</v>
      </c>
      <c r="D45" t="s">
        <v>30</v>
      </c>
      <c r="E45">
        <v>2</v>
      </c>
      <c r="G45" t="s">
        <v>30</v>
      </c>
      <c r="H45">
        <v>1</v>
      </c>
    </row>
    <row r="46" spans="1:8" hidden="1" x14ac:dyDescent="0.3">
      <c r="A46" t="s">
        <v>30</v>
      </c>
      <c r="B46">
        <v>3419</v>
      </c>
      <c r="D46" t="s">
        <v>30</v>
      </c>
      <c r="E46">
        <v>5</v>
      </c>
      <c r="G46" t="s">
        <v>30</v>
      </c>
      <c r="H46">
        <v>9</v>
      </c>
    </row>
    <row r="47" spans="1:8" hidden="1" x14ac:dyDescent="0.3">
      <c r="A47" t="s">
        <v>30</v>
      </c>
      <c r="B47">
        <v>5376</v>
      </c>
      <c r="D47" t="s">
        <v>30</v>
      </c>
      <c r="E47">
        <v>1</v>
      </c>
      <c r="G47" t="s">
        <v>30</v>
      </c>
      <c r="H47">
        <v>2</v>
      </c>
    </row>
    <row r="48" spans="1:8" hidden="1" x14ac:dyDescent="0.3">
      <c r="A48" t="s">
        <v>30</v>
      </c>
      <c r="B48">
        <v>1951</v>
      </c>
      <c r="D48" t="s">
        <v>30</v>
      </c>
      <c r="E48">
        <v>4</v>
      </c>
      <c r="G48" t="s">
        <v>30</v>
      </c>
      <c r="H48">
        <v>1</v>
      </c>
    </row>
    <row r="49" spans="1:8" hidden="1" x14ac:dyDescent="0.3">
      <c r="A49" t="s">
        <v>30</v>
      </c>
      <c r="B49">
        <v>2341</v>
      </c>
      <c r="D49" t="s">
        <v>30</v>
      </c>
      <c r="E49">
        <v>2</v>
      </c>
      <c r="G49" t="s">
        <v>30</v>
      </c>
      <c r="H49">
        <v>1</v>
      </c>
    </row>
    <row r="50" spans="1:8" x14ac:dyDescent="0.3">
      <c r="A50" t="s">
        <v>29</v>
      </c>
      <c r="B50">
        <v>2293</v>
      </c>
      <c r="D50" t="s">
        <v>29</v>
      </c>
      <c r="E50">
        <v>25</v>
      </c>
      <c r="G50" t="s">
        <v>29</v>
      </c>
      <c r="H50">
        <v>1</v>
      </c>
    </row>
    <row r="51" spans="1:8" hidden="1" x14ac:dyDescent="0.3">
      <c r="A51" t="s">
        <v>30</v>
      </c>
      <c r="B51">
        <v>8726</v>
      </c>
      <c r="D51" t="s">
        <v>30</v>
      </c>
      <c r="E51">
        <v>8</v>
      </c>
      <c r="G51" t="s">
        <v>30</v>
      </c>
      <c r="H51">
        <v>1</v>
      </c>
    </row>
    <row r="52" spans="1:8" hidden="1" x14ac:dyDescent="0.3">
      <c r="A52" t="s">
        <v>30</v>
      </c>
      <c r="B52">
        <v>4011</v>
      </c>
      <c r="D52" t="s">
        <v>30</v>
      </c>
      <c r="E52">
        <v>1</v>
      </c>
      <c r="G52" t="s">
        <v>30</v>
      </c>
      <c r="H52">
        <v>1</v>
      </c>
    </row>
    <row r="53" spans="1:8" x14ac:dyDescent="0.3">
      <c r="A53" t="s">
        <v>29</v>
      </c>
      <c r="B53">
        <v>19545</v>
      </c>
      <c r="D53" t="s">
        <v>29</v>
      </c>
      <c r="E53">
        <v>12</v>
      </c>
      <c r="G53" t="s">
        <v>29</v>
      </c>
      <c r="H53">
        <v>1</v>
      </c>
    </row>
    <row r="54" spans="1:8" hidden="1" x14ac:dyDescent="0.3">
      <c r="A54" t="s">
        <v>30</v>
      </c>
      <c r="B54">
        <v>4568</v>
      </c>
      <c r="D54" t="s">
        <v>30</v>
      </c>
      <c r="E54">
        <v>23</v>
      </c>
      <c r="G54" t="s">
        <v>30</v>
      </c>
      <c r="H54">
        <v>0</v>
      </c>
    </row>
    <row r="55" spans="1:8" hidden="1" x14ac:dyDescent="0.3">
      <c r="A55" t="s">
        <v>30</v>
      </c>
      <c r="B55">
        <v>3022</v>
      </c>
      <c r="D55" t="s">
        <v>30</v>
      </c>
      <c r="E55">
        <v>19</v>
      </c>
      <c r="G55" t="s">
        <v>30</v>
      </c>
      <c r="H55">
        <v>4</v>
      </c>
    </row>
    <row r="56" spans="1:8" hidden="1" x14ac:dyDescent="0.3">
      <c r="A56" t="s">
        <v>30</v>
      </c>
      <c r="B56">
        <v>5772</v>
      </c>
      <c r="D56" t="s">
        <v>30</v>
      </c>
      <c r="E56">
        <v>5</v>
      </c>
      <c r="G56" t="s">
        <v>30</v>
      </c>
      <c r="H56">
        <v>4</v>
      </c>
    </row>
    <row r="57" spans="1:8" hidden="1" x14ac:dyDescent="0.3">
      <c r="A57" t="s">
        <v>30</v>
      </c>
      <c r="B57">
        <v>2269</v>
      </c>
      <c r="D57" t="s">
        <v>30</v>
      </c>
      <c r="E57">
        <v>8</v>
      </c>
      <c r="G57" t="s">
        <v>30</v>
      </c>
      <c r="H57">
        <v>1</v>
      </c>
    </row>
    <row r="58" spans="1:8" x14ac:dyDescent="0.3">
      <c r="A58" t="s">
        <v>29</v>
      </c>
      <c r="B58">
        <v>5381</v>
      </c>
      <c r="D58" t="s">
        <v>29</v>
      </c>
      <c r="E58">
        <v>1</v>
      </c>
      <c r="G58" t="s">
        <v>29</v>
      </c>
      <c r="H58">
        <v>9</v>
      </c>
    </row>
    <row r="59" spans="1:8" x14ac:dyDescent="0.3">
      <c r="A59" t="s">
        <v>29</v>
      </c>
      <c r="B59">
        <v>3441</v>
      </c>
      <c r="D59" t="s">
        <v>29</v>
      </c>
      <c r="E59">
        <v>5</v>
      </c>
      <c r="G59" t="s">
        <v>29</v>
      </c>
      <c r="H59">
        <v>1</v>
      </c>
    </row>
    <row r="60" spans="1:8" hidden="1" x14ac:dyDescent="0.3">
      <c r="A60" t="s">
        <v>30</v>
      </c>
      <c r="B60">
        <v>5454</v>
      </c>
      <c r="D60" t="s">
        <v>30</v>
      </c>
      <c r="E60">
        <v>1</v>
      </c>
      <c r="G60" t="s">
        <v>30</v>
      </c>
      <c r="H60">
        <v>5</v>
      </c>
    </row>
    <row r="61" spans="1:8" hidden="1" x14ac:dyDescent="0.3">
      <c r="A61" t="s">
        <v>30</v>
      </c>
      <c r="B61">
        <v>9884</v>
      </c>
      <c r="D61" t="s">
        <v>30</v>
      </c>
      <c r="E61">
        <v>11</v>
      </c>
      <c r="G61" t="s">
        <v>30</v>
      </c>
      <c r="H61">
        <v>2</v>
      </c>
    </row>
    <row r="62" spans="1:8" hidden="1" x14ac:dyDescent="0.3">
      <c r="A62" t="s">
        <v>30</v>
      </c>
      <c r="B62">
        <v>4157</v>
      </c>
      <c r="D62" t="s">
        <v>30</v>
      </c>
      <c r="E62">
        <v>23</v>
      </c>
      <c r="G62" t="s">
        <v>30</v>
      </c>
      <c r="H62">
        <v>7</v>
      </c>
    </row>
    <row r="63" spans="1:8" hidden="1" x14ac:dyDescent="0.3">
      <c r="A63" t="s">
        <v>30</v>
      </c>
      <c r="B63">
        <v>13458</v>
      </c>
      <c r="D63" t="s">
        <v>30</v>
      </c>
      <c r="E63">
        <v>1</v>
      </c>
      <c r="G63" t="s">
        <v>30</v>
      </c>
      <c r="H63">
        <v>1</v>
      </c>
    </row>
    <row r="64" spans="1:8" hidden="1" x14ac:dyDescent="0.3">
      <c r="A64" t="s">
        <v>30</v>
      </c>
      <c r="B64">
        <v>9069</v>
      </c>
      <c r="D64" t="s">
        <v>30</v>
      </c>
      <c r="E64">
        <v>18</v>
      </c>
      <c r="G64" t="s">
        <v>30</v>
      </c>
      <c r="H64">
        <v>1</v>
      </c>
    </row>
    <row r="65" spans="1:8" hidden="1" x14ac:dyDescent="0.3">
      <c r="A65" t="s">
        <v>30</v>
      </c>
      <c r="B65">
        <v>4014</v>
      </c>
      <c r="D65" t="s">
        <v>30</v>
      </c>
      <c r="E65">
        <v>23</v>
      </c>
      <c r="G65" t="s">
        <v>30</v>
      </c>
      <c r="H65">
        <v>3</v>
      </c>
    </row>
    <row r="66" spans="1:8" hidden="1" x14ac:dyDescent="0.3">
      <c r="A66" t="s">
        <v>30</v>
      </c>
      <c r="B66">
        <v>5915</v>
      </c>
      <c r="D66" t="s">
        <v>30</v>
      </c>
      <c r="E66">
        <v>7</v>
      </c>
      <c r="G66" t="s">
        <v>30</v>
      </c>
      <c r="H66">
        <v>3</v>
      </c>
    </row>
    <row r="67" spans="1:8" hidden="1" x14ac:dyDescent="0.3">
      <c r="A67" t="s">
        <v>30</v>
      </c>
      <c r="B67">
        <v>5993</v>
      </c>
      <c r="D67" t="s">
        <v>30</v>
      </c>
      <c r="E67">
        <v>1</v>
      </c>
      <c r="G67" t="s">
        <v>30</v>
      </c>
      <c r="H67">
        <v>1</v>
      </c>
    </row>
    <row r="68" spans="1:8" hidden="1" x14ac:dyDescent="0.3">
      <c r="A68" t="s">
        <v>30</v>
      </c>
      <c r="B68">
        <v>6162</v>
      </c>
      <c r="D68" t="s">
        <v>30</v>
      </c>
      <c r="E68">
        <v>1</v>
      </c>
      <c r="G68" t="s">
        <v>30</v>
      </c>
      <c r="H68">
        <v>1</v>
      </c>
    </row>
    <row r="69" spans="1:8" hidden="1" x14ac:dyDescent="0.3">
      <c r="A69" t="s">
        <v>30</v>
      </c>
      <c r="B69">
        <v>2406</v>
      </c>
      <c r="D69" t="s">
        <v>30</v>
      </c>
      <c r="E69">
        <v>29</v>
      </c>
      <c r="G69" t="s">
        <v>30</v>
      </c>
      <c r="H69">
        <v>1</v>
      </c>
    </row>
    <row r="70" spans="1:8" hidden="1" x14ac:dyDescent="0.3">
      <c r="A70" t="s">
        <v>30</v>
      </c>
      <c r="B70">
        <v>18740</v>
      </c>
      <c r="D70" t="s">
        <v>30</v>
      </c>
      <c r="E70">
        <v>7</v>
      </c>
      <c r="G70" t="s">
        <v>30</v>
      </c>
      <c r="H70">
        <v>5</v>
      </c>
    </row>
    <row r="71" spans="1:8" hidden="1" x14ac:dyDescent="0.3">
      <c r="A71" t="s">
        <v>30</v>
      </c>
      <c r="B71">
        <v>7637</v>
      </c>
      <c r="D71" t="s">
        <v>30</v>
      </c>
      <c r="E71">
        <v>25</v>
      </c>
      <c r="G71" t="s">
        <v>30</v>
      </c>
      <c r="H71">
        <v>7</v>
      </c>
    </row>
    <row r="72" spans="1:8" hidden="1" x14ac:dyDescent="0.3">
      <c r="A72" t="s">
        <v>30</v>
      </c>
      <c r="B72">
        <v>10096</v>
      </c>
      <c r="D72" t="s">
        <v>30</v>
      </c>
      <c r="E72">
        <v>8</v>
      </c>
      <c r="G72" t="s">
        <v>30</v>
      </c>
      <c r="H72">
        <v>1</v>
      </c>
    </row>
    <row r="73" spans="1:8" hidden="1" x14ac:dyDescent="0.3">
      <c r="A73" t="s">
        <v>30</v>
      </c>
      <c r="B73">
        <v>14756</v>
      </c>
      <c r="D73" t="s">
        <v>30</v>
      </c>
      <c r="E73">
        <v>8</v>
      </c>
      <c r="G73" t="s">
        <v>30</v>
      </c>
      <c r="H73">
        <v>2</v>
      </c>
    </row>
    <row r="74" spans="1:8" hidden="1" x14ac:dyDescent="0.3">
      <c r="A74" t="s">
        <v>30</v>
      </c>
      <c r="B74">
        <v>6499</v>
      </c>
      <c r="D74" t="s">
        <v>30</v>
      </c>
      <c r="E74">
        <v>11</v>
      </c>
      <c r="G74" t="s">
        <v>30</v>
      </c>
      <c r="H74">
        <v>1</v>
      </c>
    </row>
    <row r="75" spans="1:8" hidden="1" x14ac:dyDescent="0.3">
      <c r="A75" t="s">
        <v>30</v>
      </c>
      <c r="B75">
        <v>9724</v>
      </c>
      <c r="D75" t="s">
        <v>30</v>
      </c>
      <c r="E75">
        <v>7</v>
      </c>
      <c r="G75" t="s">
        <v>30</v>
      </c>
      <c r="H75">
        <v>2</v>
      </c>
    </row>
    <row r="76" spans="1:8" hidden="1" x14ac:dyDescent="0.3">
      <c r="A76" t="s">
        <v>30</v>
      </c>
      <c r="B76">
        <v>2194</v>
      </c>
      <c r="D76" t="s">
        <v>30</v>
      </c>
      <c r="E76">
        <v>1</v>
      </c>
      <c r="G76" t="s">
        <v>30</v>
      </c>
      <c r="H76">
        <v>4</v>
      </c>
    </row>
    <row r="77" spans="1:8" x14ac:dyDescent="0.3">
      <c r="A77" t="s">
        <v>29</v>
      </c>
      <c r="B77">
        <v>3388</v>
      </c>
      <c r="D77" t="s">
        <v>29</v>
      </c>
      <c r="E77">
        <v>9</v>
      </c>
      <c r="G77" t="s">
        <v>29</v>
      </c>
      <c r="H77">
        <v>0</v>
      </c>
    </row>
    <row r="78" spans="1:8" hidden="1" x14ac:dyDescent="0.3">
      <c r="A78" t="s">
        <v>30</v>
      </c>
      <c r="B78">
        <v>5473</v>
      </c>
      <c r="D78" t="s">
        <v>30</v>
      </c>
      <c r="E78">
        <v>1</v>
      </c>
      <c r="G78" t="s">
        <v>30</v>
      </c>
      <c r="H78">
        <v>7</v>
      </c>
    </row>
    <row r="79" spans="1:8" hidden="1" x14ac:dyDescent="0.3">
      <c r="A79" t="s">
        <v>30</v>
      </c>
      <c r="B79">
        <v>2703</v>
      </c>
      <c r="D79" t="s">
        <v>30</v>
      </c>
      <c r="E79">
        <v>2</v>
      </c>
      <c r="G79" t="s">
        <v>30</v>
      </c>
      <c r="H79">
        <v>0</v>
      </c>
    </row>
    <row r="80" spans="1:8" hidden="1" x14ac:dyDescent="0.3">
      <c r="A80" t="s">
        <v>30</v>
      </c>
      <c r="B80">
        <v>2501</v>
      </c>
      <c r="D80" t="s">
        <v>30</v>
      </c>
      <c r="E80">
        <v>1</v>
      </c>
      <c r="G80" t="s">
        <v>30</v>
      </c>
      <c r="H80">
        <v>1</v>
      </c>
    </row>
    <row r="81" spans="1:8" hidden="1" x14ac:dyDescent="0.3">
      <c r="A81" t="s">
        <v>30</v>
      </c>
      <c r="B81">
        <v>6220</v>
      </c>
      <c r="D81" t="s">
        <v>30</v>
      </c>
      <c r="E81">
        <v>1</v>
      </c>
      <c r="G81" t="s">
        <v>30</v>
      </c>
      <c r="H81">
        <v>1</v>
      </c>
    </row>
    <row r="82" spans="1:8" hidden="1" x14ac:dyDescent="0.3">
      <c r="A82" t="s">
        <v>30</v>
      </c>
      <c r="B82">
        <v>3038</v>
      </c>
      <c r="D82" t="s">
        <v>30</v>
      </c>
      <c r="E82">
        <v>6</v>
      </c>
      <c r="G82" t="s">
        <v>30</v>
      </c>
      <c r="H82">
        <v>3</v>
      </c>
    </row>
    <row r="83" spans="1:8" hidden="1" x14ac:dyDescent="0.3">
      <c r="A83" t="s">
        <v>30</v>
      </c>
      <c r="B83">
        <v>4424</v>
      </c>
      <c r="D83" t="s">
        <v>30</v>
      </c>
      <c r="E83">
        <v>8</v>
      </c>
      <c r="G83" t="s">
        <v>30</v>
      </c>
      <c r="H83">
        <v>1</v>
      </c>
    </row>
    <row r="84" spans="1:8" hidden="1" x14ac:dyDescent="0.3">
      <c r="A84" t="s">
        <v>30</v>
      </c>
      <c r="B84">
        <v>4312</v>
      </c>
      <c r="D84" t="s">
        <v>30</v>
      </c>
      <c r="E84">
        <v>1</v>
      </c>
      <c r="G84" t="s">
        <v>30</v>
      </c>
      <c r="H84">
        <v>0</v>
      </c>
    </row>
    <row r="85" spans="1:8" hidden="1" x14ac:dyDescent="0.3">
      <c r="A85" t="s">
        <v>30</v>
      </c>
      <c r="B85">
        <v>13245</v>
      </c>
      <c r="D85" t="s">
        <v>30</v>
      </c>
      <c r="E85">
        <v>6</v>
      </c>
      <c r="G85" t="s">
        <v>30</v>
      </c>
      <c r="H85">
        <v>4</v>
      </c>
    </row>
    <row r="86" spans="1:8" hidden="1" x14ac:dyDescent="0.3">
      <c r="A86" t="s">
        <v>30</v>
      </c>
      <c r="B86">
        <v>13664</v>
      </c>
      <c r="D86" t="s">
        <v>30</v>
      </c>
      <c r="E86">
        <v>7</v>
      </c>
      <c r="G86" t="s">
        <v>30</v>
      </c>
      <c r="H86">
        <v>4</v>
      </c>
    </row>
    <row r="87" spans="1:8" hidden="1" x14ac:dyDescent="0.3">
      <c r="A87" t="s">
        <v>30</v>
      </c>
      <c r="B87">
        <v>5021</v>
      </c>
      <c r="D87" t="s">
        <v>30</v>
      </c>
      <c r="E87">
        <v>5</v>
      </c>
      <c r="G87" t="s">
        <v>30</v>
      </c>
      <c r="H87">
        <v>8</v>
      </c>
    </row>
    <row r="88" spans="1:8" hidden="1" x14ac:dyDescent="0.3">
      <c r="A88" t="s">
        <v>30</v>
      </c>
      <c r="B88">
        <v>5126</v>
      </c>
      <c r="D88" t="s">
        <v>30</v>
      </c>
      <c r="E88">
        <v>1</v>
      </c>
      <c r="G88" t="s">
        <v>30</v>
      </c>
      <c r="H88">
        <v>1</v>
      </c>
    </row>
    <row r="89" spans="1:8" hidden="1" x14ac:dyDescent="0.3">
      <c r="A89" t="s">
        <v>30</v>
      </c>
      <c r="B89">
        <v>2859</v>
      </c>
      <c r="D89" t="s">
        <v>30</v>
      </c>
      <c r="E89">
        <v>1</v>
      </c>
      <c r="G89" t="s">
        <v>30</v>
      </c>
      <c r="H89">
        <v>1</v>
      </c>
    </row>
    <row r="90" spans="1:8" hidden="1" x14ac:dyDescent="0.3">
      <c r="A90" t="s">
        <v>30</v>
      </c>
      <c r="B90">
        <v>10239</v>
      </c>
      <c r="D90" t="s">
        <v>30</v>
      </c>
      <c r="E90">
        <v>1</v>
      </c>
      <c r="G90" t="s">
        <v>30</v>
      </c>
      <c r="H90">
        <v>3</v>
      </c>
    </row>
    <row r="91" spans="1:8" hidden="1" x14ac:dyDescent="0.3">
      <c r="A91" t="s">
        <v>30</v>
      </c>
      <c r="B91">
        <v>5329</v>
      </c>
      <c r="D91" t="s">
        <v>30</v>
      </c>
      <c r="E91">
        <v>6</v>
      </c>
      <c r="G91" t="s">
        <v>30</v>
      </c>
      <c r="H91">
        <v>7</v>
      </c>
    </row>
    <row r="92" spans="1:8" hidden="1" x14ac:dyDescent="0.3">
      <c r="A92" t="s">
        <v>30</v>
      </c>
      <c r="B92">
        <v>4325</v>
      </c>
      <c r="D92" t="s">
        <v>30</v>
      </c>
      <c r="E92">
        <v>1</v>
      </c>
      <c r="G92" t="s">
        <v>30</v>
      </c>
      <c r="H92">
        <v>1</v>
      </c>
    </row>
    <row r="93" spans="1:8" hidden="1" x14ac:dyDescent="0.3">
      <c r="A93" t="s">
        <v>30</v>
      </c>
      <c r="B93">
        <v>7260</v>
      </c>
      <c r="D93" t="s">
        <v>30</v>
      </c>
      <c r="E93">
        <v>7</v>
      </c>
      <c r="G93" t="s">
        <v>30</v>
      </c>
      <c r="H93">
        <v>4</v>
      </c>
    </row>
    <row r="94" spans="1:8" hidden="1" x14ac:dyDescent="0.3">
      <c r="A94" t="s">
        <v>30</v>
      </c>
      <c r="B94">
        <v>2322</v>
      </c>
      <c r="D94" t="s">
        <v>30</v>
      </c>
      <c r="E94">
        <v>2</v>
      </c>
      <c r="G94" t="s">
        <v>30</v>
      </c>
      <c r="H94">
        <v>3</v>
      </c>
    </row>
    <row r="95" spans="1:8" hidden="1" x14ac:dyDescent="0.3">
      <c r="A95" t="s">
        <v>30</v>
      </c>
      <c r="B95">
        <v>2075</v>
      </c>
      <c r="D95" t="s">
        <v>30</v>
      </c>
      <c r="E95">
        <v>9</v>
      </c>
      <c r="G95" t="s">
        <v>30</v>
      </c>
      <c r="H95">
        <v>3</v>
      </c>
    </row>
    <row r="96" spans="1:8" hidden="1" x14ac:dyDescent="0.3">
      <c r="A96" t="s">
        <v>30</v>
      </c>
      <c r="B96">
        <v>4152</v>
      </c>
      <c r="D96" t="s">
        <v>30</v>
      </c>
      <c r="E96">
        <v>2</v>
      </c>
      <c r="G96" t="s">
        <v>30</v>
      </c>
      <c r="H96">
        <v>1</v>
      </c>
    </row>
    <row r="97" spans="1:8" x14ac:dyDescent="0.3">
      <c r="A97" t="s">
        <v>29</v>
      </c>
      <c r="B97">
        <v>9619</v>
      </c>
      <c r="D97" t="s">
        <v>29</v>
      </c>
      <c r="E97">
        <v>9</v>
      </c>
      <c r="G97" t="s">
        <v>29</v>
      </c>
      <c r="H97">
        <v>1</v>
      </c>
    </row>
    <row r="98" spans="1:8" hidden="1" x14ac:dyDescent="0.3">
      <c r="A98" t="s">
        <v>30</v>
      </c>
      <c r="B98">
        <v>13503</v>
      </c>
      <c r="D98" t="s">
        <v>30</v>
      </c>
      <c r="E98">
        <v>1</v>
      </c>
      <c r="G98" t="s">
        <v>30</v>
      </c>
      <c r="H98">
        <v>1</v>
      </c>
    </row>
    <row r="99" spans="1:8" hidden="1" x14ac:dyDescent="0.3">
      <c r="A99" t="s">
        <v>30</v>
      </c>
      <c r="B99">
        <v>5441</v>
      </c>
      <c r="D99" t="s">
        <v>30</v>
      </c>
      <c r="E99">
        <v>21</v>
      </c>
      <c r="G99" t="s">
        <v>30</v>
      </c>
      <c r="H99">
        <v>0</v>
      </c>
    </row>
    <row r="100" spans="1:8" hidden="1" x14ac:dyDescent="0.3">
      <c r="A100" t="s">
        <v>30</v>
      </c>
      <c r="B100">
        <v>5209</v>
      </c>
      <c r="D100" t="s">
        <v>30</v>
      </c>
      <c r="E100">
        <v>4</v>
      </c>
      <c r="G100" t="s">
        <v>30</v>
      </c>
      <c r="H100">
        <v>1</v>
      </c>
    </row>
    <row r="101" spans="1:8" hidden="1" x14ac:dyDescent="0.3">
      <c r="A101" t="s">
        <v>30</v>
      </c>
      <c r="B101">
        <v>10673</v>
      </c>
      <c r="D101" t="s">
        <v>30</v>
      </c>
      <c r="E101">
        <v>1</v>
      </c>
      <c r="G101" t="s">
        <v>30</v>
      </c>
      <c r="H101">
        <v>2</v>
      </c>
    </row>
    <row r="102" spans="1:8" hidden="1" x14ac:dyDescent="0.3">
      <c r="A102" t="s">
        <v>30</v>
      </c>
      <c r="B102">
        <v>5010</v>
      </c>
      <c r="D102" t="s">
        <v>30</v>
      </c>
      <c r="E102">
        <v>6</v>
      </c>
      <c r="G102" t="s">
        <v>30</v>
      </c>
      <c r="H102">
        <v>1</v>
      </c>
    </row>
    <row r="103" spans="1:8" hidden="1" x14ac:dyDescent="0.3">
      <c r="A103" t="s">
        <v>30</v>
      </c>
      <c r="B103">
        <v>13549</v>
      </c>
      <c r="D103" t="s">
        <v>30</v>
      </c>
      <c r="E103">
        <v>2</v>
      </c>
      <c r="G103" t="s">
        <v>30</v>
      </c>
      <c r="H103">
        <v>9</v>
      </c>
    </row>
    <row r="104" spans="1:8" hidden="1" x14ac:dyDescent="0.3">
      <c r="A104" t="s">
        <v>30</v>
      </c>
      <c r="B104">
        <v>4999</v>
      </c>
      <c r="D104" t="s">
        <v>30</v>
      </c>
      <c r="E104">
        <v>3</v>
      </c>
      <c r="G104" t="s">
        <v>30</v>
      </c>
      <c r="H104">
        <v>0</v>
      </c>
    </row>
    <row r="105" spans="1:8" hidden="1" x14ac:dyDescent="0.3">
      <c r="A105" t="s">
        <v>30</v>
      </c>
      <c r="B105">
        <v>4221</v>
      </c>
      <c r="D105" t="s">
        <v>30</v>
      </c>
      <c r="E105">
        <v>4</v>
      </c>
      <c r="G105" t="s">
        <v>30</v>
      </c>
      <c r="H105">
        <v>1</v>
      </c>
    </row>
    <row r="106" spans="1:8" hidden="1" x14ac:dyDescent="0.3">
      <c r="A106" t="s">
        <v>30</v>
      </c>
      <c r="B106">
        <v>13872</v>
      </c>
      <c r="D106" t="s">
        <v>30</v>
      </c>
      <c r="E106">
        <v>10</v>
      </c>
      <c r="G106" t="s">
        <v>30</v>
      </c>
      <c r="H106">
        <v>0</v>
      </c>
    </row>
    <row r="107" spans="1:8" hidden="1" x14ac:dyDescent="0.3">
      <c r="A107" t="s">
        <v>30</v>
      </c>
      <c r="B107">
        <v>2042</v>
      </c>
      <c r="D107" t="s">
        <v>30</v>
      </c>
      <c r="E107">
        <v>23</v>
      </c>
      <c r="G107" t="s">
        <v>30</v>
      </c>
      <c r="H107">
        <v>4</v>
      </c>
    </row>
    <row r="108" spans="1:8" x14ac:dyDescent="0.3">
      <c r="A108" t="s">
        <v>29</v>
      </c>
      <c r="B108">
        <v>2073</v>
      </c>
      <c r="D108" t="s">
        <v>29</v>
      </c>
      <c r="E108">
        <v>6</v>
      </c>
      <c r="G108" t="s">
        <v>29</v>
      </c>
      <c r="H108">
        <v>4</v>
      </c>
    </row>
    <row r="109" spans="1:8" hidden="1" x14ac:dyDescent="0.3">
      <c r="A109" t="s">
        <v>30</v>
      </c>
      <c r="B109">
        <v>2956</v>
      </c>
      <c r="D109" t="s">
        <v>30</v>
      </c>
      <c r="E109">
        <v>1</v>
      </c>
      <c r="G109" t="s">
        <v>30</v>
      </c>
      <c r="H109">
        <v>1</v>
      </c>
    </row>
    <row r="110" spans="1:8" x14ac:dyDescent="0.3">
      <c r="A110" t="s">
        <v>29</v>
      </c>
      <c r="B110">
        <v>2926</v>
      </c>
      <c r="D110" t="s">
        <v>29</v>
      </c>
      <c r="E110">
        <v>6</v>
      </c>
      <c r="G110" t="s">
        <v>29</v>
      </c>
      <c r="H110">
        <v>1</v>
      </c>
    </row>
    <row r="111" spans="1:8" hidden="1" x14ac:dyDescent="0.3">
      <c r="A111" t="s">
        <v>30</v>
      </c>
      <c r="B111">
        <v>4809</v>
      </c>
      <c r="D111" t="s">
        <v>30</v>
      </c>
      <c r="E111">
        <v>6</v>
      </c>
      <c r="G111" t="s">
        <v>30</v>
      </c>
      <c r="H111">
        <v>1</v>
      </c>
    </row>
    <row r="112" spans="1:8" hidden="1" x14ac:dyDescent="0.3">
      <c r="A112" t="s">
        <v>30</v>
      </c>
      <c r="B112">
        <v>5163</v>
      </c>
      <c r="D112" t="s">
        <v>30</v>
      </c>
      <c r="E112">
        <v>2</v>
      </c>
      <c r="G112" t="s">
        <v>30</v>
      </c>
      <c r="H112">
        <v>5</v>
      </c>
    </row>
    <row r="113" spans="1:8" hidden="1" x14ac:dyDescent="0.3">
      <c r="A113" t="s">
        <v>30</v>
      </c>
      <c r="B113">
        <v>18844</v>
      </c>
      <c r="D113" t="s">
        <v>30</v>
      </c>
      <c r="E113">
        <v>2</v>
      </c>
      <c r="G113" t="s">
        <v>30</v>
      </c>
      <c r="H113">
        <v>9</v>
      </c>
    </row>
    <row r="114" spans="1:8" hidden="1" x14ac:dyDescent="0.3">
      <c r="A114" t="s">
        <v>30</v>
      </c>
      <c r="B114">
        <v>18172</v>
      </c>
      <c r="D114" t="s">
        <v>30</v>
      </c>
      <c r="E114">
        <v>1</v>
      </c>
      <c r="G114" t="s">
        <v>30</v>
      </c>
      <c r="H114">
        <v>3</v>
      </c>
    </row>
    <row r="115" spans="1:8" x14ac:dyDescent="0.3">
      <c r="A115" t="s">
        <v>29</v>
      </c>
      <c r="B115">
        <v>5744</v>
      </c>
      <c r="D115" t="s">
        <v>29</v>
      </c>
      <c r="E115">
        <v>5</v>
      </c>
      <c r="G115" t="s">
        <v>29</v>
      </c>
      <c r="H115">
        <v>1</v>
      </c>
    </row>
    <row r="116" spans="1:8" hidden="1" x14ac:dyDescent="0.3">
      <c r="A116" t="s">
        <v>30</v>
      </c>
      <c r="B116">
        <v>2889</v>
      </c>
      <c r="D116" t="s">
        <v>30</v>
      </c>
      <c r="E116">
        <v>7</v>
      </c>
      <c r="G116" t="s">
        <v>30</v>
      </c>
      <c r="H116">
        <v>1</v>
      </c>
    </row>
    <row r="117" spans="1:8" hidden="1" x14ac:dyDescent="0.3">
      <c r="A117" t="s">
        <v>30</v>
      </c>
      <c r="B117">
        <v>2871</v>
      </c>
      <c r="D117" t="s">
        <v>30</v>
      </c>
      <c r="E117">
        <v>15</v>
      </c>
      <c r="G117" t="s">
        <v>30</v>
      </c>
      <c r="H117">
        <v>1</v>
      </c>
    </row>
    <row r="118" spans="1:8" hidden="1" x14ac:dyDescent="0.3">
      <c r="A118" t="s">
        <v>30</v>
      </c>
      <c r="B118">
        <v>7484</v>
      </c>
      <c r="D118" t="s">
        <v>30</v>
      </c>
      <c r="E118">
        <v>1</v>
      </c>
      <c r="G118" t="s">
        <v>30</v>
      </c>
      <c r="H118">
        <v>3</v>
      </c>
    </row>
    <row r="119" spans="1:8" x14ac:dyDescent="0.3">
      <c r="A119" t="s">
        <v>29</v>
      </c>
      <c r="B119">
        <v>6074</v>
      </c>
      <c r="D119" t="s">
        <v>29</v>
      </c>
      <c r="E119">
        <v>7</v>
      </c>
      <c r="G119" t="s">
        <v>29</v>
      </c>
      <c r="H119">
        <v>1</v>
      </c>
    </row>
    <row r="120" spans="1:8" hidden="1" x14ac:dyDescent="0.3">
      <c r="A120" t="s">
        <v>30</v>
      </c>
      <c r="B120">
        <v>17328</v>
      </c>
      <c r="D120" t="s">
        <v>30</v>
      </c>
      <c r="E120">
        <v>26</v>
      </c>
      <c r="G120" t="s">
        <v>30</v>
      </c>
      <c r="H120">
        <v>2</v>
      </c>
    </row>
    <row r="121" spans="1:8" hidden="1" x14ac:dyDescent="0.3">
      <c r="A121" t="s">
        <v>30</v>
      </c>
      <c r="B121">
        <v>2774</v>
      </c>
      <c r="D121" t="s">
        <v>30</v>
      </c>
      <c r="E121">
        <v>18</v>
      </c>
      <c r="G121" t="s">
        <v>30</v>
      </c>
      <c r="H121">
        <v>0</v>
      </c>
    </row>
    <row r="122" spans="1:8" hidden="1" x14ac:dyDescent="0.3">
      <c r="A122" t="s">
        <v>30</v>
      </c>
      <c r="B122">
        <v>4505</v>
      </c>
      <c r="D122" t="s">
        <v>30</v>
      </c>
      <c r="E122">
        <v>6</v>
      </c>
      <c r="G122" t="s">
        <v>30</v>
      </c>
      <c r="H122">
        <v>6</v>
      </c>
    </row>
    <row r="123" spans="1:8" hidden="1" x14ac:dyDescent="0.3">
      <c r="A123" t="s">
        <v>30</v>
      </c>
      <c r="B123">
        <v>7428</v>
      </c>
      <c r="D123" t="s">
        <v>30</v>
      </c>
      <c r="E123">
        <v>3</v>
      </c>
      <c r="G123" t="s">
        <v>30</v>
      </c>
      <c r="H123">
        <v>2</v>
      </c>
    </row>
    <row r="124" spans="1:8" hidden="1" x14ac:dyDescent="0.3">
      <c r="A124" t="s">
        <v>30</v>
      </c>
      <c r="B124">
        <v>11631</v>
      </c>
      <c r="D124" t="s">
        <v>30</v>
      </c>
      <c r="E124">
        <v>5</v>
      </c>
      <c r="G124" t="s">
        <v>30</v>
      </c>
      <c r="H124">
        <v>2</v>
      </c>
    </row>
    <row r="125" spans="1:8" hidden="1" x14ac:dyDescent="0.3">
      <c r="A125" t="s">
        <v>30</v>
      </c>
      <c r="B125">
        <v>9738</v>
      </c>
      <c r="D125" t="s">
        <v>30</v>
      </c>
      <c r="E125">
        <v>11</v>
      </c>
      <c r="G125" t="s">
        <v>30</v>
      </c>
      <c r="H125">
        <v>0</v>
      </c>
    </row>
    <row r="126" spans="1:8" hidden="1" x14ac:dyDescent="0.3">
      <c r="A126" t="s">
        <v>30</v>
      </c>
      <c r="B126">
        <v>2835</v>
      </c>
      <c r="D126" t="s">
        <v>30</v>
      </c>
      <c r="E126">
        <v>3</v>
      </c>
      <c r="G126" t="s">
        <v>30</v>
      </c>
      <c r="H126">
        <v>5</v>
      </c>
    </row>
    <row r="127" spans="1:8" hidden="1" x14ac:dyDescent="0.3">
      <c r="A127" t="s">
        <v>30</v>
      </c>
      <c r="B127">
        <v>16959</v>
      </c>
      <c r="D127" t="s">
        <v>30</v>
      </c>
      <c r="E127">
        <v>26</v>
      </c>
      <c r="G127" t="s">
        <v>30</v>
      </c>
      <c r="H127">
        <v>1</v>
      </c>
    </row>
    <row r="128" spans="1:8" hidden="1" x14ac:dyDescent="0.3">
      <c r="A128" t="s">
        <v>30</v>
      </c>
      <c r="B128">
        <v>2613</v>
      </c>
      <c r="D128" t="s">
        <v>30</v>
      </c>
      <c r="E128">
        <v>23</v>
      </c>
      <c r="G128" t="s">
        <v>30</v>
      </c>
      <c r="H128">
        <v>1</v>
      </c>
    </row>
    <row r="129" spans="1:8" hidden="1" x14ac:dyDescent="0.3">
      <c r="A129" t="s">
        <v>30</v>
      </c>
      <c r="B129">
        <v>6146</v>
      </c>
      <c r="D129" t="s">
        <v>30</v>
      </c>
      <c r="E129">
        <v>22</v>
      </c>
      <c r="G129" t="s">
        <v>30</v>
      </c>
      <c r="H129">
        <v>0</v>
      </c>
    </row>
    <row r="130" spans="1:8" x14ac:dyDescent="0.3">
      <c r="A130" t="s">
        <v>29</v>
      </c>
      <c r="B130">
        <v>4963</v>
      </c>
      <c r="D130" t="s">
        <v>29</v>
      </c>
      <c r="E130">
        <v>14</v>
      </c>
      <c r="G130" t="s">
        <v>29</v>
      </c>
      <c r="H130">
        <v>9</v>
      </c>
    </row>
    <row r="131" spans="1:8" hidden="1" x14ac:dyDescent="0.3">
      <c r="A131" t="s">
        <v>30</v>
      </c>
      <c r="B131">
        <v>19537</v>
      </c>
      <c r="D131" t="s">
        <v>30</v>
      </c>
      <c r="E131">
        <v>6</v>
      </c>
      <c r="G131" t="s">
        <v>30</v>
      </c>
      <c r="H131">
        <v>7</v>
      </c>
    </row>
    <row r="132" spans="1:8" x14ac:dyDescent="0.3">
      <c r="A132" t="s">
        <v>29</v>
      </c>
      <c r="B132">
        <v>6172</v>
      </c>
      <c r="D132" t="s">
        <v>29</v>
      </c>
      <c r="E132">
        <v>6</v>
      </c>
      <c r="G132" t="s">
        <v>29</v>
      </c>
      <c r="H132">
        <v>4</v>
      </c>
    </row>
    <row r="133" spans="1:8" hidden="1" x14ac:dyDescent="0.3">
      <c r="A133" t="s">
        <v>30</v>
      </c>
      <c r="B133">
        <v>2368</v>
      </c>
      <c r="D133" t="s">
        <v>30</v>
      </c>
      <c r="E133">
        <v>6</v>
      </c>
      <c r="G133" t="s">
        <v>30</v>
      </c>
      <c r="H133">
        <v>1</v>
      </c>
    </row>
    <row r="134" spans="1:8" x14ac:dyDescent="0.3">
      <c r="A134" t="s">
        <v>29</v>
      </c>
      <c r="B134">
        <v>10312</v>
      </c>
      <c r="D134" t="s">
        <v>29</v>
      </c>
      <c r="E134">
        <v>23</v>
      </c>
      <c r="G134" t="s">
        <v>29</v>
      </c>
      <c r="H134">
        <v>1</v>
      </c>
    </row>
    <row r="135" spans="1:8" x14ac:dyDescent="0.3">
      <c r="A135" t="s">
        <v>29</v>
      </c>
      <c r="B135">
        <v>1675</v>
      </c>
      <c r="D135" t="s">
        <v>29</v>
      </c>
      <c r="E135">
        <v>22</v>
      </c>
      <c r="G135" t="s">
        <v>29</v>
      </c>
      <c r="H135">
        <v>1</v>
      </c>
    </row>
    <row r="136" spans="1:8" hidden="1" x14ac:dyDescent="0.3">
      <c r="A136" t="s">
        <v>30</v>
      </c>
      <c r="B136">
        <v>2523</v>
      </c>
      <c r="D136" t="s">
        <v>30</v>
      </c>
      <c r="E136">
        <v>2</v>
      </c>
      <c r="G136" t="s">
        <v>30</v>
      </c>
      <c r="H136">
        <v>0</v>
      </c>
    </row>
    <row r="137" spans="1:8" hidden="1" x14ac:dyDescent="0.3">
      <c r="A137" t="s">
        <v>30</v>
      </c>
      <c r="B137">
        <v>6567</v>
      </c>
      <c r="D137" t="s">
        <v>30</v>
      </c>
      <c r="E137">
        <v>20</v>
      </c>
      <c r="G137" t="s">
        <v>30</v>
      </c>
      <c r="H137">
        <v>1</v>
      </c>
    </row>
    <row r="138" spans="1:8" hidden="1" x14ac:dyDescent="0.3">
      <c r="A138" t="s">
        <v>30</v>
      </c>
      <c r="B138">
        <v>4739</v>
      </c>
      <c r="D138" t="s">
        <v>30</v>
      </c>
      <c r="E138">
        <v>28</v>
      </c>
      <c r="G138" t="s">
        <v>30</v>
      </c>
      <c r="H138">
        <v>4</v>
      </c>
    </row>
    <row r="139" spans="1:8" hidden="1" x14ac:dyDescent="0.3">
      <c r="A139" t="s">
        <v>30</v>
      </c>
      <c r="B139">
        <v>9208</v>
      </c>
      <c r="D139" t="s">
        <v>30</v>
      </c>
      <c r="E139">
        <v>12</v>
      </c>
      <c r="G139" t="s">
        <v>30</v>
      </c>
      <c r="H139">
        <v>4</v>
      </c>
    </row>
    <row r="140" spans="1:8" x14ac:dyDescent="0.3">
      <c r="A140" t="s">
        <v>29</v>
      </c>
      <c r="B140">
        <v>4559</v>
      </c>
      <c r="D140" t="s">
        <v>29</v>
      </c>
      <c r="E140">
        <v>20</v>
      </c>
      <c r="G140" t="s">
        <v>29</v>
      </c>
      <c r="H140">
        <v>3</v>
      </c>
    </row>
    <row r="141" spans="1:8" hidden="1" x14ac:dyDescent="0.3">
      <c r="A141" t="s">
        <v>30</v>
      </c>
      <c r="B141">
        <v>8189</v>
      </c>
      <c r="D141" t="s">
        <v>30</v>
      </c>
      <c r="E141">
        <v>9</v>
      </c>
      <c r="G141" t="s">
        <v>30</v>
      </c>
      <c r="H141">
        <v>3</v>
      </c>
    </row>
    <row r="142" spans="1:8" hidden="1" x14ac:dyDescent="0.3">
      <c r="A142" t="s">
        <v>30</v>
      </c>
      <c r="B142">
        <v>2942</v>
      </c>
      <c r="D142" t="s">
        <v>30</v>
      </c>
      <c r="E142">
        <v>25</v>
      </c>
      <c r="G142" t="s">
        <v>30</v>
      </c>
      <c r="H142">
        <v>1</v>
      </c>
    </row>
    <row r="143" spans="1:8" hidden="1" x14ac:dyDescent="0.3">
      <c r="A143" t="s">
        <v>30</v>
      </c>
      <c r="B143">
        <v>4941</v>
      </c>
      <c r="D143" t="s">
        <v>30</v>
      </c>
      <c r="E143">
        <v>6</v>
      </c>
      <c r="G143" t="s">
        <v>30</v>
      </c>
      <c r="H143">
        <v>6</v>
      </c>
    </row>
    <row r="144" spans="1:8" x14ac:dyDescent="0.3">
      <c r="A144" t="s">
        <v>29</v>
      </c>
      <c r="B144">
        <v>10650</v>
      </c>
      <c r="D144" t="s">
        <v>29</v>
      </c>
      <c r="E144">
        <v>8</v>
      </c>
      <c r="G144" t="s">
        <v>29</v>
      </c>
      <c r="H144">
        <v>2</v>
      </c>
    </row>
    <row r="145" spans="1:8" hidden="1" x14ac:dyDescent="0.3">
      <c r="A145" t="s">
        <v>30</v>
      </c>
      <c r="B145">
        <v>5902</v>
      </c>
      <c r="D145" t="s">
        <v>30</v>
      </c>
      <c r="E145">
        <v>4</v>
      </c>
      <c r="G145" t="s">
        <v>30</v>
      </c>
      <c r="H145">
        <v>4</v>
      </c>
    </row>
    <row r="146" spans="1:8" hidden="1" x14ac:dyDescent="0.3">
      <c r="A146" t="s">
        <v>30</v>
      </c>
      <c r="B146">
        <v>8639</v>
      </c>
      <c r="D146" t="s">
        <v>30</v>
      </c>
      <c r="E146">
        <v>28</v>
      </c>
      <c r="G146" t="s">
        <v>30</v>
      </c>
      <c r="H146">
        <v>2</v>
      </c>
    </row>
    <row r="147" spans="1:8" hidden="1" x14ac:dyDescent="0.3">
      <c r="A147" t="s">
        <v>30</v>
      </c>
      <c r="B147">
        <v>6347</v>
      </c>
      <c r="D147" t="s">
        <v>30</v>
      </c>
      <c r="E147">
        <v>9</v>
      </c>
      <c r="G147" t="s">
        <v>30</v>
      </c>
      <c r="H147">
        <v>0</v>
      </c>
    </row>
    <row r="148" spans="1:8" x14ac:dyDescent="0.3">
      <c r="A148" t="s">
        <v>29</v>
      </c>
      <c r="B148">
        <v>4200</v>
      </c>
      <c r="D148" t="s">
        <v>29</v>
      </c>
      <c r="E148">
        <v>9</v>
      </c>
      <c r="G148" t="s">
        <v>29</v>
      </c>
      <c r="H148">
        <v>7</v>
      </c>
    </row>
    <row r="149" spans="1:8" hidden="1" x14ac:dyDescent="0.3">
      <c r="A149" t="s">
        <v>30</v>
      </c>
      <c r="B149">
        <v>3452</v>
      </c>
      <c r="D149" t="s">
        <v>30</v>
      </c>
      <c r="E149">
        <v>29</v>
      </c>
      <c r="G149" t="s">
        <v>30</v>
      </c>
      <c r="H149">
        <v>5</v>
      </c>
    </row>
    <row r="150" spans="1:8" hidden="1" x14ac:dyDescent="0.3">
      <c r="A150" t="s">
        <v>30</v>
      </c>
      <c r="B150">
        <v>4317</v>
      </c>
      <c r="D150" t="s">
        <v>30</v>
      </c>
      <c r="E150">
        <v>3</v>
      </c>
      <c r="G150" t="s">
        <v>30</v>
      </c>
      <c r="H150">
        <v>3</v>
      </c>
    </row>
    <row r="151" spans="1:8" hidden="1" x14ac:dyDescent="0.3">
      <c r="A151" t="s">
        <v>30</v>
      </c>
      <c r="B151">
        <v>2632</v>
      </c>
      <c r="D151" t="s">
        <v>30</v>
      </c>
      <c r="E151">
        <v>18</v>
      </c>
      <c r="G151" t="s">
        <v>30</v>
      </c>
      <c r="H151">
        <v>1</v>
      </c>
    </row>
    <row r="152" spans="1:8" hidden="1" x14ac:dyDescent="0.3">
      <c r="A152" t="s">
        <v>30</v>
      </c>
      <c r="B152">
        <v>4668</v>
      </c>
      <c r="D152" t="s">
        <v>30</v>
      </c>
      <c r="E152">
        <v>9</v>
      </c>
      <c r="G152" t="s">
        <v>30</v>
      </c>
      <c r="H152">
        <v>0</v>
      </c>
    </row>
    <row r="153" spans="1:8" hidden="1" x14ac:dyDescent="0.3">
      <c r="A153" t="s">
        <v>30</v>
      </c>
      <c r="B153">
        <v>3204</v>
      </c>
      <c r="D153" t="s">
        <v>30</v>
      </c>
      <c r="E153">
        <v>5</v>
      </c>
      <c r="G153" t="s">
        <v>30</v>
      </c>
      <c r="H153">
        <v>5</v>
      </c>
    </row>
    <row r="154" spans="1:8" hidden="1" x14ac:dyDescent="0.3">
      <c r="A154" t="s">
        <v>30</v>
      </c>
      <c r="B154">
        <v>2720</v>
      </c>
      <c r="D154" t="s">
        <v>30</v>
      </c>
      <c r="E154">
        <v>2</v>
      </c>
      <c r="G154" t="s">
        <v>30</v>
      </c>
      <c r="H154">
        <v>0</v>
      </c>
    </row>
    <row r="155" spans="1:8" hidden="1" x14ac:dyDescent="0.3">
      <c r="A155" t="s">
        <v>30</v>
      </c>
      <c r="B155">
        <v>17181</v>
      </c>
      <c r="D155" t="s">
        <v>30</v>
      </c>
      <c r="E155">
        <v>10</v>
      </c>
      <c r="G155" t="s">
        <v>30</v>
      </c>
      <c r="H155">
        <v>4</v>
      </c>
    </row>
    <row r="156" spans="1:8" hidden="1" x14ac:dyDescent="0.3">
      <c r="A156" t="s">
        <v>30</v>
      </c>
      <c r="B156">
        <v>2238</v>
      </c>
      <c r="D156" t="s">
        <v>30</v>
      </c>
      <c r="E156">
        <v>9</v>
      </c>
      <c r="G156" t="s">
        <v>30</v>
      </c>
      <c r="H156">
        <v>2</v>
      </c>
    </row>
    <row r="157" spans="1:8" hidden="1" x14ac:dyDescent="0.3">
      <c r="A157" t="s">
        <v>30</v>
      </c>
      <c r="B157">
        <v>1483</v>
      </c>
      <c r="D157" t="s">
        <v>30</v>
      </c>
      <c r="E157">
        <v>3</v>
      </c>
      <c r="G157" t="s">
        <v>30</v>
      </c>
      <c r="H157">
        <v>1</v>
      </c>
    </row>
    <row r="158" spans="1:8" hidden="1" x14ac:dyDescent="0.3">
      <c r="A158" t="s">
        <v>30</v>
      </c>
      <c r="B158">
        <v>5605</v>
      </c>
      <c r="D158" t="s">
        <v>30</v>
      </c>
      <c r="E158">
        <v>26</v>
      </c>
      <c r="G158" t="s">
        <v>30</v>
      </c>
      <c r="H158">
        <v>1</v>
      </c>
    </row>
    <row r="159" spans="1:8" hidden="1" x14ac:dyDescent="0.3">
      <c r="A159" t="s">
        <v>30</v>
      </c>
      <c r="B159">
        <v>7295</v>
      </c>
      <c r="D159" t="s">
        <v>30</v>
      </c>
      <c r="E159">
        <v>1</v>
      </c>
      <c r="G159" t="s">
        <v>30</v>
      </c>
      <c r="H159">
        <v>1</v>
      </c>
    </row>
    <row r="160" spans="1:8" hidden="1" x14ac:dyDescent="0.3">
      <c r="A160" t="s">
        <v>30</v>
      </c>
      <c r="B160">
        <v>2306</v>
      </c>
      <c r="D160" t="s">
        <v>30</v>
      </c>
      <c r="E160">
        <v>6</v>
      </c>
      <c r="G160" t="s">
        <v>30</v>
      </c>
      <c r="H160">
        <v>2</v>
      </c>
    </row>
    <row r="161" spans="1:8" hidden="1" x14ac:dyDescent="0.3">
      <c r="A161" t="s">
        <v>30</v>
      </c>
      <c r="B161">
        <v>2348</v>
      </c>
      <c r="D161" t="s">
        <v>30</v>
      </c>
      <c r="E161">
        <v>9</v>
      </c>
      <c r="G161" t="s">
        <v>30</v>
      </c>
      <c r="H161">
        <v>8</v>
      </c>
    </row>
    <row r="162" spans="1:8" hidden="1" x14ac:dyDescent="0.3">
      <c r="A162" t="s">
        <v>30</v>
      </c>
      <c r="B162">
        <v>8998</v>
      </c>
      <c r="D162" t="s">
        <v>30</v>
      </c>
      <c r="E162">
        <v>8</v>
      </c>
      <c r="G162" t="s">
        <v>30</v>
      </c>
      <c r="H162">
        <v>1</v>
      </c>
    </row>
    <row r="163" spans="1:8" hidden="1" x14ac:dyDescent="0.3">
      <c r="A163" t="s">
        <v>30</v>
      </c>
      <c r="B163">
        <v>4319</v>
      </c>
      <c r="D163" t="s">
        <v>30</v>
      </c>
      <c r="E163">
        <v>1</v>
      </c>
      <c r="G163" t="s">
        <v>30</v>
      </c>
      <c r="H163">
        <v>1</v>
      </c>
    </row>
    <row r="164" spans="1:8" hidden="1" x14ac:dyDescent="0.3">
      <c r="A164" t="s">
        <v>30</v>
      </c>
      <c r="B164">
        <v>6132</v>
      </c>
      <c r="D164" t="s">
        <v>30</v>
      </c>
      <c r="E164">
        <v>7</v>
      </c>
      <c r="G164" t="s">
        <v>30</v>
      </c>
      <c r="H164">
        <v>2</v>
      </c>
    </row>
    <row r="165" spans="1:8" hidden="1" x14ac:dyDescent="0.3">
      <c r="A165" t="s">
        <v>30</v>
      </c>
      <c r="B165">
        <v>3346</v>
      </c>
      <c r="D165" t="s">
        <v>30</v>
      </c>
      <c r="E165">
        <v>9</v>
      </c>
      <c r="G165" t="s">
        <v>30</v>
      </c>
      <c r="H165">
        <v>4</v>
      </c>
    </row>
    <row r="166" spans="1:8" hidden="1" x14ac:dyDescent="0.3">
      <c r="A166" t="s">
        <v>30</v>
      </c>
      <c r="B166">
        <v>10855</v>
      </c>
      <c r="D166" t="s">
        <v>30</v>
      </c>
      <c r="E166">
        <v>4</v>
      </c>
      <c r="G166" t="s">
        <v>30</v>
      </c>
      <c r="H166">
        <v>7</v>
      </c>
    </row>
    <row r="167" spans="1:8" hidden="1" x14ac:dyDescent="0.3">
      <c r="A167" t="s">
        <v>30</v>
      </c>
      <c r="B167">
        <v>2231</v>
      </c>
      <c r="D167" t="s">
        <v>30</v>
      </c>
      <c r="E167">
        <v>2</v>
      </c>
      <c r="G167" t="s">
        <v>30</v>
      </c>
      <c r="H167">
        <v>6</v>
      </c>
    </row>
    <row r="168" spans="1:8" hidden="1" x14ac:dyDescent="0.3">
      <c r="A168" t="s">
        <v>30</v>
      </c>
      <c r="B168">
        <v>2323</v>
      </c>
      <c r="D168" t="s">
        <v>30</v>
      </c>
      <c r="E168">
        <v>19</v>
      </c>
      <c r="G168" t="s">
        <v>30</v>
      </c>
      <c r="H168">
        <v>1</v>
      </c>
    </row>
    <row r="169" spans="1:8" hidden="1" x14ac:dyDescent="0.3">
      <c r="A169" t="s">
        <v>30</v>
      </c>
      <c r="B169">
        <v>2024</v>
      </c>
      <c r="D169" t="s">
        <v>30</v>
      </c>
      <c r="E169">
        <v>9</v>
      </c>
      <c r="G169" t="s">
        <v>30</v>
      </c>
      <c r="H169">
        <v>6</v>
      </c>
    </row>
    <row r="170" spans="1:8" hidden="1" x14ac:dyDescent="0.3">
      <c r="A170" t="s">
        <v>30</v>
      </c>
      <c r="B170">
        <v>2713</v>
      </c>
      <c r="D170" t="s">
        <v>30</v>
      </c>
      <c r="E170">
        <v>21</v>
      </c>
      <c r="G170" t="s">
        <v>30</v>
      </c>
      <c r="H170">
        <v>1</v>
      </c>
    </row>
    <row r="171" spans="1:8" hidden="1" x14ac:dyDescent="0.3">
      <c r="A171" t="s">
        <v>30</v>
      </c>
      <c r="B171">
        <v>9439</v>
      </c>
      <c r="D171" t="s">
        <v>30</v>
      </c>
      <c r="E171">
        <v>24</v>
      </c>
      <c r="G171" t="s">
        <v>30</v>
      </c>
      <c r="H171">
        <v>3</v>
      </c>
    </row>
    <row r="172" spans="1:8" hidden="1" x14ac:dyDescent="0.3">
      <c r="A172" t="s">
        <v>30</v>
      </c>
      <c r="B172">
        <v>2566</v>
      </c>
      <c r="D172" t="s">
        <v>30</v>
      </c>
      <c r="E172">
        <v>3</v>
      </c>
      <c r="G172" t="s">
        <v>30</v>
      </c>
      <c r="H172">
        <v>1</v>
      </c>
    </row>
    <row r="173" spans="1:8" hidden="1" x14ac:dyDescent="0.3">
      <c r="A173" t="s">
        <v>30</v>
      </c>
      <c r="B173">
        <v>19926</v>
      </c>
      <c r="D173" t="s">
        <v>30</v>
      </c>
      <c r="E173">
        <v>11</v>
      </c>
      <c r="G173" t="s">
        <v>30</v>
      </c>
      <c r="H173">
        <v>3</v>
      </c>
    </row>
    <row r="174" spans="1:8" hidden="1" x14ac:dyDescent="0.3">
      <c r="A174" t="s">
        <v>30</v>
      </c>
      <c r="B174">
        <v>2451</v>
      </c>
      <c r="D174" t="s">
        <v>30</v>
      </c>
      <c r="E174">
        <v>14</v>
      </c>
      <c r="G174" t="s">
        <v>30</v>
      </c>
      <c r="H174">
        <v>4</v>
      </c>
    </row>
    <row r="175" spans="1:8" hidden="1" x14ac:dyDescent="0.3">
      <c r="A175" t="s">
        <v>30</v>
      </c>
      <c r="B175">
        <v>9419</v>
      </c>
      <c r="D175" t="s">
        <v>30</v>
      </c>
      <c r="E175">
        <v>5</v>
      </c>
      <c r="G175" t="s">
        <v>30</v>
      </c>
      <c r="H175">
        <v>2</v>
      </c>
    </row>
    <row r="176" spans="1:8" hidden="1" x14ac:dyDescent="0.3">
      <c r="A176" t="s">
        <v>30</v>
      </c>
      <c r="B176">
        <v>8686</v>
      </c>
      <c r="D176" t="s">
        <v>30</v>
      </c>
      <c r="E176">
        <v>1</v>
      </c>
      <c r="G176" t="s">
        <v>30</v>
      </c>
      <c r="H176">
        <v>4</v>
      </c>
    </row>
    <row r="177" spans="1:8" hidden="1" x14ac:dyDescent="0.3">
      <c r="A177" t="s">
        <v>30</v>
      </c>
      <c r="B177">
        <v>3038</v>
      </c>
      <c r="D177" t="s">
        <v>30</v>
      </c>
      <c r="E177">
        <v>6</v>
      </c>
      <c r="G177" t="s">
        <v>30</v>
      </c>
      <c r="H177">
        <v>3</v>
      </c>
    </row>
    <row r="178" spans="1:8" hidden="1" x14ac:dyDescent="0.3">
      <c r="A178" t="s">
        <v>30</v>
      </c>
      <c r="B178">
        <v>3058</v>
      </c>
      <c r="D178" t="s">
        <v>30</v>
      </c>
      <c r="E178">
        <v>17</v>
      </c>
      <c r="G178" t="s">
        <v>30</v>
      </c>
      <c r="H178">
        <v>0</v>
      </c>
    </row>
    <row r="179" spans="1:8" x14ac:dyDescent="0.3">
      <c r="A179" t="s">
        <v>29</v>
      </c>
      <c r="B179">
        <v>2325</v>
      </c>
      <c r="D179" t="s">
        <v>29</v>
      </c>
      <c r="E179">
        <v>1</v>
      </c>
      <c r="G179" t="s">
        <v>29</v>
      </c>
      <c r="H179">
        <v>0</v>
      </c>
    </row>
    <row r="180" spans="1:8" hidden="1" x14ac:dyDescent="0.3">
      <c r="A180" t="s">
        <v>30</v>
      </c>
      <c r="B180">
        <v>2088</v>
      </c>
      <c r="D180" t="s">
        <v>30</v>
      </c>
      <c r="E180">
        <v>3</v>
      </c>
      <c r="G180" t="s">
        <v>30</v>
      </c>
      <c r="H180">
        <v>4</v>
      </c>
    </row>
    <row r="181" spans="1:8" hidden="1" x14ac:dyDescent="0.3">
      <c r="A181" t="s">
        <v>30</v>
      </c>
      <c r="B181">
        <v>3072</v>
      </c>
      <c r="D181" t="s">
        <v>30</v>
      </c>
      <c r="E181">
        <v>9</v>
      </c>
      <c r="G181" t="s">
        <v>30</v>
      </c>
      <c r="H181">
        <v>1</v>
      </c>
    </row>
    <row r="182" spans="1:8" hidden="1" x14ac:dyDescent="0.3">
      <c r="A182" t="s">
        <v>30</v>
      </c>
      <c r="B182">
        <v>5006</v>
      </c>
      <c r="D182" t="s">
        <v>30</v>
      </c>
      <c r="E182">
        <v>4</v>
      </c>
      <c r="G182" t="s">
        <v>30</v>
      </c>
      <c r="H182">
        <v>4</v>
      </c>
    </row>
    <row r="183" spans="1:8" hidden="1" x14ac:dyDescent="0.3">
      <c r="A183" t="s">
        <v>30</v>
      </c>
      <c r="B183">
        <v>4257</v>
      </c>
      <c r="D183" t="s">
        <v>30</v>
      </c>
      <c r="E183">
        <v>8</v>
      </c>
      <c r="G183" t="s">
        <v>30</v>
      </c>
      <c r="H183">
        <v>4</v>
      </c>
    </row>
    <row r="184" spans="1:8" hidden="1" x14ac:dyDescent="0.3">
      <c r="A184" t="s">
        <v>30</v>
      </c>
      <c r="B184">
        <v>2500</v>
      </c>
      <c r="D184" t="s">
        <v>30</v>
      </c>
      <c r="E184">
        <v>2</v>
      </c>
      <c r="G184" t="s">
        <v>30</v>
      </c>
      <c r="H184">
        <v>0</v>
      </c>
    </row>
    <row r="185" spans="1:8" x14ac:dyDescent="0.3">
      <c r="A185" t="s">
        <v>29</v>
      </c>
      <c r="B185">
        <v>1102</v>
      </c>
      <c r="D185" t="s">
        <v>29</v>
      </c>
      <c r="E185">
        <v>2</v>
      </c>
      <c r="G185" t="s">
        <v>29</v>
      </c>
      <c r="H185">
        <v>1</v>
      </c>
    </row>
    <row r="186" spans="1:8" hidden="1" x14ac:dyDescent="0.3">
      <c r="A186" t="s">
        <v>30</v>
      </c>
      <c r="B186">
        <v>10453</v>
      </c>
      <c r="D186" t="s">
        <v>30</v>
      </c>
      <c r="E186">
        <v>1</v>
      </c>
      <c r="G186" t="s">
        <v>30</v>
      </c>
      <c r="H186">
        <v>1</v>
      </c>
    </row>
    <row r="187" spans="1:8" hidden="1" x14ac:dyDescent="0.3">
      <c r="A187" t="s">
        <v>30</v>
      </c>
      <c r="B187">
        <v>2288</v>
      </c>
      <c r="D187" t="s">
        <v>30</v>
      </c>
      <c r="E187">
        <v>9</v>
      </c>
      <c r="G187" t="s">
        <v>30</v>
      </c>
      <c r="H187">
        <v>1</v>
      </c>
    </row>
    <row r="188" spans="1:8" hidden="1" x14ac:dyDescent="0.3">
      <c r="A188" t="s">
        <v>30</v>
      </c>
      <c r="B188">
        <v>3929</v>
      </c>
      <c r="D188" t="s">
        <v>30</v>
      </c>
      <c r="E188">
        <v>12</v>
      </c>
      <c r="G188" t="s">
        <v>30</v>
      </c>
      <c r="H188">
        <v>8</v>
      </c>
    </row>
    <row r="189" spans="1:8" hidden="1" x14ac:dyDescent="0.3">
      <c r="A189" t="s">
        <v>30</v>
      </c>
      <c r="B189">
        <v>2311</v>
      </c>
      <c r="D189" t="s">
        <v>30</v>
      </c>
      <c r="E189">
        <v>27</v>
      </c>
      <c r="G189" t="s">
        <v>30</v>
      </c>
      <c r="H189">
        <v>2</v>
      </c>
    </row>
    <row r="190" spans="1:8" x14ac:dyDescent="0.3">
      <c r="A190" t="s">
        <v>29</v>
      </c>
      <c r="B190">
        <v>3140</v>
      </c>
      <c r="D190" t="s">
        <v>29</v>
      </c>
      <c r="E190">
        <v>20</v>
      </c>
      <c r="G190" t="s">
        <v>29</v>
      </c>
      <c r="H190">
        <v>1</v>
      </c>
    </row>
    <row r="191" spans="1:8" hidden="1" x14ac:dyDescent="0.3">
      <c r="A191" t="s">
        <v>30</v>
      </c>
      <c r="B191">
        <v>3690</v>
      </c>
      <c r="D191" t="s">
        <v>30</v>
      </c>
      <c r="E191">
        <v>1</v>
      </c>
      <c r="G191" t="s">
        <v>30</v>
      </c>
      <c r="H191">
        <v>2</v>
      </c>
    </row>
    <row r="192" spans="1:8" hidden="1" x14ac:dyDescent="0.3">
      <c r="A192" t="s">
        <v>30</v>
      </c>
      <c r="B192">
        <v>4450</v>
      </c>
      <c r="D192" t="s">
        <v>30</v>
      </c>
      <c r="E192">
        <v>13</v>
      </c>
      <c r="G192" t="s">
        <v>30</v>
      </c>
      <c r="H192">
        <v>1</v>
      </c>
    </row>
    <row r="193" spans="1:8" hidden="1" x14ac:dyDescent="0.3">
      <c r="A193" t="s">
        <v>30</v>
      </c>
      <c r="B193">
        <v>2756</v>
      </c>
      <c r="D193" t="s">
        <v>30</v>
      </c>
      <c r="E193">
        <v>14</v>
      </c>
      <c r="G193" t="s">
        <v>30</v>
      </c>
      <c r="H193">
        <v>1</v>
      </c>
    </row>
    <row r="194" spans="1:8" hidden="1" x14ac:dyDescent="0.3">
      <c r="A194" t="s">
        <v>30</v>
      </c>
      <c r="B194">
        <v>19033</v>
      </c>
      <c r="D194" t="s">
        <v>30</v>
      </c>
      <c r="E194">
        <v>4</v>
      </c>
      <c r="G194" t="s">
        <v>30</v>
      </c>
      <c r="H194">
        <v>1</v>
      </c>
    </row>
    <row r="195" spans="1:8" hidden="1" x14ac:dyDescent="0.3">
      <c r="A195" t="s">
        <v>30</v>
      </c>
      <c r="B195">
        <v>18722</v>
      </c>
      <c r="D195" t="s">
        <v>30</v>
      </c>
      <c r="E195">
        <v>14</v>
      </c>
      <c r="G195" t="s">
        <v>30</v>
      </c>
      <c r="H195">
        <v>8</v>
      </c>
    </row>
    <row r="196" spans="1:8" hidden="1" x14ac:dyDescent="0.3">
      <c r="A196" t="s">
        <v>30</v>
      </c>
      <c r="B196">
        <v>9547</v>
      </c>
      <c r="D196" t="s">
        <v>30</v>
      </c>
      <c r="E196">
        <v>2</v>
      </c>
      <c r="G196" t="s">
        <v>30</v>
      </c>
      <c r="H196">
        <v>1</v>
      </c>
    </row>
    <row r="197" spans="1:8" hidden="1" x14ac:dyDescent="0.3">
      <c r="A197" t="s">
        <v>30</v>
      </c>
      <c r="B197">
        <v>13734</v>
      </c>
      <c r="D197" t="s">
        <v>30</v>
      </c>
      <c r="E197">
        <v>3</v>
      </c>
      <c r="G197" t="s">
        <v>30</v>
      </c>
      <c r="H197">
        <v>3</v>
      </c>
    </row>
    <row r="198" spans="1:8" hidden="1" x14ac:dyDescent="0.3">
      <c r="A198" t="s">
        <v>30</v>
      </c>
      <c r="B198">
        <v>19999</v>
      </c>
      <c r="D198" t="s">
        <v>30</v>
      </c>
      <c r="E198">
        <v>1</v>
      </c>
      <c r="G198" t="s">
        <v>30</v>
      </c>
      <c r="H198">
        <v>0</v>
      </c>
    </row>
    <row r="199" spans="1:8" hidden="1" x14ac:dyDescent="0.3">
      <c r="A199" t="s">
        <v>30</v>
      </c>
      <c r="B199">
        <v>2279</v>
      </c>
      <c r="D199" t="s">
        <v>30</v>
      </c>
      <c r="E199">
        <v>9</v>
      </c>
      <c r="G199" t="s">
        <v>30</v>
      </c>
      <c r="H199">
        <v>1</v>
      </c>
    </row>
    <row r="200" spans="1:8" x14ac:dyDescent="0.3">
      <c r="A200" t="s">
        <v>29</v>
      </c>
      <c r="B200">
        <v>5916</v>
      </c>
      <c r="D200" t="s">
        <v>29</v>
      </c>
      <c r="E200">
        <v>23</v>
      </c>
      <c r="G200" t="s">
        <v>29</v>
      </c>
      <c r="H200">
        <v>3</v>
      </c>
    </row>
    <row r="201" spans="1:8" hidden="1" x14ac:dyDescent="0.3">
      <c r="A201" t="s">
        <v>30</v>
      </c>
      <c r="B201">
        <v>2089</v>
      </c>
      <c r="D201" t="s">
        <v>30</v>
      </c>
      <c r="E201">
        <v>7</v>
      </c>
      <c r="G201" t="s">
        <v>30</v>
      </c>
      <c r="H201">
        <v>4</v>
      </c>
    </row>
    <row r="202" spans="1:8" hidden="1" x14ac:dyDescent="0.3">
      <c r="A202" t="s">
        <v>30</v>
      </c>
      <c r="B202">
        <v>16792</v>
      </c>
      <c r="D202" t="s">
        <v>30</v>
      </c>
      <c r="E202">
        <v>2</v>
      </c>
      <c r="G202" t="s">
        <v>30</v>
      </c>
      <c r="H202">
        <v>9</v>
      </c>
    </row>
    <row r="203" spans="1:8" hidden="1" x14ac:dyDescent="0.3">
      <c r="A203" t="s">
        <v>30</v>
      </c>
      <c r="B203">
        <v>3564</v>
      </c>
      <c r="D203" t="s">
        <v>30</v>
      </c>
      <c r="E203">
        <v>21</v>
      </c>
      <c r="G203" t="s">
        <v>30</v>
      </c>
      <c r="H203">
        <v>1</v>
      </c>
    </row>
    <row r="204" spans="1:8" hidden="1" x14ac:dyDescent="0.3">
      <c r="A204" t="s">
        <v>30</v>
      </c>
      <c r="B204">
        <v>4425</v>
      </c>
      <c r="D204" t="s">
        <v>30</v>
      </c>
      <c r="E204">
        <v>2</v>
      </c>
      <c r="G204" t="s">
        <v>30</v>
      </c>
      <c r="H204">
        <v>5</v>
      </c>
    </row>
    <row r="205" spans="1:8" hidden="1" x14ac:dyDescent="0.3">
      <c r="A205" t="s">
        <v>30</v>
      </c>
      <c r="B205">
        <v>5265</v>
      </c>
      <c r="D205" t="s">
        <v>30</v>
      </c>
      <c r="E205">
        <v>21</v>
      </c>
      <c r="G205" t="s">
        <v>30</v>
      </c>
      <c r="H205">
        <v>2</v>
      </c>
    </row>
    <row r="206" spans="1:8" hidden="1" x14ac:dyDescent="0.3">
      <c r="A206" t="s">
        <v>30</v>
      </c>
      <c r="B206">
        <v>6553</v>
      </c>
      <c r="D206" t="s">
        <v>30</v>
      </c>
      <c r="E206">
        <v>2</v>
      </c>
      <c r="G206" t="s">
        <v>30</v>
      </c>
      <c r="H206">
        <v>9</v>
      </c>
    </row>
    <row r="207" spans="1:8" hidden="1" x14ac:dyDescent="0.3">
      <c r="A207" t="s">
        <v>30</v>
      </c>
      <c r="B207">
        <v>6261</v>
      </c>
      <c r="D207" t="s">
        <v>30</v>
      </c>
      <c r="E207">
        <v>29</v>
      </c>
      <c r="G207" t="s">
        <v>30</v>
      </c>
      <c r="H207">
        <v>3</v>
      </c>
    </row>
    <row r="208" spans="1:8" hidden="1" x14ac:dyDescent="0.3">
      <c r="A208" t="s">
        <v>30</v>
      </c>
      <c r="B208">
        <v>4298</v>
      </c>
      <c r="D208" t="s">
        <v>30</v>
      </c>
      <c r="E208">
        <v>1</v>
      </c>
      <c r="G208" t="s">
        <v>30</v>
      </c>
      <c r="H208">
        <v>5</v>
      </c>
    </row>
    <row r="209" spans="1:8" hidden="1" x14ac:dyDescent="0.3">
      <c r="A209" t="s">
        <v>30</v>
      </c>
      <c r="B209">
        <v>6804</v>
      </c>
      <c r="D209" t="s">
        <v>30</v>
      </c>
      <c r="E209">
        <v>18</v>
      </c>
      <c r="G209" t="s">
        <v>30</v>
      </c>
      <c r="H209">
        <v>1</v>
      </c>
    </row>
    <row r="210" spans="1:8" hidden="1" x14ac:dyDescent="0.3">
      <c r="A210" t="s">
        <v>30</v>
      </c>
      <c r="B210">
        <v>3815</v>
      </c>
      <c r="D210" t="s">
        <v>30</v>
      </c>
      <c r="E210">
        <v>10</v>
      </c>
      <c r="G210" t="s">
        <v>30</v>
      </c>
      <c r="H210">
        <v>1</v>
      </c>
    </row>
    <row r="211" spans="1:8" hidden="1" x14ac:dyDescent="0.3">
      <c r="A211" t="s">
        <v>30</v>
      </c>
      <c r="B211">
        <v>2741</v>
      </c>
      <c r="D211" t="s">
        <v>30</v>
      </c>
      <c r="E211">
        <v>19</v>
      </c>
      <c r="G211" t="s">
        <v>30</v>
      </c>
      <c r="H211">
        <v>8</v>
      </c>
    </row>
    <row r="212" spans="1:8" x14ac:dyDescent="0.3">
      <c r="A212" t="s">
        <v>29</v>
      </c>
      <c r="B212">
        <v>6673</v>
      </c>
      <c r="D212" t="s">
        <v>29</v>
      </c>
      <c r="E212">
        <v>29</v>
      </c>
      <c r="G212" t="s">
        <v>29</v>
      </c>
      <c r="H212">
        <v>7</v>
      </c>
    </row>
    <row r="213" spans="1:8" x14ac:dyDescent="0.3">
      <c r="A213" t="s">
        <v>29</v>
      </c>
      <c r="B213">
        <v>7639</v>
      </c>
      <c r="D213" t="s">
        <v>29</v>
      </c>
      <c r="E213">
        <v>27</v>
      </c>
      <c r="G213" t="s">
        <v>29</v>
      </c>
      <c r="H213">
        <v>1</v>
      </c>
    </row>
    <row r="214" spans="1:8" hidden="1" x14ac:dyDescent="0.3">
      <c r="A214" t="s">
        <v>30</v>
      </c>
      <c r="B214">
        <v>2328</v>
      </c>
      <c r="D214" t="s">
        <v>30</v>
      </c>
      <c r="E214">
        <v>5</v>
      </c>
      <c r="G214" t="s">
        <v>30</v>
      </c>
      <c r="H214">
        <v>1</v>
      </c>
    </row>
    <row r="215" spans="1:8" hidden="1" x14ac:dyDescent="0.3">
      <c r="A215" t="s">
        <v>30</v>
      </c>
      <c r="B215">
        <v>2153</v>
      </c>
      <c r="D215" t="s">
        <v>30</v>
      </c>
      <c r="E215">
        <v>18</v>
      </c>
      <c r="G215" t="s">
        <v>30</v>
      </c>
      <c r="H215">
        <v>1</v>
      </c>
    </row>
    <row r="216" spans="1:8" hidden="1" x14ac:dyDescent="0.3">
      <c r="A216" t="s">
        <v>30</v>
      </c>
      <c r="B216">
        <v>4876</v>
      </c>
      <c r="D216" t="s">
        <v>30</v>
      </c>
      <c r="E216">
        <v>9</v>
      </c>
      <c r="G216" t="s">
        <v>30</v>
      </c>
      <c r="H216">
        <v>9</v>
      </c>
    </row>
    <row r="217" spans="1:8" hidden="1" x14ac:dyDescent="0.3">
      <c r="A217" t="s">
        <v>30</v>
      </c>
      <c r="B217">
        <v>9396</v>
      </c>
      <c r="D217" t="s">
        <v>30</v>
      </c>
      <c r="E217">
        <v>1</v>
      </c>
      <c r="G217" t="s">
        <v>30</v>
      </c>
      <c r="H217">
        <v>7</v>
      </c>
    </row>
    <row r="218" spans="1:8" x14ac:dyDescent="0.3">
      <c r="A218" t="s">
        <v>29</v>
      </c>
      <c r="B218">
        <v>10400</v>
      </c>
      <c r="D218" t="s">
        <v>29</v>
      </c>
      <c r="E218">
        <v>4</v>
      </c>
      <c r="G218" t="s">
        <v>29</v>
      </c>
      <c r="H218">
        <v>1</v>
      </c>
    </row>
    <row r="219" spans="1:8" hidden="1" x14ac:dyDescent="0.3">
      <c r="A219" t="s">
        <v>30</v>
      </c>
      <c r="B219">
        <v>8474</v>
      </c>
      <c r="D219" t="s">
        <v>30</v>
      </c>
      <c r="E219">
        <v>1</v>
      </c>
      <c r="G219" t="s">
        <v>30</v>
      </c>
      <c r="H219">
        <v>1</v>
      </c>
    </row>
    <row r="220" spans="1:8" hidden="1" x14ac:dyDescent="0.3">
      <c r="A220" t="s">
        <v>30</v>
      </c>
      <c r="B220">
        <v>9981</v>
      </c>
      <c r="D220" t="s">
        <v>30</v>
      </c>
      <c r="E220">
        <v>20</v>
      </c>
      <c r="G220" t="s">
        <v>30</v>
      </c>
      <c r="H220">
        <v>1</v>
      </c>
    </row>
    <row r="221" spans="1:8" hidden="1" x14ac:dyDescent="0.3">
      <c r="A221" t="s">
        <v>30</v>
      </c>
      <c r="B221">
        <v>12490</v>
      </c>
      <c r="D221" t="s">
        <v>30</v>
      </c>
      <c r="E221">
        <v>8</v>
      </c>
      <c r="G221" t="s">
        <v>30</v>
      </c>
      <c r="H221">
        <v>5</v>
      </c>
    </row>
    <row r="222" spans="1:8" x14ac:dyDescent="0.3">
      <c r="A222" t="s">
        <v>29</v>
      </c>
      <c r="B222">
        <v>2657</v>
      </c>
      <c r="D222" t="s">
        <v>29</v>
      </c>
      <c r="E222">
        <v>3</v>
      </c>
      <c r="G222" t="s">
        <v>29</v>
      </c>
      <c r="H222">
        <v>5</v>
      </c>
    </row>
    <row r="223" spans="1:8" hidden="1" x14ac:dyDescent="0.3">
      <c r="A223" t="s">
        <v>30</v>
      </c>
      <c r="B223">
        <v>13591</v>
      </c>
      <c r="D223" t="s">
        <v>30</v>
      </c>
      <c r="E223">
        <v>6</v>
      </c>
      <c r="G223" t="s">
        <v>30</v>
      </c>
      <c r="H223">
        <v>3</v>
      </c>
    </row>
    <row r="224" spans="1:8" x14ac:dyDescent="0.3">
      <c r="A224" t="s">
        <v>29</v>
      </c>
      <c r="B224">
        <v>6696</v>
      </c>
      <c r="D224" t="s">
        <v>29</v>
      </c>
      <c r="E224">
        <v>26</v>
      </c>
      <c r="G224" t="s">
        <v>29</v>
      </c>
      <c r="H224">
        <v>5</v>
      </c>
    </row>
    <row r="225" spans="1:8" x14ac:dyDescent="0.3">
      <c r="A225" t="s">
        <v>29</v>
      </c>
      <c r="B225">
        <v>2058</v>
      </c>
      <c r="D225" t="s">
        <v>29</v>
      </c>
      <c r="E225">
        <v>1</v>
      </c>
      <c r="G225" t="s">
        <v>29</v>
      </c>
      <c r="H225">
        <v>0</v>
      </c>
    </row>
    <row r="226" spans="1:8" hidden="1" x14ac:dyDescent="0.3">
      <c r="A226" t="s">
        <v>30</v>
      </c>
      <c r="B226">
        <v>8865</v>
      </c>
      <c r="D226" t="s">
        <v>30</v>
      </c>
      <c r="E226">
        <v>6</v>
      </c>
      <c r="G226" t="s">
        <v>30</v>
      </c>
      <c r="H226">
        <v>6</v>
      </c>
    </row>
    <row r="227" spans="1:8" hidden="1" x14ac:dyDescent="0.3">
      <c r="A227" t="s">
        <v>30</v>
      </c>
      <c r="B227">
        <v>5940</v>
      </c>
      <c r="D227" t="s">
        <v>30</v>
      </c>
      <c r="E227">
        <v>3</v>
      </c>
      <c r="G227" t="s">
        <v>30</v>
      </c>
      <c r="H227">
        <v>2</v>
      </c>
    </row>
    <row r="228" spans="1:8" hidden="1" x14ac:dyDescent="0.3">
      <c r="A228" t="s">
        <v>30</v>
      </c>
      <c r="B228">
        <v>5914</v>
      </c>
      <c r="D228" t="s">
        <v>30</v>
      </c>
      <c r="E228">
        <v>5</v>
      </c>
      <c r="G228" t="s">
        <v>30</v>
      </c>
      <c r="H228">
        <v>8</v>
      </c>
    </row>
    <row r="229" spans="1:8" hidden="1" x14ac:dyDescent="0.3">
      <c r="A229" t="s">
        <v>30</v>
      </c>
      <c r="B229">
        <v>2622</v>
      </c>
      <c r="D229" t="s">
        <v>30</v>
      </c>
      <c r="E229">
        <v>4</v>
      </c>
      <c r="G229" t="s">
        <v>30</v>
      </c>
      <c r="H229">
        <v>6</v>
      </c>
    </row>
    <row r="230" spans="1:8" hidden="1" x14ac:dyDescent="0.3">
      <c r="A230" t="s">
        <v>30</v>
      </c>
      <c r="B230">
        <v>12185</v>
      </c>
      <c r="D230" t="s">
        <v>30</v>
      </c>
      <c r="E230">
        <v>11</v>
      </c>
      <c r="G230" t="s">
        <v>30</v>
      </c>
      <c r="H230">
        <v>1</v>
      </c>
    </row>
    <row r="231" spans="1:8" hidden="1" x14ac:dyDescent="0.3">
      <c r="A231" t="s">
        <v>30</v>
      </c>
      <c r="B231">
        <v>10609</v>
      </c>
      <c r="D231" t="s">
        <v>30</v>
      </c>
      <c r="E231">
        <v>3</v>
      </c>
      <c r="G231" t="s">
        <v>30</v>
      </c>
      <c r="H231">
        <v>0</v>
      </c>
    </row>
    <row r="232" spans="1:8" hidden="1" x14ac:dyDescent="0.3">
      <c r="A232" t="s">
        <v>30</v>
      </c>
      <c r="B232">
        <v>4345</v>
      </c>
      <c r="D232" t="s">
        <v>30</v>
      </c>
      <c r="E232">
        <v>1</v>
      </c>
      <c r="G232" t="s">
        <v>30</v>
      </c>
      <c r="H232">
        <v>0</v>
      </c>
    </row>
    <row r="233" spans="1:8" hidden="1" x14ac:dyDescent="0.3">
      <c r="A233" t="s">
        <v>30</v>
      </c>
      <c r="B233">
        <v>2177</v>
      </c>
      <c r="D233" t="s">
        <v>30</v>
      </c>
      <c r="E233">
        <v>3</v>
      </c>
      <c r="G233" t="s">
        <v>30</v>
      </c>
      <c r="H233">
        <v>3</v>
      </c>
    </row>
    <row r="234" spans="1:8" hidden="1" x14ac:dyDescent="0.3">
      <c r="A234" t="s">
        <v>30</v>
      </c>
      <c r="B234">
        <v>2793</v>
      </c>
      <c r="D234" t="s">
        <v>30</v>
      </c>
      <c r="E234">
        <v>4</v>
      </c>
      <c r="G234" t="s">
        <v>30</v>
      </c>
      <c r="H234">
        <v>4</v>
      </c>
    </row>
    <row r="235" spans="1:8" hidden="1" x14ac:dyDescent="0.3">
      <c r="A235" t="s">
        <v>30</v>
      </c>
      <c r="B235">
        <v>7918</v>
      </c>
      <c r="D235" t="s">
        <v>30</v>
      </c>
      <c r="E235">
        <v>1</v>
      </c>
      <c r="G235" t="s">
        <v>30</v>
      </c>
      <c r="H235">
        <v>1</v>
      </c>
    </row>
    <row r="236" spans="1:8" hidden="1" x14ac:dyDescent="0.3">
      <c r="A236" t="s">
        <v>30</v>
      </c>
      <c r="B236">
        <v>8789</v>
      </c>
      <c r="D236" t="s">
        <v>30</v>
      </c>
      <c r="E236">
        <v>1</v>
      </c>
      <c r="G236" t="s">
        <v>30</v>
      </c>
      <c r="H236">
        <v>1</v>
      </c>
    </row>
    <row r="237" spans="1:8" x14ac:dyDescent="0.3">
      <c r="A237" t="s">
        <v>29</v>
      </c>
      <c r="B237">
        <v>2389</v>
      </c>
      <c r="D237" t="s">
        <v>29</v>
      </c>
      <c r="E237">
        <v>18</v>
      </c>
      <c r="G237" t="s">
        <v>29</v>
      </c>
      <c r="H237">
        <v>1</v>
      </c>
    </row>
    <row r="238" spans="1:8" hidden="1" x14ac:dyDescent="0.3">
      <c r="A238" t="s">
        <v>30</v>
      </c>
      <c r="B238">
        <v>3212</v>
      </c>
      <c r="D238" t="s">
        <v>30</v>
      </c>
      <c r="E238">
        <v>2</v>
      </c>
      <c r="G238" t="s">
        <v>30</v>
      </c>
      <c r="H238">
        <v>7</v>
      </c>
    </row>
    <row r="239" spans="1:8" hidden="1" x14ac:dyDescent="0.3">
      <c r="A239" t="s">
        <v>30</v>
      </c>
      <c r="B239">
        <v>19232</v>
      </c>
      <c r="D239" t="s">
        <v>30</v>
      </c>
      <c r="E239">
        <v>4</v>
      </c>
      <c r="G239" t="s">
        <v>30</v>
      </c>
      <c r="H239">
        <v>1</v>
      </c>
    </row>
    <row r="240" spans="1:8" hidden="1" x14ac:dyDescent="0.3">
      <c r="A240" t="s">
        <v>30</v>
      </c>
      <c r="B240">
        <v>2267</v>
      </c>
      <c r="D240" t="s">
        <v>30</v>
      </c>
      <c r="E240">
        <v>6</v>
      </c>
      <c r="G240" t="s">
        <v>30</v>
      </c>
      <c r="H240">
        <v>8</v>
      </c>
    </row>
    <row r="241" spans="1:8" hidden="1" x14ac:dyDescent="0.3">
      <c r="A241" t="s">
        <v>30</v>
      </c>
      <c r="B241">
        <v>19517</v>
      </c>
      <c r="D241" t="s">
        <v>30</v>
      </c>
      <c r="E241">
        <v>1</v>
      </c>
      <c r="G241" t="s">
        <v>30</v>
      </c>
      <c r="H241">
        <v>3</v>
      </c>
    </row>
    <row r="242" spans="1:8" x14ac:dyDescent="0.3">
      <c r="A242" t="s">
        <v>29</v>
      </c>
      <c r="B242">
        <v>2436</v>
      </c>
      <c r="D242" t="s">
        <v>29</v>
      </c>
      <c r="E242">
        <v>14</v>
      </c>
      <c r="G242" t="s">
        <v>29</v>
      </c>
      <c r="H242">
        <v>5</v>
      </c>
    </row>
    <row r="243" spans="1:8" hidden="1" x14ac:dyDescent="0.3">
      <c r="A243" t="s">
        <v>30</v>
      </c>
      <c r="B243">
        <v>16064</v>
      </c>
      <c r="D243" t="s">
        <v>30</v>
      </c>
      <c r="E243">
        <v>16</v>
      </c>
      <c r="G243" t="s">
        <v>30</v>
      </c>
      <c r="H243">
        <v>5</v>
      </c>
    </row>
    <row r="244" spans="1:8" x14ac:dyDescent="0.3">
      <c r="A244" t="s">
        <v>29</v>
      </c>
      <c r="B244">
        <v>2707</v>
      </c>
      <c r="D244" t="s">
        <v>29</v>
      </c>
      <c r="E244">
        <v>2</v>
      </c>
      <c r="G244" t="s">
        <v>29</v>
      </c>
      <c r="H244">
        <v>7</v>
      </c>
    </row>
    <row r="245" spans="1:8" hidden="1" x14ac:dyDescent="0.3">
      <c r="A245" t="s">
        <v>30</v>
      </c>
      <c r="B245">
        <v>19068</v>
      </c>
      <c r="D245" t="s">
        <v>30</v>
      </c>
      <c r="E245">
        <v>2</v>
      </c>
      <c r="G245" t="s">
        <v>30</v>
      </c>
      <c r="H245">
        <v>1</v>
      </c>
    </row>
    <row r="246" spans="1:8" hidden="1" x14ac:dyDescent="0.3">
      <c r="A246" t="s">
        <v>30</v>
      </c>
      <c r="B246">
        <v>3931</v>
      </c>
      <c r="D246" t="s">
        <v>30</v>
      </c>
      <c r="E246">
        <v>4</v>
      </c>
      <c r="G246" t="s">
        <v>30</v>
      </c>
      <c r="H246">
        <v>2</v>
      </c>
    </row>
    <row r="247" spans="1:8" x14ac:dyDescent="0.3">
      <c r="A247" t="s">
        <v>29</v>
      </c>
      <c r="B247">
        <v>3730</v>
      </c>
      <c r="D247" t="s">
        <v>29</v>
      </c>
      <c r="E247">
        <v>1</v>
      </c>
      <c r="G247" t="s">
        <v>29</v>
      </c>
      <c r="H247">
        <v>0</v>
      </c>
    </row>
    <row r="248" spans="1:8" hidden="1" x14ac:dyDescent="0.3">
      <c r="A248" t="s">
        <v>30</v>
      </c>
      <c r="B248">
        <v>2232</v>
      </c>
      <c r="D248" t="s">
        <v>30</v>
      </c>
      <c r="E248">
        <v>1</v>
      </c>
      <c r="G248" t="s">
        <v>30</v>
      </c>
      <c r="H248">
        <v>7</v>
      </c>
    </row>
    <row r="249" spans="1:8" hidden="1" x14ac:dyDescent="0.3">
      <c r="A249" t="s">
        <v>30</v>
      </c>
      <c r="B249">
        <v>4465</v>
      </c>
      <c r="D249" t="s">
        <v>30</v>
      </c>
      <c r="E249">
        <v>26</v>
      </c>
      <c r="G249" t="s">
        <v>30</v>
      </c>
      <c r="H249">
        <v>0</v>
      </c>
    </row>
    <row r="250" spans="1:8" hidden="1" x14ac:dyDescent="0.3">
      <c r="A250" t="s">
        <v>30</v>
      </c>
      <c r="B250">
        <v>3072</v>
      </c>
      <c r="D250" t="s">
        <v>30</v>
      </c>
      <c r="E250">
        <v>19</v>
      </c>
      <c r="G250" t="s">
        <v>30</v>
      </c>
      <c r="H250">
        <v>2</v>
      </c>
    </row>
    <row r="251" spans="1:8" hidden="1" x14ac:dyDescent="0.3">
      <c r="A251" t="s">
        <v>30</v>
      </c>
      <c r="B251">
        <v>3319</v>
      </c>
      <c r="D251" t="s">
        <v>30</v>
      </c>
      <c r="E251">
        <v>24</v>
      </c>
      <c r="G251" t="s">
        <v>30</v>
      </c>
      <c r="H251">
        <v>1</v>
      </c>
    </row>
    <row r="252" spans="1:8" hidden="1" x14ac:dyDescent="0.3">
      <c r="A252" t="s">
        <v>30</v>
      </c>
      <c r="B252">
        <v>19202</v>
      </c>
      <c r="D252" t="s">
        <v>30</v>
      </c>
      <c r="E252">
        <v>1</v>
      </c>
      <c r="G252" t="s">
        <v>30</v>
      </c>
      <c r="H252">
        <v>0</v>
      </c>
    </row>
    <row r="253" spans="1:8" hidden="1" x14ac:dyDescent="0.3">
      <c r="A253" t="s">
        <v>30</v>
      </c>
      <c r="B253">
        <v>13675</v>
      </c>
      <c r="D253" t="s">
        <v>30</v>
      </c>
      <c r="E253">
        <v>3</v>
      </c>
      <c r="G253" t="s">
        <v>30</v>
      </c>
      <c r="H253">
        <v>9</v>
      </c>
    </row>
    <row r="254" spans="1:8" hidden="1" x14ac:dyDescent="0.3">
      <c r="A254" t="s">
        <v>30</v>
      </c>
      <c r="B254">
        <v>2911</v>
      </c>
      <c r="D254" t="s">
        <v>30</v>
      </c>
      <c r="E254">
        <v>5</v>
      </c>
      <c r="G254" t="s">
        <v>30</v>
      </c>
      <c r="H254">
        <v>1</v>
      </c>
    </row>
    <row r="255" spans="1:8" hidden="1" x14ac:dyDescent="0.3">
      <c r="A255" t="s">
        <v>30</v>
      </c>
      <c r="B255">
        <v>5957</v>
      </c>
      <c r="D255" t="s">
        <v>30</v>
      </c>
      <c r="E255">
        <v>2</v>
      </c>
      <c r="G255" t="s">
        <v>30</v>
      </c>
      <c r="H255">
        <v>6</v>
      </c>
    </row>
    <row r="256" spans="1:8" hidden="1" x14ac:dyDescent="0.3">
      <c r="A256" t="s">
        <v>30</v>
      </c>
      <c r="B256">
        <v>3920</v>
      </c>
      <c r="D256" t="s">
        <v>30</v>
      </c>
      <c r="E256">
        <v>1</v>
      </c>
      <c r="G256" t="s">
        <v>30</v>
      </c>
      <c r="H256">
        <v>2</v>
      </c>
    </row>
    <row r="257" spans="1:8" hidden="1" x14ac:dyDescent="0.3">
      <c r="A257" t="s">
        <v>30</v>
      </c>
      <c r="B257">
        <v>6434</v>
      </c>
      <c r="D257" t="s">
        <v>30</v>
      </c>
      <c r="E257">
        <v>7</v>
      </c>
      <c r="G257" t="s">
        <v>30</v>
      </c>
      <c r="H257">
        <v>4</v>
      </c>
    </row>
    <row r="258" spans="1:8" x14ac:dyDescent="0.3">
      <c r="A258" t="s">
        <v>29</v>
      </c>
      <c r="B258">
        <v>10048</v>
      </c>
      <c r="D258" t="s">
        <v>29</v>
      </c>
      <c r="E258">
        <v>10</v>
      </c>
      <c r="G258" t="s">
        <v>29</v>
      </c>
      <c r="H258">
        <v>6</v>
      </c>
    </row>
    <row r="259" spans="1:8" hidden="1" x14ac:dyDescent="0.3">
      <c r="A259" t="s">
        <v>30</v>
      </c>
      <c r="B259">
        <v>10938</v>
      </c>
      <c r="D259" t="s">
        <v>30</v>
      </c>
      <c r="E259">
        <v>2</v>
      </c>
      <c r="G259" t="s">
        <v>30</v>
      </c>
      <c r="H259">
        <v>0</v>
      </c>
    </row>
    <row r="260" spans="1:8" hidden="1" x14ac:dyDescent="0.3">
      <c r="A260" t="s">
        <v>30</v>
      </c>
      <c r="B260">
        <v>2340</v>
      </c>
      <c r="D260" t="s">
        <v>30</v>
      </c>
      <c r="E260">
        <v>15</v>
      </c>
      <c r="G260" t="s">
        <v>30</v>
      </c>
      <c r="H260">
        <v>1</v>
      </c>
    </row>
    <row r="261" spans="1:8" hidden="1" x14ac:dyDescent="0.3">
      <c r="A261" t="s">
        <v>30</v>
      </c>
      <c r="B261">
        <v>6545</v>
      </c>
      <c r="D261" t="s">
        <v>30</v>
      </c>
      <c r="E261">
        <v>17</v>
      </c>
      <c r="G261" t="s">
        <v>30</v>
      </c>
      <c r="H261">
        <v>3</v>
      </c>
    </row>
    <row r="262" spans="1:8" hidden="1" x14ac:dyDescent="0.3">
      <c r="A262" t="s">
        <v>30</v>
      </c>
      <c r="B262">
        <v>6931</v>
      </c>
      <c r="D262" t="s">
        <v>30</v>
      </c>
      <c r="E262">
        <v>20</v>
      </c>
      <c r="G262" t="s">
        <v>30</v>
      </c>
      <c r="H262">
        <v>2</v>
      </c>
    </row>
    <row r="263" spans="1:8" hidden="1" x14ac:dyDescent="0.3">
      <c r="A263" t="s">
        <v>30</v>
      </c>
      <c r="B263">
        <v>4898</v>
      </c>
      <c r="D263" t="s">
        <v>30</v>
      </c>
      <c r="E263">
        <v>1</v>
      </c>
      <c r="G263" t="s">
        <v>30</v>
      </c>
      <c r="H263">
        <v>0</v>
      </c>
    </row>
    <row r="264" spans="1:8" hidden="1" x14ac:dyDescent="0.3">
      <c r="A264" t="s">
        <v>30</v>
      </c>
      <c r="B264">
        <v>2593</v>
      </c>
      <c r="D264" t="s">
        <v>30</v>
      </c>
      <c r="E264">
        <v>2</v>
      </c>
      <c r="G264" t="s">
        <v>30</v>
      </c>
      <c r="H264">
        <v>0</v>
      </c>
    </row>
    <row r="265" spans="1:8" hidden="1" x14ac:dyDescent="0.3">
      <c r="A265" t="s">
        <v>30</v>
      </c>
      <c r="B265">
        <v>19436</v>
      </c>
      <c r="D265" t="s">
        <v>30</v>
      </c>
      <c r="E265">
        <v>2</v>
      </c>
      <c r="G265" t="s">
        <v>30</v>
      </c>
      <c r="H265">
        <v>0</v>
      </c>
    </row>
    <row r="266" spans="1:8" hidden="1" x14ac:dyDescent="0.3">
      <c r="A266" t="s">
        <v>30</v>
      </c>
      <c r="B266">
        <v>2723</v>
      </c>
      <c r="D266" t="s">
        <v>30</v>
      </c>
      <c r="E266">
        <v>1</v>
      </c>
      <c r="G266" t="s">
        <v>30</v>
      </c>
      <c r="H266">
        <v>1</v>
      </c>
    </row>
    <row r="267" spans="1:8" x14ac:dyDescent="0.3">
      <c r="A267" t="s">
        <v>29</v>
      </c>
      <c r="B267">
        <v>3479</v>
      </c>
      <c r="D267" t="s">
        <v>29</v>
      </c>
      <c r="E267">
        <v>29</v>
      </c>
      <c r="G267" t="s">
        <v>29</v>
      </c>
      <c r="H267">
        <v>0</v>
      </c>
    </row>
    <row r="268" spans="1:8" hidden="1" x14ac:dyDescent="0.3">
      <c r="A268" t="s">
        <v>30</v>
      </c>
      <c r="B268">
        <v>2794</v>
      </c>
      <c r="D268" t="s">
        <v>30</v>
      </c>
      <c r="E268">
        <v>7</v>
      </c>
      <c r="G268" t="s">
        <v>30</v>
      </c>
      <c r="H268">
        <v>1</v>
      </c>
    </row>
    <row r="269" spans="1:8" hidden="1" x14ac:dyDescent="0.3">
      <c r="A269" t="s">
        <v>30</v>
      </c>
      <c r="B269">
        <v>5249</v>
      </c>
      <c r="D269" t="s">
        <v>30</v>
      </c>
      <c r="E269">
        <v>2</v>
      </c>
      <c r="G269" t="s">
        <v>30</v>
      </c>
      <c r="H269">
        <v>3</v>
      </c>
    </row>
    <row r="270" spans="1:8" hidden="1" x14ac:dyDescent="0.3">
      <c r="A270" t="s">
        <v>30</v>
      </c>
      <c r="B270">
        <v>2176</v>
      </c>
      <c r="D270" t="s">
        <v>30</v>
      </c>
      <c r="E270">
        <v>2</v>
      </c>
      <c r="G270" t="s">
        <v>30</v>
      </c>
      <c r="H270">
        <v>4</v>
      </c>
    </row>
    <row r="271" spans="1:8" hidden="1" x14ac:dyDescent="0.3">
      <c r="A271" t="s">
        <v>30</v>
      </c>
      <c r="B271">
        <v>16872</v>
      </c>
      <c r="D271" t="s">
        <v>30</v>
      </c>
      <c r="E271">
        <v>2</v>
      </c>
      <c r="G271" t="s">
        <v>30</v>
      </c>
      <c r="H271">
        <v>3</v>
      </c>
    </row>
    <row r="272" spans="1:8" x14ac:dyDescent="0.3">
      <c r="A272" t="s">
        <v>29</v>
      </c>
      <c r="B272">
        <v>3485</v>
      </c>
      <c r="D272" t="s">
        <v>29</v>
      </c>
      <c r="E272">
        <v>2</v>
      </c>
      <c r="G272" t="s">
        <v>29</v>
      </c>
      <c r="H272">
        <v>2</v>
      </c>
    </row>
    <row r="273" spans="1:8" hidden="1" x14ac:dyDescent="0.3">
      <c r="A273" t="s">
        <v>30</v>
      </c>
      <c r="B273">
        <v>6644</v>
      </c>
      <c r="D273" t="s">
        <v>30</v>
      </c>
      <c r="E273">
        <v>2</v>
      </c>
      <c r="G273" t="s">
        <v>30</v>
      </c>
      <c r="H273">
        <v>2</v>
      </c>
    </row>
    <row r="274" spans="1:8" hidden="1" x14ac:dyDescent="0.3">
      <c r="A274" t="s">
        <v>30</v>
      </c>
      <c r="B274">
        <v>5582</v>
      </c>
      <c r="D274" t="s">
        <v>30</v>
      </c>
      <c r="E274">
        <v>23</v>
      </c>
      <c r="G274" t="s">
        <v>30</v>
      </c>
      <c r="H274">
        <v>0</v>
      </c>
    </row>
    <row r="275" spans="1:8" hidden="1" x14ac:dyDescent="0.3">
      <c r="A275" t="s">
        <v>30</v>
      </c>
      <c r="B275">
        <v>4000</v>
      </c>
      <c r="D275" t="s">
        <v>30</v>
      </c>
      <c r="E275">
        <v>5</v>
      </c>
      <c r="G275" t="s">
        <v>30</v>
      </c>
      <c r="H275">
        <v>1</v>
      </c>
    </row>
    <row r="276" spans="1:8" hidden="1" x14ac:dyDescent="0.3">
      <c r="A276" t="s">
        <v>30</v>
      </c>
      <c r="B276">
        <v>13496</v>
      </c>
      <c r="D276" t="s">
        <v>30</v>
      </c>
      <c r="E276">
        <v>20</v>
      </c>
      <c r="G276" t="s">
        <v>30</v>
      </c>
      <c r="H276">
        <v>0</v>
      </c>
    </row>
    <row r="277" spans="1:8" hidden="1" x14ac:dyDescent="0.3">
      <c r="A277" t="s">
        <v>30</v>
      </c>
      <c r="B277">
        <v>3210</v>
      </c>
      <c r="D277" t="s">
        <v>30</v>
      </c>
      <c r="E277">
        <v>6</v>
      </c>
      <c r="G277" t="s">
        <v>30</v>
      </c>
      <c r="H277">
        <v>0</v>
      </c>
    </row>
    <row r="278" spans="1:8" hidden="1" x14ac:dyDescent="0.3">
      <c r="A278" t="s">
        <v>30</v>
      </c>
      <c r="B278">
        <v>19045</v>
      </c>
      <c r="D278" t="s">
        <v>30</v>
      </c>
      <c r="E278">
        <v>1</v>
      </c>
      <c r="G278" t="s">
        <v>30</v>
      </c>
      <c r="H278">
        <v>0</v>
      </c>
    </row>
    <row r="279" spans="1:8" x14ac:dyDescent="0.3">
      <c r="A279" t="s">
        <v>29</v>
      </c>
      <c r="B279">
        <v>11849</v>
      </c>
      <c r="D279" t="s">
        <v>29</v>
      </c>
      <c r="E279">
        <v>29</v>
      </c>
      <c r="G279" t="s">
        <v>29</v>
      </c>
      <c r="H279">
        <v>1</v>
      </c>
    </row>
    <row r="280" spans="1:8" hidden="1" x14ac:dyDescent="0.3">
      <c r="A280" t="s">
        <v>30</v>
      </c>
      <c r="B280">
        <v>2070</v>
      </c>
      <c r="D280" t="s">
        <v>30</v>
      </c>
      <c r="E280">
        <v>9</v>
      </c>
      <c r="G280" t="s">
        <v>30</v>
      </c>
      <c r="H280">
        <v>1</v>
      </c>
    </row>
    <row r="281" spans="1:8" hidden="1" x14ac:dyDescent="0.3">
      <c r="A281" t="s">
        <v>30</v>
      </c>
      <c r="B281">
        <v>6502</v>
      </c>
      <c r="D281" t="s">
        <v>30</v>
      </c>
      <c r="E281">
        <v>6</v>
      </c>
      <c r="G281" t="s">
        <v>30</v>
      </c>
      <c r="H281">
        <v>4</v>
      </c>
    </row>
    <row r="282" spans="1:8" hidden="1" x14ac:dyDescent="0.3">
      <c r="A282" t="s">
        <v>30</v>
      </c>
      <c r="B282">
        <v>3230</v>
      </c>
      <c r="D282" t="s">
        <v>30</v>
      </c>
      <c r="E282">
        <v>3</v>
      </c>
      <c r="G282" t="s">
        <v>30</v>
      </c>
      <c r="H282">
        <v>1</v>
      </c>
    </row>
    <row r="283" spans="1:8" hidden="1" x14ac:dyDescent="0.3">
      <c r="A283" t="s">
        <v>30</v>
      </c>
      <c r="B283">
        <v>13603</v>
      </c>
      <c r="D283" t="s">
        <v>30</v>
      </c>
      <c r="E283">
        <v>1</v>
      </c>
      <c r="G283" t="s">
        <v>30</v>
      </c>
      <c r="H283">
        <v>2</v>
      </c>
    </row>
    <row r="284" spans="1:8" hidden="1" x14ac:dyDescent="0.3">
      <c r="A284" t="s">
        <v>30</v>
      </c>
      <c r="B284">
        <v>11996</v>
      </c>
      <c r="D284" t="s">
        <v>30</v>
      </c>
      <c r="E284">
        <v>22</v>
      </c>
      <c r="G284" t="s">
        <v>30</v>
      </c>
      <c r="H284">
        <v>7</v>
      </c>
    </row>
    <row r="285" spans="1:8" hidden="1" x14ac:dyDescent="0.3">
      <c r="A285" t="s">
        <v>30</v>
      </c>
      <c r="B285">
        <v>5605</v>
      </c>
      <c r="D285" t="s">
        <v>30</v>
      </c>
      <c r="E285">
        <v>7</v>
      </c>
      <c r="G285" t="s">
        <v>30</v>
      </c>
      <c r="H285">
        <v>1</v>
      </c>
    </row>
    <row r="286" spans="1:8" hidden="1" x14ac:dyDescent="0.3">
      <c r="A286" t="s">
        <v>30</v>
      </c>
      <c r="B286">
        <v>6397</v>
      </c>
      <c r="D286" t="s">
        <v>30</v>
      </c>
      <c r="E286">
        <v>1</v>
      </c>
      <c r="G286" t="s">
        <v>30</v>
      </c>
      <c r="H286">
        <v>1</v>
      </c>
    </row>
    <row r="287" spans="1:8" hidden="1" x14ac:dyDescent="0.3">
      <c r="A287" t="s">
        <v>30</v>
      </c>
      <c r="B287">
        <v>19144</v>
      </c>
      <c r="D287" t="s">
        <v>30</v>
      </c>
      <c r="E287">
        <v>4</v>
      </c>
      <c r="G287" t="s">
        <v>30</v>
      </c>
      <c r="H287">
        <v>3</v>
      </c>
    </row>
    <row r="288" spans="1:8" hidden="1" x14ac:dyDescent="0.3">
      <c r="A288" t="s">
        <v>30</v>
      </c>
      <c r="B288">
        <v>17584</v>
      </c>
      <c r="D288" t="s">
        <v>30</v>
      </c>
      <c r="E288">
        <v>3</v>
      </c>
      <c r="G288" t="s">
        <v>30</v>
      </c>
      <c r="H288">
        <v>3</v>
      </c>
    </row>
    <row r="289" spans="1:8" hidden="1" x14ac:dyDescent="0.3">
      <c r="A289" t="s">
        <v>30</v>
      </c>
      <c r="B289">
        <v>4907</v>
      </c>
      <c r="D289" t="s">
        <v>30</v>
      </c>
      <c r="E289">
        <v>1</v>
      </c>
      <c r="G289" t="s">
        <v>30</v>
      </c>
      <c r="H289">
        <v>1</v>
      </c>
    </row>
    <row r="290" spans="1:8" hidden="1" x14ac:dyDescent="0.3">
      <c r="A290" t="s">
        <v>30</v>
      </c>
      <c r="B290">
        <v>4554</v>
      </c>
      <c r="D290" t="s">
        <v>30</v>
      </c>
      <c r="E290">
        <v>2</v>
      </c>
      <c r="G290" t="s">
        <v>30</v>
      </c>
      <c r="H290">
        <v>1</v>
      </c>
    </row>
    <row r="291" spans="1:8" hidden="1" x14ac:dyDescent="0.3">
      <c r="A291" t="s">
        <v>30</v>
      </c>
      <c r="B291">
        <v>5415</v>
      </c>
      <c r="D291" t="s">
        <v>30</v>
      </c>
      <c r="E291">
        <v>20</v>
      </c>
      <c r="G291" t="s">
        <v>30</v>
      </c>
      <c r="H291">
        <v>3</v>
      </c>
    </row>
    <row r="292" spans="1:8" hidden="1" x14ac:dyDescent="0.3">
      <c r="A292" t="s">
        <v>30</v>
      </c>
      <c r="B292">
        <v>4741</v>
      </c>
      <c r="D292" t="s">
        <v>30</v>
      </c>
      <c r="E292">
        <v>11</v>
      </c>
      <c r="G292" t="s">
        <v>30</v>
      </c>
      <c r="H292">
        <v>1</v>
      </c>
    </row>
    <row r="293" spans="1:8" hidden="1" x14ac:dyDescent="0.3">
      <c r="A293" t="s">
        <v>30</v>
      </c>
      <c r="B293">
        <v>2115</v>
      </c>
      <c r="D293" t="s">
        <v>30</v>
      </c>
      <c r="E293">
        <v>1</v>
      </c>
      <c r="G293" t="s">
        <v>30</v>
      </c>
      <c r="H293">
        <v>1</v>
      </c>
    </row>
    <row r="294" spans="1:8" x14ac:dyDescent="0.3">
      <c r="A294" t="s">
        <v>29</v>
      </c>
      <c r="B294">
        <v>3161</v>
      </c>
      <c r="D294" t="s">
        <v>29</v>
      </c>
      <c r="E294">
        <v>24</v>
      </c>
      <c r="G294" t="s">
        <v>29</v>
      </c>
      <c r="H294">
        <v>3</v>
      </c>
    </row>
    <row r="295" spans="1:8" hidden="1" x14ac:dyDescent="0.3">
      <c r="A295" t="s">
        <v>30</v>
      </c>
      <c r="B295">
        <v>5745</v>
      </c>
      <c r="D295" t="s">
        <v>30</v>
      </c>
      <c r="E295">
        <v>23</v>
      </c>
      <c r="G295" t="s">
        <v>30</v>
      </c>
      <c r="H295">
        <v>9</v>
      </c>
    </row>
    <row r="296" spans="1:8" x14ac:dyDescent="0.3">
      <c r="A296" t="s">
        <v>29</v>
      </c>
      <c r="B296">
        <v>2373</v>
      </c>
      <c r="D296" t="s">
        <v>29</v>
      </c>
      <c r="E296">
        <v>16</v>
      </c>
      <c r="G296" t="s">
        <v>29</v>
      </c>
      <c r="H296">
        <v>2</v>
      </c>
    </row>
    <row r="297" spans="1:8" hidden="1" x14ac:dyDescent="0.3">
      <c r="A297" t="s">
        <v>30</v>
      </c>
      <c r="B297">
        <v>3310</v>
      </c>
      <c r="D297" t="s">
        <v>30</v>
      </c>
      <c r="E297">
        <v>8</v>
      </c>
      <c r="G297" t="s">
        <v>30</v>
      </c>
      <c r="H297">
        <v>1</v>
      </c>
    </row>
    <row r="298" spans="1:8" hidden="1" x14ac:dyDescent="0.3">
      <c r="A298" t="s">
        <v>30</v>
      </c>
      <c r="B298">
        <v>18665</v>
      </c>
      <c r="D298" t="s">
        <v>30</v>
      </c>
      <c r="E298">
        <v>10</v>
      </c>
      <c r="G298" t="s">
        <v>30</v>
      </c>
      <c r="H298">
        <v>9</v>
      </c>
    </row>
    <row r="299" spans="1:8" hidden="1" x14ac:dyDescent="0.3">
      <c r="A299" t="s">
        <v>30</v>
      </c>
      <c r="B299">
        <v>4485</v>
      </c>
      <c r="D299" t="s">
        <v>30</v>
      </c>
      <c r="E299">
        <v>3</v>
      </c>
      <c r="G299" t="s">
        <v>30</v>
      </c>
      <c r="H299">
        <v>4</v>
      </c>
    </row>
    <row r="300" spans="1:8" hidden="1" x14ac:dyDescent="0.3">
      <c r="A300" t="s">
        <v>30</v>
      </c>
      <c r="B300">
        <v>2789</v>
      </c>
      <c r="D300" t="s">
        <v>30</v>
      </c>
      <c r="E300">
        <v>5</v>
      </c>
      <c r="G300" t="s">
        <v>30</v>
      </c>
      <c r="H300">
        <v>1</v>
      </c>
    </row>
    <row r="301" spans="1:8" x14ac:dyDescent="0.3">
      <c r="A301" t="s">
        <v>29</v>
      </c>
      <c r="B301">
        <v>5828</v>
      </c>
      <c r="D301" t="s">
        <v>29</v>
      </c>
      <c r="E301">
        <v>4</v>
      </c>
      <c r="G301" t="s">
        <v>29</v>
      </c>
      <c r="H301">
        <v>1</v>
      </c>
    </row>
    <row r="302" spans="1:8" hidden="1" x14ac:dyDescent="0.3">
      <c r="A302" t="s">
        <v>30</v>
      </c>
      <c r="B302">
        <v>2326</v>
      </c>
      <c r="D302" t="s">
        <v>30</v>
      </c>
      <c r="E302">
        <v>9</v>
      </c>
      <c r="G302" t="s">
        <v>30</v>
      </c>
      <c r="H302">
        <v>1</v>
      </c>
    </row>
    <row r="303" spans="1:8" hidden="1" x14ac:dyDescent="0.3">
      <c r="A303" t="s">
        <v>30</v>
      </c>
      <c r="B303">
        <v>13525</v>
      </c>
      <c r="D303" t="s">
        <v>30</v>
      </c>
      <c r="E303">
        <v>26</v>
      </c>
      <c r="G303" t="s">
        <v>30</v>
      </c>
      <c r="H303">
        <v>5</v>
      </c>
    </row>
    <row r="304" spans="1:8" x14ac:dyDescent="0.3">
      <c r="A304" t="s">
        <v>29</v>
      </c>
      <c r="B304">
        <v>1420</v>
      </c>
      <c r="D304" t="s">
        <v>29</v>
      </c>
      <c r="E304">
        <v>3</v>
      </c>
      <c r="G304" t="s">
        <v>29</v>
      </c>
      <c r="H304">
        <v>1</v>
      </c>
    </row>
    <row r="305" spans="1:8" hidden="1" x14ac:dyDescent="0.3">
      <c r="A305" t="s">
        <v>30</v>
      </c>
      <c r="B305">
        <v>8020</v>
      </c>
      <c r="D305" t="s">
        <v>30</v>
      </c>
      <c r="E305">
        <v>16</v>
      </c>
      <c r="G305" t="s">
        <v>30</v>
      </c>
      <c r="H305">
        <v>0</v>
      </c>
    </row>
    <row r="306" spans="1:8" hidden="1" x14ac:dyDescent="0.3">
      <c r="A306" t="s">
        <v>30</v>
      </c>
      <c r="B306">
        <v>3688</v>
      </c>
      <c r="D306" t="s">
        <v>30</v>
      </c>
      <c r="E306">
        <v>18</v>
      </c>
      <c r="G306" t="s">
        <v>30</v>
      </c>
      <c r="H306">
        <v>4</v>
      </c>
    </row>
    <row r="307" spans="1:8" hidden="1" x14ac:dyDescent="0.3">
      <c r="A307" t="s">
        <v>30</v>
      </c>
      <c r="B307">
        <v>5482</v>
      </c>
      <c r="D307" t="s">
        <v>30</v>
      </c>
      <c r="E307">
        <v>2</v>
      </c>
      <c r="G307" t="s">
        <v>30</v>
      </c>
      <c r="H307">
        <v>5</v>
      </c>
    </row>
    <row r="308" spans="1:8" hidden="1" x14ac:dyDescent="0.3">
      <c r="A308" t="s">
        <v>30</v>
      </c>
      <c r="B308">
        <v>16015</v>
      </c>
      <c r="D308" t="s">
        <v>30</v>
      </c>
      <c r="E308">
        <v>2</v>
      </c>
      <c r="G308" t="s">
        <v>30</v>
      </c>
      <c r="H308">
        <v>1</v>
      </c>
    </row>
    <row r="309" spans="1:8" hidden="1" x14ac:dyDescent="0.3">
      <c r="A309" t="s">
        <v>30</v>
      </c>
      <c r="B309">
        <v>1200</v>
      </c>
      <c r="D309" t="s">
        <v>30</v>
      </c>
      <c r="E309">
        <v>10</v>
      </c>
      <c r="G309" t="s">
        <v>30</v>
      </c>
      <c r="H309">
        <v>1</v>
      </c>
    </row>
    <row r="310" spans="1:8" hidden="1" x14ac:dyDescent="0.3">
      <c r="A310" t="s">
        <v>30</v>
      </c>
      <c r="B310">
        <v>5661</v>
      </c>
      <c r="D310" t="s">
        <v>30</v>
      </c>
      <c r="E310">
        <v>16</v>
      </c>
      <c r="G310" t="s">
        <v>30</v>
      </c>
      <c r="H310">
        <v>0</v>
      </c>
    </row>
    <row r="311" spans="1:8" hidden="1" x14ac:dyDescent="0.3">
      <c r="A311" t="s">
        <v>30</v>
      </c>
      <c r="B311">
        <v>6929</v>
      </c>
      <c r="D311" t="s">
        <v>30</v>
      </c>
      <c r="E311">
        <v>7</v>
      </c>
      <c r="G311" t="s">
        <v>30</v>
      </c>
      <c r="H311">
        <v>4</v>
      </c>
    </row>
    <row r="312" spans="1:8" hidden="1" x14ac:dyDescent="0.3">
      <c r="A312" t="s">
        <v>30</v>
      </c>
      <c r="B312">
        <v>9613</v>
      </c>
      <c r="D312" t="s">
        <v>30</v>
      </c>
      <c r="E312">
        <v>1</v>
      </c>
      <c r="G312" t="s">
        <v>30</v>
      </c>
      <c r="H312">
        <v>0</v>
      </c>
    </row>
    <row r="313" spans="1:8" hidden="1" x14ac:dyDescent="0.3">
      <c r="A313" t="s">
        <v>30</v>
      </c>
      <c r="B313">
        <v>5674</v>
      </c>
      <c r="D313" t="s">
        <v>30</v>
      </c>
      <c r="E313">
        <v>24</v>
      </c>
      <c r="G313" t="s">
        <v>30</v>
      </c>
      <c r="H313">
        <v>7</v>
      </c>
    </row>
    <row r="314" spans="1:8" hidden="1" x14ac:dyDescent="0.3">
      <c r="A314" t="s">
        <v>30</v>
      </c>
      <c r="B314">
        <v>5484</v>
      </c>
      <c r="D314" t="s">
        <v>30</v>
      </c>
      <c r="E314">
        <v>7</v>
      </c>
      <c r="G314" t="s">
        <v>30</v>
      </c>
      <c r="H314">
        <v>1</v>
      </c>
    </row>
    <row r="315" spans="1:8" hidden="1" x14ac:dyDescent="0.3">
      <c r="A315" t="s">
        <v>30</v>
      </c>
      <c r="B315">
        <v>12061</v>
      </c>
      <c r="D315" t="s">
        <v>30</v>
      </c>
      <c r="E315">
        <v>25</v>
      </c>
      <c r="G315" t="s">
        <v>30</v>
      </c>
      <c r="H315">
        <v>3</v>
      </c>
    </row>
    <row r="316" spans="1:8" hidden="1" x14ac:dyDescent="0.3">
      <c r="A316" t="s">
        <v>30</v>
      </c>
      <c r="B316">
        <v>5660</v>
      </c>
      <c r="D316" t="s">
        <v>30</v>
      </c>
      <c r="E316">
        <v>1</v>
      </c>
      <c r="G316" t="s">
        <v>30</v>
      </c>
      <c r="H316">
        <v>2</v>
      </c>
    </row>
    <row r="317" spans="1:8" hidden="1" x14ac:dyDescent="0.3">
      <c r="A317" t="s">
        <v>30</v>
      </c>
      <c r="B317">
        <v>4821</v>
      </c>
      <c r="D317" t="s">
        <v>30</v>
      </c>
      <c r="E317">
        <v>5</v>
      </c>
      <c r="G317" t="s">
        <v>30</v>
      </c>
      <c r="H317">
        <v>0</v>
      </c>
    </row>
    <row r="318" spans="1:8" hidden="1" x14ac:dyDescent="0.3">
      <c r="A318" t="s">
        <v>30</v>
      </c>
      <c r="B318">
        <v>6410</v>
      </c>
      <c r="D318" t="s">
        <v>30</v>
      </c>
      <c r="E318">
        <v>2</v>
      </c>
      <c r="G318" t="s">
        <v>30</v>
      </c>
      <c r="H318">
        <v>3</v>
      </c>
    </row>
    <row r="319" spans="1:8" hidden="1" x14ac:dyDescent="0.3">
      <c r="A319" t="s">
        <v>30</v>
      </c>
      <c r="B319">
        <v>5210</v>
      </c>
      <c r="D319" t="s">
        <v>30</v>
      </c>
      <c r="E319">
        <v>7</v>
      </c>
      <c r="G319" t="s">
        <v>30</v>
      </c>
      <c r="H319">
        <v>1</v>
      </c>
    </row>
    <row r="320" spans="1:8" hidden="1" x14ac:dyDescent="0.3">
      <c r="A320" t="s">
        <v>30</v>
      </c>
      <c r="B320">
        <v>2695</v>
      </c>
      <c r="D320" t="s">
        <v>30</v>
      </c>
      <c r="E320">
        <v>2</v>
      </c>
      <c r="G320" t="s">
        <v>30</v>
      </c>
      <c r="H320">
        <v>0</v>
      </c>
    </row>
    <row r="321" spans="1:8" hidden="1" x14ac:dyDescent="0.3">
      <c r="A321" t="s">
        <v>30</v>
      </c>
      <c r="B321">
        <v>11878</v>
      </c>
      <c r="D321" t="s">
        <v>30</v>
      </c>
      <c r="E321">
        <v>5</v>
      </c>
      <c r="G321" t="s">
        <v>30</v>
      </c>
      <c r="H321">
        <v>6</v>
      </c>
    </row>
    <row r="322" spans="1:8" hidden="1" x14ac:dyDescent="0.3">
      <c r="A322" t="s">
        <v>30</v>
      </c>
      <c r="B322">
        <v>17068</v>
      </c>
      <c r="D322" t="s">
        <v>30</v>
      </c>
      <c r="E322">
        <v>10</v>
      </c>
      <c r="G322" t="s">
        <v>30</v>
      </c>
      <c r="H322">
        <v>1</v>
      </c>
    </row>
    <row r="323" spans="1:8" hidden="1" x14ac:dyDescent="0.3">
      <c r="A323" t="s">
        <v>30</v>
      </c>
      <c r="B323">
        <v>2455</v>
      </c>
      <c r="D323" t="s">
        <v>30</v>
      </c>
      <c r="E323">
        <v>10</v>
      </c>
      <c r="G323" t="s">
        <v>30</v>
      </c>
      <c r="H323">
        <v>0</v>
      </c>
    </row>
    <row r="324" spans="1:8" hidden="1" x14ac:dyDescent="0.3">
      <c r="A324" t="s">
        <v>30</v>
      </c>
      <c r="B324">
        <v>13964</v>
      </c>
      <c r="D324" t="s">
        <v>30</v>
      </c>
      <c r="E324">
        <v>1</v>
      </c>
      <c r="G324" t="s">
        <v>30</v>
      </c>
      <c r="H324">
        <v>7</v>
      </c>
    </row>
    <row r="325" spans="1:8" x14ac:dyDescent="0.3">
      <c r="A325" t="s">
        <v>29</v>
      </c>
      <c r="B325">
        <v>4941</v>
      </c>
      <c r="D325" t="s">
        <v>29</v>
      </c>
      <c r="E325">
        <v>8</v>
      </c>
      <c r="G325" t="s">
        <v>29</v>
      </c>
      <c r="H325">
        <v>2</v>
      </c>
    </row>
    <row r="326" spans="1:8" hidden="1" x14ac:dyDescent="0.3">
      <c r="A326" t="s">
        <v>30</v>
      </c>
      <c r="B326">
        <v>2478</v>
      </c>
      <c r="D326" t="s">
        <v>30</v>
      </c>
      <c r="E326">
        <v>5</v>
      </c>
      <c r="G326" t="s">
        <v>30</v>
      </c>
      <c r="H326">
        <v>1</v>
      </c>
    </row>
    <row r="327" spans="1:8" hidden="1" x14ac:dyDescent="0.3">
      <c r="A327" t="s">
        <v>30</v>
      </c>
      <c r="B327">
        <v>5228</v>
      </c>
      <c r="D327" t="s">
        <v>30</v>
      </c>
      <c r="E327">
        <v>8</v>
      </c>
      <c r="G327" t="s">
        <v>30</v>
      </c>
      <c r="H327">
        <v>1</v>
      </c>
    </row>
    <row r="328" spans="1:8" hidden="1" x14ac:dyDescent="0.3">
      <c r="A328" t="s">
        <v>30</v>
      </c>
      <c r="B328">
        <v>4478</v>
      </c>
      <c r="D328" t="s">
        <v>30</v>
      </c>
      <c r="E328">
        <v>2</v>
      </c>
      <c r="G328" t="s">
        <v>30</v>
      </c>
      <c r="H328">
        <v>1</v>
      </c>
    </row>
    <row r="329" spans="1:8" hidden="1" x14ac:dyDescent="0.3">
      <c r="A329" t="s">
        <v>30</v>
      </c>
      <c r="B329">
        <v>7547</v>
      </c>
      <c r="D329" t="s">
        <v>30</v>
      </c>
      <c r="E329">
        <v>7</v>
      </c>
      <c r="G329" t="s">
        <v>30</v>
      </c>
      <c r="H329">
        <v>4</v>
      </c>
    </row>
    <row r="330" spans="1:8" hidden="1" x14ac:dyDescent="0.3">
      <c r="A330" t="s">
        <v>30</v>
      </c>
      <c r="B330">
        <v>5055</v>
      </c>
      <c r="D330" t="s">
        <v>30</v>
      </c>
      <c r="E330">
        <v>2</v>
      </c>
      <c r="G330" t="s">
        <v>30</v>
      </c>
      <c r="H330">
        <v>7</v>
      </c>
    </row>
    <row r="331" spans="1:8" x14ac:dyDescent="0.3">
      <c r="A331" t="s">
        <v>29</v>
      </c>
      <c r="B331">
        <v>3464</v>
      </c>
      <c r="D331" t="s">
        <v>29</v>
      </c>
      <c r="E331">
        <v>2</v>
      </c>
      <c r="G331" t="s">
        <v>29</v>
      </c>
      <c r="H331">
        <v>5</v>
      </c>
    </row>
    <row r="332" spans="1:8" hidden="1" x14ac:dyDescent="0.3">
      <c r="A332" t="s">
        <v>30</v>
      </c>
      <c r="B332">
        <v>5775</v>
      </c>
      <c r="D332" t="s">
        <v>30</v>
      </c>
      <c r="E332">
        <v>28</v>
      </c>
      <c r="G332" t="s">
        <v>30</v>
      </c>
      <c r="H332">
        <v>1</v>
      </c>
    </row>
    <row r="333" spans="1:8" hidden="1" x14ac:dyDescent="0.3">
      <c r="A333" t="s">
        <v>30</v>
      </c>
      <c r="B333">
        <v>8943</v>
      </c>
      <c r="D333" t="s">
        <v>30</v>
      </c>
      <c r="E333">
        <v>7</v>
      </c>
      <c r="G333" t="s">
        <v>30</v>
      </c>
      <c r="H333">
        <v>1</v>
      </c>
    </row>
    <row r="334" spans="1:8" hidden="1" x14ac:dyDescent="0.3">
      <c r="A334" t="s">
        <v>30</v>
      </c>
      <c r="B334">
        <v>19272</v>
      </c>
      <c r="D334" t="s">
        <v>30</v>
      </c>
      <c r="E334">
        <v>7</v>
      </c>
      <c r="G334" t="s">
        <v>30</v>
      </c>
      <c r="H334">
        <v>1</v>
      </c>
    </row>
    <row r="335" spans="1:8" x14ac:dyDescent="0.3">
      <c r="A335" t="s">
        <v>29</v>
      </c>
      <c r="B335">
        <v>5238</v>
      </c>
      <c r="D335" t="s">
        <v>29</v>
      </c>
      <c r="E335">
        <v>3</v>
      </c>
      <c r="G335" t="s">
        <v>29</v>
      </c>
      <c r="H335">
        <v>4</v>
      </c>
    </row>
    <row r="336" spans="1:8" hidden="1" x14ac:dyDescent="0.3">
      <c r="A336" t="s">
        <v>30</v>
      </c>
      <c r="B336">
        <v>4682</v>
      </c>
      <c r="D336" t="s">
        <v>30</v>
      </c>
      <c r="E336">
        <v>10</v>
      </c>
      <c r="G336" t="s">
        <v>30</v>
      </c>
      <c r="H336">
        <v>3</v>
      </c>
    </row>
    <row r="337" spans="1:8" hidden="1" x14ac:dyDescent="0.3">
      <c r="A337" t="s">
        <v>30</v>
      </c>
      <c r="B337">
        <v>18300</v>
      </c>
      <c r="D337" t="s">
        <v>30</v>
      </c>
      <c r="E337">
        <v>5</v>
      </c>
      <c r="G337" t="s">
        <v>30</v>
      </c>
      <c r="H337">
        <v>4</v>
      </c>
    </row>
    <row r="338" spans="1:8" hidden="1" x14ac:dyDescent="0.3">
      <c r="A338" t="s">
        <v>30</v>
      </c>
      <c r="B338">
        <v>5257</v>
      </c>
      <c r="D338" t="s">
        <v>30</v>
      </c>
      <c r="E338">
        <v>10</v>
      </c>
      <c r="G338" t="s">
        <v>30</v>
      </c>
      <c r="H338">
        <v>1</v>
      </c>
    </row>
    <row r="339" spans="1:8" hidden="1" x14ac:dyDescent="0.3">
      <c r="A339" t="s">
        <v>30</v>
      </c>
      <c r="B339">
        <v>6349</v>
      </c>
      <c r="D339" t="s">
        <v>30</v>
      </c>
      <c r="E339">
        <v>1</v>
      </c>
      <c r="G339" t="s">
        <v>30</v>
      </c>
      <c r="H339">
        <v>0</v>
      </c>
    </row>
    <row r="340" spans="1:8" hidden="1" x14ac:dyDescent="0.3">
      <c r="A340" t="s">
        <v>30</v>
      </c>
      <c r="B340">
        <v>4869</v>
      </c>
      <c r="D340" t="s">
        <v>30</v>
      </c>
      <c r="E340">
        <v>20</v>
      </c>
      <c r="G340" t="s">
        <v>30</v>
      </c>
      <c r="H340">
        <v>3</v>
      </c>
    </row>
    <row r="341" spans="1:8" hidden="1" x14ac:dyDescent="0.3">
      <c r="A341" t="s">
        <v>30</v>
      </c>
      <c r="B341">
        <v>9985</v>
      </c>
      <c r="D341" t="s">
        <v>30</v>
      </c>
      <c r="E341">
        <v>7</v>
      </c>
      <c r="G341" t="s">
        <v>30</v>
      </c>
      <c r="H341">
        <v>8</v>
      </c>
    </row>
    <row r="342" spans="1:8" hidden="1" x14ac:dyDescent="0.3">
      <c r="A342" t="s">
        <v>30</v>
      </c>
      <c r="B342">
        <v>3697</v>
      </c>
      <c r="D342" t="s">
        <v>30</v>
      </c>
      <c r="E342">
        <v>8</v>
      </c>
      <c r="G342" t="s">
        <v>30</v>
      </c>
      <c r="H342">
        <v>9</v>
      </c>
    </row>
    <row r="343" spans="1:8" hidden="1" x14ac:dyDescent="0.3">
      <c r="A343" t="s">
        <v>30</v>
      </c>
      <c r="B343">
        <v>7457</v>
      </c>
      <c r="D343" t="s">
        <v>30</v>
      </c>
      <c r="E343">
        <v>1</v>
      </c>
      <c r="G343" t="s">
        <v>30</v>
      </c>
      <c r="H343">
        <v>2</v>
      </c>
    </row>
    <row r="344" spans="1:8" x14ac:dyDescent="0.3">
      <c r="A344" t="s">
        <v>29</v>
      </c>
      <c r="B344">
        <v>2119</v>
      </c>
      <c r="D344" t="s">
        <v>29</v>
      </c>
      <c r="E344">
        <v>8</v>
      </c>
      <c r="G344" t="s">
        <v>29</v>
      </c>
      <c r="H344">
        <v>1</v>
      </c>
    </row>
    <row r="345" spans="1:8" hidden="1" x14ac:dyDescent="0.3">
      <c r="A345" t="s">
        <v>30</v>
      </c>
      <c r="B345">
        <v>3983</v>
      </c>
      <c r="D345" t="s">
        <v>30</v>
      </c>
      <c r="E345">
        <v>9</v>
      </c>
      <c r="G345" t="s">
        <v>30</v>
      </c>
      <c r="H345">
        <v>0</v>
      </c>
    </row>
    <row r="346" spans="1:8" hidden="1" x14ac:dyDescent="0.3">
      <c r="A346" t="s">
        <v>30</v>
      </c>
      <c r="B346">
        <v>6118</v>
      </c>
      <c r="D346" t="s">
        <v>30</v>
      </c>
      <c r="E346">
        <v>5</v>
      </c>
      <c r="G346" t="s">
        <v>30</v>
      </c>
      <c r="H346">
        <v>1</v>
      </c>
    </row>
    <row r="347" spans="1:8" hidden="1" x14ac:dyDescent="0.3">
      <c r="A347" t="s">
        <v>30</v>
      </c>
      <c r="B347">
        <v>6214</v>
      </c>
      <c r="D347" t="s">
        <v>30</v>
      </c>
      <c r="E347">
        <v>8</v>
      </c>
      <c r="G347" t="s">
        <v>30</v>
      </c>
      <c r="H347">
        <v>1</v>
      </c>
    </row>
    <row r="348" spans="1:8" hidden="1" x14ac:dyDescent="0.3">
      <c r="A348" t="s">
        <v>30</v>
      </c>
      <c r="B348">
        <v>6347</v>
      </c>
      <c r="D348" t="s">
        <v>30</v>
      </c>
      <c r="E348">
        <v>5</v>
      </c>
      <c r="G348" t="s">
        <v>30</v>
      </c>
      <c r="H348">
        <v>7</v>
      </c>
    </row>
    <row r="349" spans="1:8" hidden="1" x14ac:dyDescent="0.3">
      <c r="A349" t="s">
        <v>30</v>
      </c>
      <c r="B349">
        <v>11510</v>
      </c>
      <c r="D349" t="s">
        <v>30</v>
      </c>
      <c r="E349">
        <v>15</v>
      </c>
      <c r="G349" t="s">
        <v>30</v>
      </c>
      <c r="H349">
        <v>0</v>
      </c>
    </row>
    <row r="350" spans="1:8" hidden="1" x14ac:dyDescent="0.3">
      <c r="A350" t="s">
        <v>30</v>
      </c>
      <c r="B350">
        <v>7143</v>
      </c>
      <c r="D350" t="s">
        <v>30</v>
      </c>
      <c r="E350">
        <v>7</v>
      </c>
      <c r="G350" t="s">
        <v>30</v>
      </c>
      <c r="H350">
        <v>1</v>
      </c>
    </row>
    <row r="351" spans="1:8" hidden="1" x14ac:dyDescent="0.3">
      <c r="A351" t="s">
        <v>30</v>
      </c>
      <c r="B351">
        <v>8268</v>
      </c>
      <c r="D351" t="s">
        <v>30</v>
      </c>
      <c r="E351">
        <v>10</v>
      </c>
      <c r="G351" t="s">
        <v>30</v>
      </c>
      <c r="H351">
        <v>1</v>
      </c>
    </row>
    <row r="352" spans="1:8" hidden="1" x14ac:dyDescent="0.3">
      <c r="A352" t="s">
        <v>30</v>
      </c>
      <c r="B352">
        <v>8095</v>
      </c>
      <c r="D352" t="s">
        <v>30</v>
      </c>
      <c r="E352">
        <v>5</v>
      </c>
      <c r="G352" t="s">
        <v>30</v>
      </c>
      <c r="H352">
        <v>0</v>
      </c>
    </row>
    <row r="353" spans="1:8" hidden="1" x14ac:dyDescent="0.3">
      <c r="A353" t="s">
        <v>30</v>
      </c>
      <c r="B353">
        <v>2904</v>
      </c>
      <c r="D353" t="s">
        <v>30</v>
      </c>
      <c r="E353">
        <v>26</v>
      </c>
      <c r="G353" t="s">
        <v>30</v>
      </c>
      <c r="H353">
        <v>1</v>
      </c>
    </row>
    <row r="354" spans="1:8" hidden="1" x14ac:dyDescent="0.3">
      <c r="A354" t="s">
        <v>30</v>
      </c>
      <c r="B354">
        <v>6032</v>
      </c>
      <c r="D354" t="s">
        <v>30</v>
      </c>
      <c r="E354">
        <v>6</v>
      </c>
      <c r="G354" t="s">
        <v>30</v>
      </c>
      <c r="H354">
        <v>6</v>
      </c>
    </row>
    <row r="355" spans="1:8" hidden="1" x14ac:dyDescent="0.3">
      <c r="A355" t="s">
        <v>30</v>
      </c>
      <c r="B355">
        <v>2976</v>
      </c>
      <c r="D355" t="s">
        <v>30</v>
      </c>
      <c r="E355">
        <v>4</v>
      </c>
      <c r="G355" t="s">
        <v>30</v>
      </c>
      <c r="H355">
        <v>3</v>
      </c>
    </row>
    <row r="356" spans="1:8" hidden="1" x14ac:dyDescent="0.3">
      <c r="A356" t="s">
        <v>30</v>
      </c>
      <c r="B356">
        <v>15992</v>
      </c>
      <c r="D356" t="s">
        <v>30</v>
      </c>
      <c r="E356">
        <v>23</v>
      </c>
      <c r="G356" t="s">
        <v>30</v>
      </c>
      <c r="H356">
        <v>2</v>
      </c>
    </row>
    <row r="357" spans="1:8" hidden="1" x14ac:dyDescent="0.3">
      <c r="A357" t="s">
        <v>30</v>
      </c>
      <c r="B357">
        <v>4649</v>
      </c>
      <c r="D357" t="s">
        <v>30</v>
      </c>
      <c r="E357">
        <v>2</v>
      </c>
      <c r="G357" t="s">
        <v>30</v>
      </c>
      <c r="H357">
        <v>1</v>
      </c>
    </row>
    <row r="358" spans="1:8" hidden="1" x14ac:dyDescent="0.3">
      <c r="A358" t="s">
        <v>30</v>
      </c>
      <c r="B358">
        <v>2696</v>
      </c>
      <c r="D358" t="s">
        <v>30</v>
      </c>
      <c r="E358">
        <v>2</v>
      </c>
      <c r="G358" t="s">
        <v>30</v>
      </c>
      <c r="H358">
        <v>0</v>
      </c>
    </row>
    <row r="359" spans="1:8" hidden="1" x14ac:dyDescent="0.3">
      <c r="A359" t="s">
        <v>30</v>
      </c>
      <c r="B359">
        <v>2370</v>
      </c>
      <c r="D359" t="s">
        <v>30</v>
      </c>
      <c r="E359">
        <v>2</v>
      </c>
      <c r="G359" t="s">
        <v>30</v>
      </c>
      <c r="H359">
        <v>1</v>
      </c>
    </row>
    <row r="360" spans="1:8" hidden="1" x14ac:dyDescent="0.3">
      <c r="A360" t="s">
        <v>30</v>
      </c>
      <c r="B360">
        <v>12504</v>
      </c>
      <c r="D360" t="s">
        <v>30</v>
      </c>
      <c r="E360">
        <v>29</v>
      </c>
      <c r="G360" t="s">
        <v>30</v>
      </c>
      <c r="H360">
        <v>3</v>
      </c>
    </row>
    <row r="361" spans="1:8" hidden="1" x14ac:dyDescent="0.3">
      <c r="A361" t="s">
        <v>30</v>
      </c>
      <c r="B361">
        <v>5974</v>
      </c>
      <c r="D361" t="s">
        <v>30</v>
      </c>
      <c r="E361">
        <v>6</v>
      </c>
      <c r="G361" t="s">
        <v>30</v>
      </c>
      <c r="H361">
        <v>4</v>
      </c>
    </row>
    <row r="362" spans="1:8" hidden="1" x14ac:dyDescent="0.3">
      <c r="A362" t="s">
        <v>30</v>
      </c>
      <c r="B362">
        <v>4736</v>
      </c>
      <c r="D362" t="s">
        <v>30</v>
      </c>
      <c r="E362">
        <v>25</v>
      </c>
      <c r="G362" t="s">
        <v>30</v>
      </c>
      <c r="H362">
        <v>7</v>
      </c>
    </row>
    <row r="363" spans="1:8" hidden="1" x14ac:dyDescent="0.3">
      <c r="A363" t="s">
        <v>30</v>
      </c>
      <c r="B363">
        <v>5296</v>
      </c>
      <c r="D363" t="s">
        <v>30</v>
      </c>
      <c r="E363">
        <v>1</v>
      </c>
      <c r="G363" t="s">
        <v>30</v>
      </c>
      <c r="H363">
        <v>1</v>
      </c>
    </row>
    <row r="364" spans="1:8" hidden="1" x14ac:dyDescent="0.3">
      <c r="A364" t="s">
        <v>30</v>
      </c>
      <c r="B364">
        <v>6781</v>
      </c>
      <c r="D364" t="s">
        <v>30</v>
      </c>
      <c r="E364">
        <v>2</v>
      </c>
      <c r="G364" t="s">
        <v>30</v>
      </c>
      <c r="H364">
        <v>3</v>
      </c>
    </row>
    <row r="365" spans="1:8" x14ac:dyDescent="0.3">
      <c r="A365" t="s">
        <v>29</v>
      </c>
      <c r="B365">
        <v>2174</v>
      </c>
      <c r="D365" t="s">
        <v>29</v>
      </c>
      <c r="E365">
        <v>1</v>
      </c>
      <c r="G365" t="s">
        <v>29</v>
      </c>
      <c r="H365">
        <v>1</v>
      </c>
    </row>
    <row r="366" spans="1:8" hidden="1" x14ac:dyDescent="0.3">
      <c r="A366" t="s">
        <v>30</v>
      </c>
      <c r="B366">
        <v>6653</v>
      </c>
      <c r="D366" t="s">
        <v>30</v>
      </c>
      <c r="E366">
        <v>1</v>
      </c>
      <c r="G366" t="s">
        <v>30</v>
      </c>
      <c r="H366">
        <v>4</v>
      </c>
    </row>
    <row r="367" spans="1:8" hidden="1" x14ac:dyDescent="0.3">
      <c r="A367" t="s">
        <v>30</v>
      </c>
      <c r="B367">
        <v>9699</v>
      </c>
      <c r="D367" t="s">
        <v>30</v>
      </c>
      <c r="E367">
        <v>3</v>
      </c>
      <c r="G367" t="s">
        <v>30</v>
      </c>
      <c r="H367">
        <v>4</v>
      </c>
    </row>
    <row r="368" spans="1:8" hidden="1" x14ac:dyDescent="0.3">
      <c r="A368" t="s">
        <v>30</v>
      </c>
      <c r="B368">
        <v>6755</v>
      </c>
      <c r="D368" t="s">
        <v>30</v>
      </c>
      <c r="E368">
        <v>1</v>
      </c>
      <c r="G368" t="s">
        <v>30</v>
      </c>
      <c r="H368">
        <v>2</v>
      </c>
    </row>
    <row r="369" spans="1:8" hidden="1" x14ac:dyDescent="0.3">
      <c r="A369" t="s">
        <v>30</v>
      </c>
      <c r="B369">
        <v>2213</v>
      </c>
      <c r="D369" t="s">
        <v>30</v>
      </c>
      <c r="E369">
        <v>10</v>
      </c>
      <c r="G369" t="s">
        <v>30</v>
      </c>
      <c r="H369">
        <v>3</v>
      </c>
    </row>
    <row r="370" spans="1:8" hidden="1" x14ac:dyDescent="0.3">
      <c r="A370" t="s">
        <v>30</v>
      </c>
      <c r="B370">
        <v>2610</v>
      </c>
      <c r="D370" t="s">
        <v>30</v>
      </c>
      <c r="E370">
        <v>9</v>
      </c>
      <c r="G370" t="s">
        <v>30</v>
      </c>
      <c r="H370">
        <v>1</v>
      </c>
    </row>
    <row r="371" spans="1:8" x14ac:dyDescent="0.3">
      <c r="A371" t="s">
        <v>29</v>
      </c>
      <c r="B371">
        <v>2851</v>
      </c>
      <c r="D371" t="s">
        <v>29</v>
      </c>
      <c r="E371">
        <v>5</v>
      </c>
      <c r="G371" t="s">
        <v>29</v>
      </c>
      <c r="H371">
        <v>1</v>
      </c>
    </row>
    <row r="372" spans="1:8" hidden="1" x14ac:dyDescent="0.3">
      <c r="A372" t="s">
        <v>30</v>
      </c>
      <c r="B372">
        <v>3452</v>
      </c>
      <c r="D372" t="s">
        <v>30</v>
      </c>
      <c r="E372">
        <v>10</v>
      </c>
      <c r="G372" t="s">
        <v>30</v>
      </c>
      <c r="H372">
        <v>6</v>
      </c>
    </row>
    <row r="373" spans="1:8" hidden="1" x14ac:dyDescent="0.3">
      <c r="A373" t="s">
        <v>30</v>
      </c>
      <c r="B373">
        <v>5258</v>
      </c>
      <c r="D373" t="s">
        <v>30</v>
      </c>
      <c r="E373">
        <v>7</v>
      </c>
      <c r="G373" t="s">
        <v>30</v>
      </c>
      <c r="H373">
        <v>2</v>
      </c>
    </row>
    <row r="374" spans="1:8" x14ac:dyDescent="0.3">
      <c r="A374" t="s">
        <v>29</v>
      </c>
      <c r="B374">
        <v>9355</v>
      </c>
      <c r="D374" t="s">
        <v>29</v>
      </c>
      <c r="E374">
        <v>4</v>
      </c>
      <c r="G374" t="s">
        <v>29</v>
      </c>
      <c r="H374">
        <v>1</v>
      </c>
    </row>
    <row r="375" spans="1:8" hidden="1" x14ac:dyDescent="0.3">
      <c r="A375" t="s">
        <v>30</v>
      </c>
      <c r="B375">
        <v>10496</v>
      </c>
      <c r="D375" t="s">
        <v>30</v>
      </c>
      <c r="E375">
        <v>10</v>
      </c>
      <c r="G375" t="s">
        <v>30</v>
      </c>
      <c r="H375">
        <v>6</v>
      </c>
    </row>
    <row r="376" spans="1:8" x14ac:dyDescent="0.3">
      <c r="A376" t="s">
        <v>29</v>
      </c>
      <c r="B376">
        <v>6380</v>
      </c>
      <c r="D376" t="s">
        <v>29</v>
      </c>
      <c r="E376">
        <v>22</v>
      </c>
      <c r="G376" t="s">
        <v>29</v>
      </c>
      <c r="H376">
        <v>2</v>
      </c>
    </row>
    <row r="377" spans="1:8" hidden="1" x14ac:dyDescent="0.3">
      <c r="A377" t="s">
        <v>30</v>
      </c>
      <c r="B377">
        <v>2657</v>
      </c>
      <c r="D377" t="s">
        <v>30</v>
      </c>
      <c r="E377">
        <v>9</v>
      </c>
      <c r="G377" t="s">
        <v>30</v>
      </c>
      <c r="H377">
        <v>0</v>
      </c>
    </row>
    <row r="378" spans="1:8" x14ac:dyDescent="0.3">
      <c r="A378" t="s">
        <v>29</v>
      </c>
      <c r="B378">
        <v>2716</v>
      </c>
      <c r="D378" t="s">
        <v>29</v>
      </c>
      <c r="E378">
        <v>12</v>
      </c>
      <c r="G378" t="s">
        <v>29</v>
      </c>
      <c r="H378">
        <v>1</v>
      </c>
    </row>
    <row r="379" spans="1:8" hidden="1" x14ac:dyDescent="0.3">
      <c r="A379" t="s">
        <v>30</v>
      </c>
      <c r="B379">
        <v>2201</v>
      </c>
      <c r="D379" t="s">
        <v>30</v>
      </c>
      <c r="E379">
        <v>23</v>
      </c>
      <c r="G379" t="s">
        <v>30</v>
      </c>
      <c r="H379">
        <v>9</v>
      </c>
    </row>
    <row r="380" spans="1:8" hidden="1" x14ac:dyDescent="0.3">
      <c r="A380" t="s">
        <v>30</v>
      </c>
      <c r="B380">
        <v>6540</v>
      </c>
      <c r="D380" t="s">
        <v>30</v>
      </c>
      <c r="E380">
        <v>9</v>
      </c>
      <c r="G380" t="s">
        <v>30</v>
      </c>
      <c r="H380">
        <v>9</v>
      </c>
    </row>
    <row r="381" spans="1:8" hidden="1" x14ac:dyDescent="0.3">
      <c r="A381" t="s">
        <v>30</v>
      </c>
      <c r="B381">
        <v>3816</v>
      </c>
      <c r="D381" t="s">
        <v>30</v>
      </c>
      <c r="E381">
        <v>1</v>
      </c>
      <c r="G381" t="s">
        <v>30</v>
      </c>
      <c r="H381">
        <v>1</v>
      </c>
    </row>
    <row r="382" spans="1:8" hidden="1" x14ac:dyDescent="0.3">
      <c r="A382" t="s">
        <v>30</v>
      </c>
      <c r="B382">
        <v>5253</v>
      </c>
      <c r="D382" t="s">
        <v>30</v>
      </c>
      <c r="E382">
        <v>9</v>
      </c>
      <c r="G382" t="s">
        <v>30</v>
      </c>
      <c r="H382">
        <v>1</v>
      </c>
    </row>
    <row r="383" spans="1:8" hidden="1" x14ac:dyDescent="0.3">
      <c r="A383" t="s">
        <v>30</v>
      </c>
      <c r="B383">
        <v>10965</v>
      </c>
      <c r="D383" t="s">
        <v>30</v>
      </c>
      <c r="E383">
        <v>7</v>
      </c>
      <c r="G383" t="s">
        <v>30</v>
      </c>
      <c r="H383">
        <v>8</v>
      </c>
    </row>
    <row r="384" spans="1:8" hidden="1" x14ac:dyDescent="0.3">
      <c r="A384" t="s">
        <v>30</v>
      </c>
      <c r="B384">
        <v>4936</v>
      </c>
      <c r="D384" t="s">
        <v>30</v>
      </c>
      <c r="E384">
        <v>14</v>
      </c>
      <c r="G384" t="s">
        <v>30</v>
      </c>
      <c r="H384">
        <v>4</v>
      </c>
    </row>
    <row r="385" spans="1:8" hidden="1" x14ac:dyDescent="0.3">
      <c r="A385" t="s">
        <v>30</v>
      </c>
      <c r="B385">
        <v>2543</v>
      </c>
      <c r="D385" t="s">
        <v>30</v>
      </c>
      <c r="E385">
        <v>2</v>
      </c>
      <c r="G385" t="s">
        <v>30</v>
      </c>
      <c r="H385">
        <v>4</v>
      </c>
    </row>
    <row r="386" spans="1:8" x14ac:dyDescent="0.3">
      <c r="A386" t="s">
        <v>29</v>
      </c>
      <c r="B386">
        <v>5304</v>
      </c>
      <c r="D386" t="s">
        <v>29</v>
      </c>
      <c r="E386">
        <v>19</v>
      </c>
      <c r="G386" t="s">
        <v>29</v>
      </c>
      <c r="H386">
        <v>8</v>
      </c>
    </row>
    <row r="387" spans="1:8" hidden="1" x14ac:dyDescent="0.3">
      <c r="A387" t="s">
        <v>30</v>
      </c>
      <c r="B387">
        <v>16659</v>
      </c>
      <c r="D387" t="s">
        <v>30</v>
      </c>
      <c r="E387">
        <v>2</v>
      </c>
      <c r="G387" t="s">
        <v>30</v>
      </c>
      <c r="H387">
        <v>2</v>
      </c>
    </row>
    <row r="388" spans="1:8" hidden="1" x14ac:dyDescent="0.3">
      <c r="A388" t="s">
        <v>30</v>
      </c>
      <c r="B388">
        <v>4260</v>
      </c>
      <c r="D388" t="s">
        <v>30</v>
      </c>
      <c r="E388">
        <v>10</v>
      </c>
      <c r="G388" t="s">
        <v>30</v>
      </c>
      <c r="H388">
        <v>1</v>
      </c>
    </row>
    <row r="389" spans="1:8" hidden="1" x14ac:dyDescent="0.3">
      <c r="A389" t="s">
        <v>30</v>
      </c>
      <c r="B389">
        <v>2476</v>
      </c>
      <c r="D389" t="s">
        <v>30</v>
      </c>
      <c r="E389">
        <v>2</v>
      </c>
      <c r="G389" t="s">
        <v>30</v>
      </c>
      <c r="H389">
        <v>1</v>
      </c>
    </row>
    <row r="390" spans="1:8" x14ac:dyDescent="0.3">
      <c r="A390" t="s">
        <v>29</v>
      </c>
      <c r="B390">
        <v>3102</v>
      </c>
      <c r="D390" t="s">
        <v>29</v>
      </c>
      <c r="E390">
        <v>3</v>
      </c>
      <c r="G390" t="s">
        <v>29</v>
      </c>
      <c r="H390">
        <v>0</v>
      </c>
    </row>
    <row r="391" spans="1:8" hidden="1" x14ac:dyDescent="0.3">
      <c r="A391" t="s">
        <v>30</v>
      </c>
      <c r="B391">
        <v>2244</v>
      </c>
      <c r="D391" t="s">
        <v>30</v>
      </c>
      <c r="E391">
        <v>11</v>
      </c>
      <c r="G391" t="s">
        <v>30</v>
      </c>
      <c r="H391">
        <v>1</v>
      </c>
    </row>
    <row r="392" spans="1:8" hidden="1" x14ac:dyDescent="0.3">
      <c r="A392" t="s">
        <v>30</v>
      </c>
      <c r="B392">
        <v>7596</v>
      </c>
      <c r="D392" t="s">
        <v>30</v>
      </c>
      <c r="E392">
        <v>2</v>
      </c>
      <c r="G392" t="s">
        <v>30</v>
      </c>
      <c r="H392">
        <v>1</v>
      </c>
    </row>
    <row r="393" spans="1:8" x14ac:dyDescent="0.3">
      <c r="A393" t="s">
        <v>29</v>
      </c>
      <c r="B393">
        <v>2285</v>
      </c>
      <c r="D393" t="s">
        <v>29</v>
      </c>
      <c r="E393">
        <v>4</v>
      </c>
      <c r="G393" t="s">
        <v>29</v>
      </c>
      <c r="H393">
        <v>9</v>
      </c>
    </row>
    <row r="394" spans="1:8" hidden="1" x14ac:dyDescent="0.3">
      <c r="A394" t="s">
        <v>30</v>
      </c>
      <c r="B394">
        <v>3034</v>
      </c>
      <c r="D394" t="s">
        <v>30</v>
      </c>
      <c r="E394">
        <v>14</v>
      </c>
      <c r="G394" t="s">
        <v>30</v>
      </c>
      <c r="H394">
        <v>1</v>
      </c>
    </row>
    <row r="395" spans="1:8" hidden="1" x14ac:dyDescent="0.3">
      <c r="A395" t="s">
        <v>30</v>
      </c>
      <c r="B395">
        <v>5715</v>
      </c>
      <c r="D395" t="s">
        <v>30</v>
      </c>
      <c r="E395">
        <v>2</v>
      </c>
      <c r="G395" t="s">
        <v>30</v>
      </c>
      <c r="H395">
        <v>7</v>
      </c>
    </row>
    <row r="396" spans="1:8" hidden="1" x14ac:dyDescent="0.3">
      <c r="A396" t="s">
        <v>30</v>
      </c>
      <c r="B396">
        <v>2576</v>
      </c>
      <c r="D396" t="s">
        <v>30</v>
      </c>
      <c r="E396">
        <v>1</v>
      </c>
      <c r="G396" t="s">
        <v>30</v>
      </c>
      <c r="H396">
        <v>3</v>
      </c>
    </row>
    <row r="397" spans="1:8" hidden="1" x14ac:dyDescent="0.3">
      <c r="A397" t="s">
        <v>30</v>
      </c>
      <c r="B397">
        <v>4197</v>
      </c>
      <c r="D397" t="s">
        <v>30</v>
      </c>
      <c r="E397">
        <v>10</v>
      </c>
      <c r="G397" t="s">
        <v>30</v>
      </c>
      <c r="H397">
        <v>2</v>
      </c>
    </row>
    <row r="398" spans="1:8" hidden="1" x14ac:dyDescent="0.3">
      <c r="A398" t="s">
        <v>30</v>
      </c>
      <c r="B398">
        <v>14336</v>
      </c>
      <c r="D398" t="s">
        <v>30</v>
      </c>
      <c r="E398">
        <v>12</v>
      </c>
      <c r="G398" t="s">
        <v>30</v>
      </c>
      <c r="H398">
        <v>1</v>
      </c>
    </row>
    <row r="399" spans="1:8" hidden="1" x14ac:dyDescent="0.3">
      <c r="A399" t="s">
        <v>30</v>
      </c>
      <c r="B399">
        <v>3448</v>
      </c>
      <c r="D399" t="s">
        <v>30</v>
      </c>
      <c r="E399">
        <v>2</v>
      </c>
      <c r="G399" t="s">
        <v>30</v>
      </c>
      <c r="H399">
        <v>6</v>
      </c>
    </row>
    <row r="400" spans="1:8" hidden="1" x14ac:dyDescent="0.3">
      <c r="A400" t="s">
        <v>30</v>
      </c>
      <c r="B400">
        <v>19406</v>
      </c>
      <c r="D400" t="s">
        <v>30</v>
      </c>
      <c r="E400">
        <v>5</v>
      </c>
      <c r="G400" t="s">
        <v>30</v>
      </c>
      <c r="H400">
        <v>4</v>
      </c>
    </row>
    <row r="401" spans="1:8" hidden="1" x14ac:dyDescent="0.3">
      <c r="A401" t="s">
        <v>30</v>
      </c>
      <c r="B401">
        <v>6538</v>
      </c>
      <c r="D401" t="s">
        <v>30</v>
      </c>
      <c r="E401">
        <v>4</v>
      </c>
      <c r="G401" t="s">
        <v>30</v>
      </c>
      <c r="H401">
        <v>9</v>
      </c>
    </row>
    <row r="402" spans="1:8" hidden="1" x14ac:dyDescent="0.3">
      <c r="A402" t="s">
        <v>30</v>
      </c>
      <c r="B402">
        <v>4306</v>
      </c>
      <c r="D402" t="s">
        <v>30</v>
      </c>
      <c r="E402">
        <v>7</v>
      </c>
      <c r="G402" t="s">
        <v>30</v>
      </c>
      <c r="H402">
        <v>1</v>
      </c>
    </row>
    <row r="403" spans="1:8" hidden="1" x14ac:dyDescent="0.3">
      <c r="A403" t="s">
        <v>30</v>
      </c>
      <c r="B403">
        <v>2258</v>
      </c>
      <c r="D403" t="s">
        <v>30</v>
      </c>
      <c r="E403">
        <v>21</v>
      </c>
      <c r="G403" t="s">
        <v>30</v>
      </c>
      <c r="H403">
        <v>7</v>
      </c>
    </row>
    <row r="404" spans="1:8" hidden="1" x14ac:dyDescent="0.3">
      <c r="A404" t="s">
        <v>30</v>
      </c>
      <c r="B404">
        <v>4522</v>
      </c>
      <c r="D404" t="s">
        <v>30</v>
      </c>
      <c r="E404">
        <v>8</v>
      </c>
      <c r="G404" t="s">
        <v>30</v>
      </c>
      <c r="H404">
        <v>4</v>
      </c>
    </row>
    <row r="405" spans="1:8" hidden="1" x14ac:dyDescent="0.3">
      <c r="A405" t="s">
        <v>30</v>
      </c>
      <c r="B405">
        <v>4487</v>
      </c>
      <c r="D405" t="s">
        <v>30</v>
      </c>
      <c r="E405">
        <v>4</v>
      </c>
      <c r="G405" t="s">
        <v>30</v>
      </c>
      <c r="H405">
        <v>1</v>
      </c>
    </row>
    <row r="406" spans="1:8" hidden="1" x14ac:dyDescent="0.3">
      <c r="A406" t="s">
        <v>30</v>
      </c>
      <c r="B406">
        <v>4449</v>
      </c>
      <c r="D406" t="s">
        <v>30</v>
      </c>
      <c r="E406">
        <v>25</v>
      </c>
      <c r="G406" t="s">
        <v>30</v>
      </c>
      <c r="H406">
        <v>3</v>
      </c>
    </row>
    <row r="407" spans="1:8" hidden="1" x14ac:dyDescent="0.3">
      <c r="A407" t="s">
        <v>30</v>
      </c>
      <c r="B407">
        <v>2218</v>
      </c>
      <c r="D407" t="s">
        <v>30</v>
      </c>
      <c r="E407">
        <v>1</v>
      </c>
      <c r="G407" t="s">
        <v>30</v>
      </c>
      <c r="H407">
        <v>1</v>
      </c>
    </row>
    <row r="408" spans="1:8" hidden="1" x14ac:dyDescent="0.3">
      <c r="A408" t="s">
        <v>30</v>
      </c>
      <c r="B408">
        <v>19197</v>
      </c>
      <c r="D408" t="s">
        <v>30</v>
      </c>
      <c r="E408">
        <v>1</v>
      </c>
      <c r="G408" t="s">
        <v>30</v>
      </c>
      <c r="H408">
        <v>1</v>
      </c>
    </row>
    <row r="409" spans="1:8" hidden="1" x14ac:dyDescent="0.3">
      <c r="A409" t="s">
        <v>30</v>
      </c>
      <c r="B409">
        <v>13212</v>
      </c>
      <c r="D409" t="s">
        <v>30</v>
      </c>
      <c r="E409">
        <v>6</v>
      </c>
      <c r="G409" t="s">
        <v>30</v>
      </c>
      <c r="H409">
        <v>9</v>
      </c>
    </row>
    <row r="410" spans="1:8" hidden="1" x14ac:dyDescent="0.3">
      <c r="A410" t="s">
        <v>30</v>
      </c>
      <c r="B410">
        <v>6577</v>
      </c>
      <c r="D410" t="s">
        <v>30</v>
      </c>
      <c r="E410">
        <v>12</v>
      </c>
      <c r="G410" t="s">
        <v>30</v>
      </c>
      <c r="H410">
        <v>0</v>
      </c>
    </row>
    <row r="411" spans="1:8" hidden="1" x14ac:dyDescent="0.3">
      <c r="A411" t="s">
        <v>30</v>
      </c>
      <c r="B411">
        <v>8392</v>
      </c>
      <c r="D411" t="s">
        <v>30</v>
      </c>
      <c r="E411">
        <v>1</v>
      </c>
      <c r="G411" t="s">
        <v>30</v>
      </c>
      <c r="H411">
        <v>1</v>
      </c>
    </row>
    <row r="412" spans="1:8" hidden="1" x14ac:dyDescent="0.3">
      <c r="A412" t="s">
        <v>30</v>
      </c>
      <c r="B412">
        <v>4558</v>
      </c>
      <c r="D412" t="s">
        <v>30</v>
      </c>
      <c r="E412">
        <v>17</v>
      </c>
      <c r="G412" t="s">
        <v>30</v>
      </c>
      <c r="H412">
        <v>1</v>
      </c>
    </row>
    <row r="413" spans="1:8" x14ac:dyDescent="0.3">
      <c r="A413" t="s">
        <v>29</v>
      </c>
      <c r="B413">
        <v>4031</v>
      </c>
      <c r="D413" t="s">
        <v>29</v>
      </c>
      <c r="E413">
        <v>3</v>
      </c>
      <c r="G413" t="s">
        <v>29</v>
      </c>
      <c r="H413">
        <v>5</v>
      </c>
    </row>
    <row r="414" spans="1:8" hidden="1" x14ac:dyDescent="0.3">
      <c r="A414" t="s">
        <v>30</v>
      </c>
      <c r="B414">
        <v>7969</v>
      </c>
      <c r="D414" t="s">
        <v>30</v>
      </c>
      <c r="E414">
        <v>3</v>
      </c>
      <c r="G414" t="s">
        <v>30</v>
      </c>
      <c r="H414">
        <v>2</v>
      </c>
    </row>
    <row r="415" spans="1:8" hidden="1" x14ac:dyDescent="0.3">
      <c r="A415" t="s">
        <v>30</v>
      </c>
      <c r="B415">
        <v>2654</v>
      </c>
      <c r="D415" t="s">
        <v>30</v>
      </c>
      <c r="E415">
        <v>10</v>
      </c>
      <c r="G415" t="s">
        <v>30</v>
      </c>
      <c r="H415">
        <v>3</v>
      </c>
    </row>
    <row r="416" spans="1:8" hidden="1" x14ac:dyDescent="0.3">
      <c r="A416" t="s">
        <v>30</v>
      </c>
      <c r="B416">
        <v>16555</v>
      </c>
      <c r="D416" t="s">
        <v>30</v>
      </c>
      <c r="E416">
        <v>4</v>
      </c>
      <c r="G416" t="s">
        <v>30</v>
      </c>
      <c r="H416">
        <v>2</v>
      </c>
    </row>
    <row r="417" spans="1:8" hidden="1" x14ac:dyDescent="0.3">
      <c r="A417" t="s">
        <v>30</v>
      </c>
      <c r="B417">
        <v>4556</v>
      </c>
      <c r="D417" t="s">
        <v>30</v>
      </c>
      <c r="E417">
        <v>29</v>
      </c>
      <c r="G417" t="s">
        <v>30</v>
      </c>
      <c r="H417">
        <v>2</v>
      </c>
    </row>
    <row r="418" spans="1:8" hidden="1" x14ac:dyDescent="0.3">
      <c r="A418" t="s">
        <v>30</v>
      </c>
      <c r="B418">
        <v>6091</v>
      </c>
      <c r="D418" t="s">
        <v>30</v>
      </c>
      <c r="E418">
        <v>2</v>
      </c>
      <c r="G418" t="s">
        <v>30</v>
      </c>
      <c r="H418">
        <v>2</v>
      </c>
    </row>
    <row r="419" spans="1:8" hidden="1" x14ac:dyDescent="0.3">
      <c r="A419" t="s">
        <v>30</v>
      </c>
      <c r="B419">
        <v>19566</v>
      </c>
      <c r="D419" t="s">
        <v>30</v>
      </c>
      <c r="E419">
        <v>7</v>
      </c>
      <c r="G419" t="s">
        <v>30</v>
      </c>
      <c r="H419">
        <v>5</v>
      </c>
    </row>
    <row r="420" spans="1:8" hidden="1" x14ac:dyDescent="0.3">
      <c r="A420" t="s">
        <v>30</v>
      </c>
      <c r="B420">
        <v>4810</v>
      </c>
      <c r="D420" t="s">
        <v>30</v>
      </c>
      <c r="E420">
        <v>18</v>
      </c>
      <c r="G420" t="s">
        <v>30</v>
      </c>
      <c r="H420">
        <v>2</v>
      </c>
    </row>
    <row r="421" spans="1:8" hidden="1" x14ac:dyDescent="0.3">
      <c r="A421" t="s">
        <v>30</v>
      </c>
      <c r="B421">
        <v>4523</v>
      </c>
      <c r="D421" t="s">
        <v>30</v>
      </c>
      <c r="E421">
        <v>28</v>
      </c>
      <c r="G421" t="s">
        <v>30</v>
      </c>
      <c r="H421">
        <v>0</v>
      </c>
    </row>
    <row r="422" spans="1:8" x14ac:dyDescent="0.3">
      <c r="A422" t="s">
        <v>29</v>
      </c>
      <c r="B422">
        <v>3202</v>
      </c>
      <c r="D422" t="s">
        <v>29</v>
      </c>
      <c r="E422">
        <v>1</v>
      </c>
      <c r="G422" t="s">
        <v>29</v>
      </c>
      <c r="H422">
        <v>1</v>
      </c>
    </row>
    <row r="423" spans="1:8" x14ac:dyDescent="0.3">
      <c r="A423" t="s">
        <v>29</v>
      </c>
      <c r="B423">
        <v>2351</v>
      </c>
      <c r="D423" t="s">
        <v>29</v>
      </c>
      <c r="E423">
        <v>6</v>
      </c>
      <c r="G423" t="s">
        <v>29</v>
      </c>
      <c r="H423">
        <v>0</v>
      </c>
    </row>
    <row r="424" spans="1:8" hidden="1" x14ac:dyDescent="0.3">
      <c r="A424" t="s">
        <v>30</v>
      </c>
      <c r="B424">
        <v>1702</v>
      </c>
      <c r="D424" t="s">
        <v>30</v>
      </c>
      <c r="E424">
        <v>2</v>
      </c>
      <c r="G424" t="s">
        <v>30</v>
      </c>
      <c r="H424">
        <v>1</v>
      </c>
    </row>
    <row r="425" spans="1:8" hidden="1" x14ac:dyDescent="0.3">
      <c r="A425" t="s">
        <v>30</v>
      </c>
      <c r="B425">
        <v>18041</v>
      </c>
      <c r="D425" t="s">
        <v>30</v>
      </c>
      <c r="E425">
        <v>2</v>
      </c>
      <c r="G425" t="s">
        <v>30</v>
      </c>
      <c r="H425">
        <v>0</v>
      </c>
    </row>
    <row r="426" spans="1:8" hidden="1" x14ac:dyDescent="0.3">
      <c r="A426" t="s">
        <v>30</v>
      </c>
      <c r="B426">
        <v>2886</v>
      </c>
      <c r="D426" t="s">
        <v>30</v>
      </c>
      <c r="E426">
        <v>23</v>
      </c>
      <c r="G426" t="s">
        <v>30</v>
      </c>
      <c r="H426">
        <v>1</v>
      </c>
    </row>
    <row r="427" spans="1:8" hidden="1" x14ac:dyDescent="0.3">
      <c r="A427" t="s">
        <v>30</v>
      </c>
      <c r="B427">
        <v>2097</v>
      </c>
      <c r="D427" t="s">
        <v>30</v>
      </c>
      <c r="E427">
        <v>3</v>
      </c>
      <c r="G427" t="s">
        <v>30</v>
      </c>
      <c r="H427">
        <v>4</v>
      </c>
    </row>
    <row r="428" spans="1:8" hidden="1" x14ac:dyDescent="0.3">
      <c r="A428" t="s">
        <v>30</v>
      </c>
      <c r="B428">
        <v>11935</v>
      </c>
      <c r="D428" t="s">
        <v>30</v>
      </c>
      <c r="E428">
        <v>3</v>
      </c>
      <c r="G428" t="s">
        <v>30</v>
      </c>
      <c r="H428">
        <v>1</v>
      </c>
    </row>
    <row r="429" spans="1:8" x14ac:dyDescent="0.3">
      <c r="A429" t="s">
        <v>29</v>
      </c>
      <c r="B429">
        <v>2546</v>
      </c>
      <c r="D429" t="s">
        <v>29</v>
      </c>
      <c r="E429">
        <v>25</v>
      </c>
      <c r="G429" t="s">
        <v>29</v>
      </c>
      <c r="H429">
        <v>5</v>
      </c>
    </row>
    <row r="430" spans="1:8" x14ac:dyDescent="0.3">
      <c r="A430" t="s">
        <v>29</v>
      </c>
      <c r="B430">
        <v>2564</v>
      </c>
      <c r="D430" t="s">
        <v>29</v>
      </c>
      <c r="E430">
        <v>2</v>
      </c>
      <c r="G430" t="s">
        <v>29</v>
      </c>
      <c r="H430">
        <v>1</v>
      </c>
    </row>
    <row r="431" spans="1:8" hidden="1" x14ac:dyDescent="0.3">
      <c r="A431" t="s">
        <v>30</v>
      </c>
      <c r="B431">
        <v>8412</v>
      </c>
      <c r="D431" t="s">
        <v>30</v>
      </c>
      <c r="E431">
        <v>22</v>
      </c>
      <c r="G431" t="s">
        <v>30</v>
      </c>
      <c r="H431">
        <v>0</v>
      </c>
    </row>
    <row r="432" spans="1:8" hidden="1" x14ac:dyDescent="0.3">
      <c r="A432" t="s">
        <v>30</v>
      </c>
      <c r="B432">
        <v>14118</v>
      </c>
      <c r="D432" t="s">
        <v>30</v>
      </c>
      <c r="E432">
        <v>29</v>
      </c>
      <c r="G432" t="s">
        <v>30</v>
      </c>
      <c r="H432">
        <v>3</v>
      </c>
    </row>
    <row r="433" spans="1:8" hidden="1" x14ac:dyDescent="0.3">
      <c r="A433" t="s">
        <v>30</v>
      </c>
      <c r="B433">
        <v>17046</v>
      </c>
      <c r="D433" t="s">
        <v>30</v>
      </c>
      <c r="E433">
        <v>29</v>
      </c>
      <c r="G433" t="s">
        <v>30</v>
      </c>
      <c r="H433">
        <v>0</v>
      </c>
    </row>
    <row r="434" spans="1:8" hidden="1" x14ac:dyDescent="0.3">
      <c r="A434" t="s">
        <v>30</v>
      </c>
      <c r="B434">
        <v>2564</v>
      </c>
      <c r="D434" t="s">
        <v>30</v>
      </c>
      <c r="E434">
        <v>2</v>
      </c>
      <c r="G434" t="s">
        <v>30</v>
      </c>
      <c r="H434">
        <v>0</v>
      </c>
    </row>
    <row r="435" spans="1:8" hidden="1" x14ac:dyDescent="0.3">
      <c r="A435" t="s">
        <v>30</v>
      </c>
      <c r="B435">
        <v>10266</v>
      </c>
      <c r="D435" t="s">
        <v>30</v>
      </c>
      <c r="E435">
        <v>28</v>
      </c>
      <c r="G435" t="s">
        <v>30</v>
      </c>
      <c r="H435">
        <v>4</v>
      </c>
    </row>
    <row r="436" spans="1:8" hidden="1" x14ac:dyDescent="0.3">
      <c r="A436" t="s">
        <v>30</v>
      </c>
      <c r="B436">
        <v>5070</v>
      </c>
      <c r="D436" t="s">
        <v>30</v>
      </c>
      <c r="E436">
        <v>2</v>
      </c>
      <c r="G436" t="s">
        <v>30</v>
      </c>
      <c r="H436">
        <v>5</v>
      </c>
    </row>
    <row r="437" spans="1:8" hidden="1" x14ac:dyDescent="0.3">
      <c r="A437" t="s">
        <v>30</v>
      </c>
      <c r="B437">
        <v>17861</v>
      </c>
      <c r="D437" t="s">
        <v>30</v>
      </c>
      <c r="E437">
        <v>2</v>
      </c>
      <c r="G437" t="s">
        <v>30</v>
      </c>
      <c r="H437">
        <v>6</v>
      </c>
    </row>
    <row r="438" spans="1:8" hidden="1" x14ac:dyDescent="0.3">
      <c r="A438" t="s">
        <v>30</v>
      </c>
      <c r="B438">
        <v>4230</v>
      </c>
      <c r="D438" t="s">
        <v>30</v>
      </c>
      <c r="E438">
        <v>22</v>
      </c>
      <c r="G438" t="s">
        <v>30</v>
      </c>
      <c r="H438">
        <v>0</v>
      </c>
    </row>
    <row r="439" spans="1:8" hidden="1" x14ac:dyDescent="0.3">
      <c r="A439" t="s">
        <v>30</v>
      </c>
      <c r="B439">
        <v>3780</v>
      </c>
      <c r="D439" t="s">
        <v>30</v>
      </c>
      <c r="E439">
        <v>8</v>
      </c>
      <c r="G439" t="s">
        <v>30</v>
      </c>
      <c r="H439">
        <v>7</v>
      </c>
    </row>
    <row r="440" spans="1:8" hidden="1" x14ac:dyDescent="0.3">
      <c r="A440" t="s">
        <v>30</v>
      </c>
      <c r="B440">
        <v>2768</v>
      </c>
      <c r="D440" t="s">
        <v>30</v>
      </c>
      <c r="E440">
        <v>2</v>
      </c>
      <c r="G440" t="s">
        <v>30</v>
      </c>
      <c r="H440">
        <v>3</v>
      </c>
    </row>
    <row r="441" spans="1:8" hidden="1" x14ac:dyDescent="0.3">
      <c r="A441" t="s">
        <v>30</v>
      </c>
      <c r="B441">
        <v>9071</v>
      </c>
      <c r="D441" t="s">
        <v>30</v>
      </c>
      <c r="E441">
        <v>10</v>
      </c>
      <c r="G441" t="s">
        <v>30</v>
      </c>
      <c r="H441">
        <v>2</v>
      </c>
    </row>
    <row r="442" spans="1:8" hidden="1" x14ac:dyDescent="0.3">
      <c r="A442" t="s">
        <v>30</v>
      </c>
      <c r="B442">
        <v>10648</v>
      </c>
      <c r="D442" t="s">
        <v>30</v>
      </c>
      <c r="E442">
        <v>9</v>
      </c>
      <c r="G442" t="s">
        <v>30</v>
      </c>
      <c r="H442">
        <v>1</v>
      </c>
    </row>
    <row r="443" spans="1:8" x14ac:dyDescent="0.3">
      <c r="A443" t="s">
        <v>29</v>
      </c>
      <c r="B443">
        <v>13610</v>
      </c>
      <c r="D443" t="s">
        <v>29</v>
      </c>
      <c r="E443">
        <v>15</v>
      </c>
      <c r="G443" t="s">
        <v>29</v>
      </c>
      <c r="H443">
        <v>7</v>
      </c>
    </row>
    <row r="444" spans="1:8" x14ac:dyDescent="0.3">
      <c r="A444" t="s">
        <v>29</v>
      </c>
      <c r="B444">
        <v>3408</v>
      </c>
      <c r="D444" t="s">
        <v>29</v>
      </c>
      <c r="E444">
        <v>10</v>
      </c>
      <c r="G444" t="s">
        <v>29</v>
      </c>
      <c r="H444">
        <v>7</v>
      </c>
    </row>
    <row r="445" spans="1:8" hidden="1" x14ac:dyDescent="0.3">
      <c r="A445" t="s">
        <v>30</v>
      </c>
      <c r="B445">
        <v>2983</v>
      </c>
      <c r="D445" t="s">
        <v>30</v>
      </c>
      <c r="E445">
        <v>7</v>
      </c>
      <c r="G445" t="s">
        <v>30</v>
      </c>
      <c r="H445">
        <v>0</v>
      </c>
    </row>
    <row r="446" spans="1:8" hidden="1" x14ac:dyDescent="0.3">
      <c r="A446" t="s">
        <v>30</v>
      </c>
      <c r="B446">
        <v>7632</v>
      </c>
      <c r="D446" t="s">
        <v>30</v>
      </c>
      <c r="E446">
        <v>16</v>
      </c>
      <c r="G446" t="s">
        <v>30</v>
      </c>
      <c r="H446">
        <v>4</v>
      </c>
    </row>
    <row r="447" spans="1:8" x14ac:dyDescent="0.3">
      <c r="A447" t="s">
        <v>29</v>
      </c>
      <c r="B447">
        <v>9824</v>
      </c>
      <c r="D447" t="s">
        <v>29</v>
      </c>
      <c r="E447">
        <v>20</v>
      </c>
      <c r="G447" t="s">
        <v>29</v>
      </c>
      <c r="H447">
        <v>3</v>
      </c>
    </row>
    <row r="448" spans="1:8" x14ac:dyDescent="0.3">
      <c r="A448" t="s">
        <v>29</v>
      </c>
      <c r="B448">
        <v>9950</v>
      </c>
      <c r="D448" t="s">
        <v>29</v>
      </c>
      <c r="E448">
        <v>23</v>
      </c>
      <c r="G448" t="s">
        <v>29</v>
      </c>
      <c r="H448">
        <v>9</v>
      </c>
    </row>
    <row r="449" spans="1:8" hidden="1" x14ac:dyDescent="0.3">
      <c r="A449" t="s">
        <v>30</v>
      </c>
      <c r="B449">
        <v>2093</v>
      </c>
      <c r="D449" t="s">
        <v>30</v>
      </c>
      <c r="E449">
        <v>5</v>
      </c>
      <c r="G449" t="s">
        <v>30</v>
      </c>
      <c r="H449">
        <v>4</v>
      </c>
    </row>
    <row r="450" spans="1:8" hidden="1" x14ac:dyDescent="0.3">
      <c r="A450" t="s">
        <v>30</v>
      </c>
      <c r="B450">
        <v>9980</v>
      </c>
      <c r="D450" t="s">
        <v>30</v>
      </c>
      <c r="E450">
        <v>10</v>
      </c>
      <c r="G450" t="s">
        <v>30</v>
      </c>
      <c r="H450">
        <v>1</v>
      </c>
    </row>
    <row r="451" spans="1:8" x14ac:dyDescent="0.3">
      <c r="A451" t="s">
        <v>29</v>
      </c>
      <c r="B451">
        <v>3894</v>
      </c>
      <c r="D451" t="s">
        <v>29</v>
      </c>
      <c r="E451">
        <v>4</v>
      </c>
      <c r="G451" t="s">
        <v>29</v>
      </c>
      <c r="H451">
        <v>5</v>
      </c>
    </row>
    <row r="452" spans="1:8" hidden="1" x14ac:dyDescent="0.3">
      <c r="A452" t="s">
        <v>30</v>
      </c>
      <c r="B452">
        <v>4051</v>
      </c>
      <c r="D452" t="s">
        <v>30</v>
      </c>
      <c r="E452">
        <v>2</v>
      </c>
      <c r="G452" t="s">
        <v>30</v>
      </c>
      <c r="H452">
        <v>2</v>
      </c>
    </row>
    <row r="453" spans="1:8" hidden="1" x14ac:dyDescent="0.3">
      <c r="A453" t="s">
        <v>30</v>
      </c>
      <c r="B453">
        <v>16835</v>
      </c>
      <c r="D453" t="s">
        <v>30</v>
      </c>
      <c r="E453">
        <v>18</v>
      </c>
      <c r="G453" t="s">
        <v>30</v>
      </c>
      <c r="H453">
        <v>3</v>
      </c>
    </row>
    <row r="454" spans="1:8" hidden="1" x14ac:dyDescent="0.3">
      <c r="A454" t="s">
        <v>30</v>
      </c>
      <c r="B454">
        <v>6230</v>
      </c>
      <c r="D454" t="s">
        <v>30</v>
      </c>
      <c r="E454">
        <v>10</v>
      </c>
      <c r="G454" t="s">
        <v>30</v>
      </c>
      <c r="H454">
        <v>7</v>
      </c>
    </row>
    <row r="455" spans="1:8" hidden="1" x14ac:dyDescent="0.3">
      <c r="A455" t="s">
        <v>30</v>
      </c>
      <c r="B455">
        <v>4717</v>
      </c>
      <c r="D455" t="s">
        <v>30</v>
      </c>
      <c r="E455">
        <v>1</v>
      </c>
      <c r="G455" t="s">
        <v>30</v>
      </c>
      <c r="H455">
        <v>9</v>
      </c>
    </row>
    <row r="456" spans="1:8" hidden="1" x14ac:dyDescent="0.3">
      <c r="A456" t="s">
        <v>30</v>
      </c>
      <c r="B456">
        <v>13237</v>
      </c>
      <c r="D456" t="s">
        <v>30</v>
      </c>
      <c r="E456">
        <v>6</v>
      </c>
      <c r="G456" t="s">
        <v>30</v>
      </c>
      <c r="H456">
        <v>7</v>
      </c>
    </row>
    <row r="457" spans="1:8" hidden="1" x14ac:dyDescent="0.3">
      <c r="A457" t="s">
        <v>30</v>
      </c>
      <c r="B457">
        <v>3755</v>
      </c>
      <c r="D457" t="s">
        <v>30</v>
      </c>
      <c r="E457">
        <v>8</v>
      </c>
      <c r="G457" t="s">
        <v>30</v>
      </c>
      <c r="H457">
        <v>1</v>
      </c>
    </row>
    <row r="458" spans="1:8" hidden="1" x14ac:dyDescent="0.3">
      <c r="A458" t="s">
        <v>30</v>
      </c>
      <c r="B458">
        <v>6582</v>
      </c>
      <c r="D458" t="s">
        <v>30</v>
      </c>
      <c r="E458">
        <v>2</v>
      </c>
      <c r="G458" t="s">
        <v>30</v>
      </c>
      <c r="H458">
        <v>4</v>
      </c>
    </row>
    <row r="459" spans="1:8" hidden="1" x14ac:dyDescent="0.3">
      <c r="A459" t="s">
        <v>30</v>
      </c>
      <c r="B459">
        <v>7406</v>
      </c>
      <c r="D459" t="s">
        <v>30</v>
      </c>
      <c r="E459">
        <v>24</v>
      </c>
      <c r="G459" t="s">
        <v>30</v>
      </c>
      <c r="H459">
        <v>1</v>
      </c>
    </row>
    <row r="460" spans="1:8" hidden="1" x14ac:dyDescent="0.3">
      <c r="A460" t="s">
        <v>30</v>
      </c>
      <c r="B460">
        <v>4805</v>
      </c>
      <c r="D460" t="s">
        <v>30</v>
      </c>
      <c r="E460">
        <v>2</v>
      </c>
      <c r="G460" t="s">
        <v>30</v>
      </c>
      <c r="H460">
        <v>0</v>
      </c>
    </row>
    <row r="461" spans="1:8" x14ac:dyDescent="0.3">
      <c r="A461" t="s">
        <v>29</v>
      </c>
      <c r="B461">
        <v>2741</v>
      </c>
      <c r="D461" t="s">
        <v>29</v>
      </c>
      <c r="E461">
        <v>17</v>
      </c>
      <c r="G461" t="s">
        <v>29</v>
      </c>
      <c r="H461">
        <v>0</v>
      </c>
    </row>
    <row r="462" spans="1:8" hidden="1" x14ac:dyDescent="0.3">
      <c r="A462" t="s">
        <v>30</v>
      </c>
      <c r="B462">
        <v>4262</v>
      </c>
      <c r="D462" t="s">
        <v>30</v>
      </c>
      <c r="E462">
        <v>19</v>
      </c>
      <c r="G462" t="s">
        <v>30</v>
      </c>
      <c r="H462">
        <v>4</v>
      </c>
    </row>
    <row r="463" spans="1:8" hidden="1" x14ac:dyDescent="0.3">
      <c r="A463" t="s">
        <v>30</v>
      </c>
      <c r="B463">
        <v>16184</v>
      </c>
      <c r="D463" t="s">
        <v>30</v>
      </c>
      <c r="E463">
        <v>1</v>
      </c>
      <c r="G463" t="s">
        <v>30</v>
      </c>
      <c r="H463">
        <v>4</v>
      </c>
    </row>
    <row r="464" spans="1:8" hidden="1" x14ac:dyDescent="0.3">
      <c r="A464" t="s">
        <v>30</v>
      </c>
      <c r="B464">
        <v>11557</v>
      </c>
      <c r="D464" t="s">
        <v>30</v>
      </c>
      <c r="E464">
        <v>7</v>
      </c>
      <c r="G464" t="s">
        <v>30</v>
      </c>
      <c r="H464">
        <v>9</v>
      </c>
    </row>
    <row r="465" spans="1:8" x14ac:dyDescent="0.3">
      <c r="A465" t="s">
        <v>29</v>
      </c>
      <c r="B465">
        <v>1878</v>
      </c>
      <c r="D465" t="s">
        <v>29</v>
      </c>
      <c r="E465">
        <v>5</v>
      </c>
      <c r="G465" t="s">
        <v>29</v>
      </c>
      <c r="H465">
        <v>1</v>
      </c>
    </row>
    <row r="466" spans="1:8" hidden="1" x14ac:dyDescent="0.3">
      <c r="A466" t="s">
        <v>30</v>
      </c>
      <c r="B466">
        <v>10932</v>
      </c>
      <c r="D466" t="s">
        <v>30</v>
      </c>
      <c r="E466">
        <v>28</v>
      </c>
      <c r="G466" t="s">
        <v>30</v>
      </c>
      <c r="H466">
        <v>3</v>
      </c>
    </row>
    <row r="467" spans="1:8" hidden="1" x14ac:dyDescent="0.3">
      <c r="A467" t="s">
        <v>30</v>
      </c>
      <c r="B467">
        <v>6811</v>
      </c>
      <c r="D467" t="s">
        <v>30</v>
      </c>
      <c r="E467">
        <v>2</v>
      </c>
      <c r="G467" t="s">
        <v>30</v>
      </c>
      <c r="H467">
        <v>2</v>
      </c>
    </row>
    <row r="468" spans="1:8" hidden="1" x14ac:dyDescent="0.3">
      <c r="A468" t="s">
        <v>30</v>
      </c>
      <c r="B468">
        <v>4306</v>
      </c>
      <c r="D468" t="s">
        <v>30</v>
      </c>
      <c r="E468">
        <v>29</v>
      </c>
      <c r="G468" t="s">
        <v>30</v>
      </c>
      <c r="H468">
        <v>5</v>
      </c>
    </row>
    <row r="469" spans="1:8" hidden="1" x14ac:dyDescent="0.3">
      <c r="A469" t="s">
        <v>30</v>
      </c>
      <c r="B469">
        <v>4859</v>
      </c>
      <c r="D469" t="s">
        <v>30</v>
      </c>
      <c r="E469">
        <v>1</v>
      </c>
      <c r="G469" t="s">
        <v>30</v>
      </c>
      <c r="H469">
        <v>1</v>
      </c>
    </row>
    <row r="470" spans="1:8" hidden="1" x14ac:dyDescent="0.3">
      <c r="A470" t="s">
        <v>30</v>
      </c>
      <c r="B470">
        <v>5337</v>
      </c>
      <c r="D470" t="s">
        <v>30</v>
      </c>
      <c r="E470">
        <v>21</v>
      </c>
      <c r="G470" t="s">
        <v>30</v>
      </c>
      <c r="H470">
        <v>1</v>
      </c>
    </row>
    <row r="471" spans="1:8" x14ac:dyDescent="0.3">
      <c r="A471" t="s">
        <v>29</v>
      </c>
      <c r="B471">
        <v>2340</v>
      </c>
      <c r="D471" t="s">
        <v>29</v>
      </c>
      <c r="E471">
        <v>24</v>
      </c>
      <c r="G471" t="s">
        <v>29</v>
      </c>
      <c r="H471">
        <v>1</v>
      </c>
    </row>
    <row r="472" spans="1:8" hidden="1" x14ac:dyDescent="0.3">
      <c r="A472" t="s">
        <v>30</v>
      </c>
      <c r="B472">
        <v>7491</v>
      </c>
      <c r="D472" t="s">
        <v>30</v>
      </c>
      <c r="E472">
        <v>1</v>
      </c>
      <c r="G472" t="s">
        <v>30</v>
      </c>
      <c r="H472">
        <v>4</v>
      </c>
    </row>
    <row r="473" spans="1:8" hidden="1" x14ac:dyDescent="0.3">
      <c r="A473" t="s">
        <v>30</v>
      </c>
      <c r="B473">
        <v>10527</v>
      </c>
      <c r="D473" t="s">
        <v>30</v>
      </c>
      <c r="E473">
        <v>18</v>
      </c>
      <c r="G473" t="s">
        <v>30</v>
      </c>
      <c r="H473">
        <v>5</v>
      </c>
    </row>
    <row r="474" spans="1:8" hidden="1" x14ac:dyDescent="0.3">
      <c r="A474" t="s">
        <v>30</v>
      </c>
      <c r="B474">
        <v>16595</v>
      </c>
      <c r="D474" t="s">
        <v>30</v>
      </c>
      <c r="E474">
        <v>2</v>
      </c>
      <c r="G474" t="s">
        <v>30</v>
      </c>
      <c r="H474">
        <v>7</v>
      </c>
    </row>
    <row r="475" spans="1:8" hidden="1" x14ac:dyDescent="0.3">
      <c r="A475" t="s">
        <v>30</v>
      </c>
      <c r="B475">
        <v>8834</v>
      </c>
      <c r="D475" t="s">
        <v>30</v>
      </c>
      <c r="E475">
        <v>9</v>
      </c>
      <c r="G475" t="s">
        <v>30</v>
      </c>
      <c r="H475">
        <v>1</v>
      </c>
    </row>
    <row r="476" spans="1:8" hidden="1" x14ac:dyDescent="0.3">
      <c r="A476" t="s">
        <v>30</v>
      </c>
      <c r="B476">
        <v>5577</v>
      </c>
      <c r="D476" t="s">
        <v>30</v>
      </c>
      <c r="E476">
        <v>6</v>
      </c>
      <c r="G476" t="s">
        <v>30</v>
      </c>
      <c r="H476">
        <v>3</v>
      </c>
    </row>
    <row r="477" spans="1:8" x14ac:dyDescent="0.3">
      <c r="A477" t="s">
        <v>29</v>
      </c>
      <c r="B477">
        <v>4707</v>
      </c>
      <c r="D477" t="s">
        <v>29</v>
      </c>
      <c r="E477">
        <v>11</v>
      </c>
      <c r="G477" t="s">
        <v>29</v>
      </c>
      <c r="H477">
        <v>8</v>
      </c>
    </row>
    <row r="478" spans="1:8" hidden="1" x14ac:dyDescent="0.3">
      <c r="A478" t="s">
        <v>30</v>
      </c>
      <c r="B478">
        <v>2400</v>
      </c>
      <c r="D478" t="s">
        <v>30</v>
      </c>
      <c r="E478">
        <v>24</v>
      </c>
      <c r="G478" t="s">
        <v>30</v>
      </c>
      <c r="H478">
        <v>0</v>
      </c>
    </row>
    <row r="479" spans="1:8" hidden="1" x14ac:dyDescent="0.3">
      <c r="A479" t="s">
        <v>30</v>
      </c>
      <c r="B479">
        <v>9824</v>
      </c>
      <c r="D479" t="s">
        <v>30</v>
      </c>
      <c r="E479">
        <v>10</v>
      </c>
      <c r="G479" t="s">
        <v>30</v>
      </c>
      <c r="H479">
        <v>3</v>
      </c>
    </row>
    <row r="480" spans="1:8" hidden="1" x14ac:dyDescent="0.3">
      <c r="A480" t="s">
        <v>30</v>
      </c>
      <c r="B480">
        <v>6447</v>
      </c>
      <c r="D480" t="s">
        <v>30</v>
      </c>
      <c r="E480">
        <v>1</v>
      </c>
      <c r="G480" t="s">
        <v>30</v>
      </c>
      <c r="H480">
        <v>6</v>
      </c>
    </row>
    <row r="481" spans="1:8" hidden="1" x14ac:dyDescent="0.3">
      <c r="A481" t="s">
        <v>30</v>
      </c>
      <c r="B481">
        <v>19502</v>
      </c>
      <c r="D481" t="s">
        <v>30</v>
      </c>
      <c r="E481">
        <v>18</v>
      </c>
      <c r="G481" t="s">
        <v>30</v>
      </c>
      <c r="H481">
        <v>1</v>
      </c>
    </row>
    <row r="482" spans="1:8" hidden="1" x14ac:dyDescent="0.3">
      <c r="A482" t="s">
        <v>30</v>
      </c>
      <c r="B482">
        <v>2725</v>
      </c>
      <c r="D482" t="s">
        <v>30</v>
      </c>
      <c r="E482">
        <v>23</v>
      </c>
      <c r="G482" t="s">
        <v>30</v>
      </c>
      <c r="H482">
        <v>1</v>
      </c>
    </row>
    <row r="483" spans="1:8" hidden="1" x14ac:dyDescent="0.3">
      <c r="A483" t="s">
        <v>30</v>
      </c>
      <c r="B483">
        <v>6272</v>
      </c>
      <c r="D483" t="s">
        <v>30</v>
      </c>
      <c r="E483">
        <v>28</v>
      </c>
      <c r="G483" t="s">
        <v>30</v>
      </c>
      <c r="H483">
        <v>1</v>
      </c>
    </row>
    <row r="484" spans="1:8" hidden="1" x14ac:dyDescent="0.3">
      <c r="A484" t="s">
        <v>30</v>
      </c>
      <c r="B484">
        <v>2127</v>
      </c>
      <c r="D484" t="s">
        <v>30</v>
      </c>
      <c r="E484">
        <v>17</v>
      </c>
      <c r="G484" t="s">
        <v>30</v>
      </c>
      <c r="H484">
        <v>1</v>
      </c>
    </row>
    <row r="485" spans="1:8" hidden="1" x14ac:dyDescent="0.3">
      <c r="A485" t="s">
        <v>30</v>
      </c>
      <c r="B485">
        <v>18200</v>
      </c>
      <c r="D485" t="s">
        <v>30</v>
      </c>
      <c r="E485">
        <v>3</v>
      </c>
      <c r="G485" t="s">
        <v>30</v>
      </c>
      <c r="H485">
        <v>1</v>
      </c>
    </row>
    <row r="486" spans="1:8" hidden="1" x14ac:dyDescent="0.3">
      <c r="A486" t="s">
        <v>30</v>
      </c>
      <c r="B486">
        <v>2096</v>
      </c>
      <c r="D486" t="s">
        <v>30</v>
      </c>
      <c r="E486">
        <v>13</v>
      </c>
      <c r="G486" t="s">
        <v>30</v>
      </c>
      <c r="H486">
        <v>1</v>
      </c>
    </row>
    <row r="487" spans="1:8" x14ac:dyDescent="0.3">
      <c r="A487" t="s">
        <v>29</v>
      </c>
      <c r="B487">
        <v>2886</v>
      </c>
      <c r="D487" t="s">
        <v>29</v>
      </c>
      <c r="E487">
        <v>7</v>
      </c>
      <c r="G487" t="s">
        <v>29</v>
      </c>
      <c r="H487">
        <v>1</v>
      </c>
    </row>
    <row r="488" spans="1:8" x14ac:dyDescent="0.3">
      <c r="A488" t="s">
        <v>29</v>
      </c>
      <c r="B488">
        <v>2033</v>
      </c>
      <c r="D488" t="s">
        <v>29</v>
      </c>
      <c r="E488">
        <v>12</v>
      </c>
      <c r="G488" t="s">
        <v>29</v>
      </c>
      <c r="H488">
        <v>1</v>
      </c>
    </row>
    <row r="489" spans="1:8" hidden="1" x14ac:dyDescent="0.3">
      <c r="A489" t="s">
        <v>30</v>
      </c>
      <c r="B489">
        <v>3622</v>
      </c>
      <c r="D489" t="s">
        <v>30</v>
      </c>
      <c r="E489">
        <v>1</v>
      </c>
      <c r="G489" t="s">
        <v>30</v>
      </c>
      <c r="H489">
        <v>1</v>
      </c>
    </row>
    <row r="490" spans="1:8" x14ac:dyDescent="0.3">
      <c r="A490" t="s">
        <v>29</v>
      </c>
      <c r="B490">
        <v>4233</v>
      </c>
      <c r="D490" t="s">
        <v>29</v>
      </c>
      <c r="E490">
        <v>13</v>
      </c>
      <c r="G490" t="s">
        <v>29</v>
      </c>
      <c r="H490">
        <v>2</v>
      </c>
    </row>
    <row r="491" spans="1:8" hidden="1" x14ac:dyDescent="0.3">
      <c r="A491" t="s">
        <v>30</v>
      </c>
      <c r="B491">
        <v>3681</v>
      </c>
      <c r="D491" t="s">
        <v>30</v>
      </c>
      <c r="E491">
        <v>25</v>
      </c>
      <c r="G491" t="s">
        <v>30</v>
      </c>
      <c r="H491">
        <v>4</v>
      </c>
    </row>
    <row r="492" spans="1:8" hidden="1" x14ac:dyDescent="0.3">
      <c r="A492" t="s">
        <v>30</v>
      </c>
      <c r="B492">
        <v>5460</v>
      </c>
      <c r="D492" t="s">
        <v>30</v>
      </c>
      <c r="E492">
        <v>6</v>
      </c>
      <c r="G492" t="s">
        <v>30</v>
      </c>
      <c r="H492">
        <v>4</v>
      </c>
    </row>
    <row r="493" spans="1:8" hidden="1" x14ac:dyDescent="0.3">
      <c r="A493" t="s">
        <v>30</v>
      </c>
      <c r="B493">
        <v>2187</v>
      </c>
      <c r="D493" t="s">
        <v>30</v>
      </c>
      <c r="E493">
        <v>6</v>
      </c>
      <c r="G493" t="s">
        <v>30</v>
      </c>
      <c r="H493">
        <v>0</v>
      </c>
    </row>
    <row r="494" spans="1:8" hidden="1" x14ac:dyDescent="0.3">
      <c r="A494" t="s">
        <v>30</v>
      </c>
      <c r="B494">
        <v>9602</v>
      </c>
      <c r="D494" t="s">
        <v>30</v>
      </c>
      <c r="E494">
        <v>2</v>
      </c>
      <c r="G494" t="s">
        <v>30</v>
      </c>
      <c r="H494">
        <v>4</v>
      </c>
    </row>
    <row r="495" spans="1:8" hidden="1" x14ac:dyDescent="0.3">
      <c r="A495" t="s">
        <v>30</v>
      </c>
      <c r="B495">
        <v>2836</v>
      </c>
      <c r="D495" t="s">
        <v>30</v>
      </c>
      <c r="E495">
        <v>1</v>
      </c>
      <c r="G495" t="s">
        <v>30</v>
      </c>
      <c r="H495">
        <v>1</v>
      </c>
    </row>
    <row r="496" spans="1:8" hidden="1" x14ac:dyDescent="0.3">
      <c r="A496" t="s">
        <v>30</v>
      </c>
      <c r="B496">
        <v>4089</v>
      </c>
      <c r="D496" t="s">
        <v>30</v>
      </c>
      <c r="E496">
        <v>2</v>
      </c>
      <c r="G496" t="s">
        <v>30</v>
      </c>
      <c r="H496">
        <v>1</v>
      </c>
    </row>
    <row r="497" spans="1:8" hidden="1" x14ac:dyDescent="0.3">
      <c r="A497" t="s">
        <v>30</v>
      </c>
      <c r="B497">
        <v>16627</v>
      </c>
      <c r="D497" t="s">
        <v>30</v>
      </c>
      <c r="E497">
        <v>6</v>
      </c>
      <c r="G497" t="s">
        <v>30</v>
      </c>
      <c r="H497">
        <v>4</v>
      </c>
    </row>
    <row r="498" spans="1:8" hidden="1" x14ac:dyDescent="0.3">
      <c r="A498" t="s">
        <v>30</v>
      </c>
      <c r="B498">
        <v>2619</v>
      </c>
      <c r="D498" t="s">
        <v>30</v>
      </c>
      <c r="E498">
        <v>1</v>
      </c>
      <c r="G498" t="s">
        <v>30</v>
      </c>
      <c r="H498">
        <v>3</v>
      </c>
    </row>
    <row r="499" spans="1:8" hidden="1" x14ac:dyDescent="0.3">
      <c r="A499" t="s">
        <v>30</v>
      </c>
      <c r="B499">
        <v>5679</v>
      </c>
      <c r="D499" t="s">
        <v>30</v>
      </c>
      <c r="E499">
        <v>9</v>
      </c>
      <c r="G499" t="s">
        <v>30</v>
      </c>
      <c r="H499">
        <v>3</v>
      </c>
    </row>
    <row r="500" spans="1:8" hidden="1" x14ac:dyDescent="0.3">
      <c r="A500" t="s">
        <v>30</v>
      </c>
      <c r="B500">
        <v>15402</v>
      </c>
      <c r="D500" t="s">
        <v>30</v>
      </c>
      <c r="E500">
        <v>1</v>
      </c>
      <c r="G500" t="s">
        <v>30</v>
      </c>
      <c r="H500">
        <v>7</v>
      </c>
    </row>
    <row r="501" spans="1:8" hidden="1" x14ac:dyDescent="0.3">
      <c r="A501" t="s">
        <v>30</v>
      </c>
      <c r="B501">
        <v>5985</v>
      </c>
      <c r="D501" t="s">
        <v>30</v>
      </c>
      <c r="E501">
        <v>1</v>
      </c>
      <c r="G501" t="s">
        <v>30</v>
      </c>
      <c r="H501">
        <v>4</v>
      </c>
    </row>
    <row r="502" spans="1:8" hidden="1" x14ac:dyDescent="0.3">
      <c r="A502" t="s">
        <v>30</v>
      </c>
      <c r="B502">
        <v>2579</v>
      </c>
      <c r="D502" t="s">
        <v>30</v>
      </c>
      <c r="E502">
        <v>14</v>
      </c>
      <c r="G502" t="s">
        <v>30</v>
      </c>
      <c r="H502">
        <v>1</v>
      </c>
    </row>
    <row r="503" spans="1:8" x14ac:dyDescent="0.3">
      <c r="A503" t="s">
        <v>29</v>
      </c>
      <c r="B503">
        <v>3041</v>
      </c>
      <c r="D503" t="s">
        <v>29</v>
      </c>
      <c r="E503">
        <v>2</v>
      </c>
      <c r="G503" t="s">
        <v>29</v>
      </c>
      <c r="H503">
        <v>0</v>
      </c>
    </row>
    <row r="504" spans="1:8" hidden="1" x14ac:dyDescent="0.3">
      <c r="A504" t="s">
        <v>30</v>
      </c>
      <c r="B504">
        <v>3447</v>
      </c>
      <c r="D504" t="s">
        <v>30</v>
      </c>
      <c r="E504">
        <v>22</v>
      </c>
      <c r="G504" t="s">
        <v>30</v>
      </c>
      <c r="H504">
        <v>1</v>
      </c>
    </row>
    <row r="505" spans="1:8" hidden="1" x14ac:dyDescent="0.3">
      <c r="A505" t="s">
        <v>30</v>
      </c>
      <c r="B505">
        <v>19513</v>
      </c>
      <c r="D505" t="s">
        <v>30</v>
      </c>
      <c r="E505">
        <v>3</v>
      </c>
      <c r="G505" t="s">
        <v>30</v>
      </c>
      <c r="H505">
        <v>4</v>
      </c>
    </row>
    <row r="506" spans="1:8" hidden="1" x14ac:dyDescent="0.3">
      <c r="A506" t="s">
        <v>30</v>
      </c>
      <c r="B506">
        <v>2773</v>
      </c>
      <c r="D506" t="s">
        <v>30</v>
      </c>
      <c r="E506">
        <v>6</v>
      </c>
      <c r="G506" t="s">
        <v>30</v>
      </c>
      <c r="H506">
        <v>0</v>
      </c>
    </row>
    <row r="507" spans="1:8" hidden="1" x14ac:dyDescent="0.3">
      <c r="A507" t="s">
        <v>30</v>
      </c>
      <c r="B507">
        <v>7104</v>
      </c>
      <c r="D507" t="s">
        <v>30</v>
      </c>
      <c r="E507">
        <v>8</v>
      </c>
      <c r="G507" t="s">
        <v>30</v>
      </c>
      <c r="H507">
        <v>0</v>
      </c>
    </row>
    <row r="508" spans="1:8" hidden="1" x14ac:dyDescent="0.3">
      <c r="A508" t="s">
        <v>30</v>
      </c>
      <c r="B508">
        <v>6322</v>
      </c>
      <c r="D508" t="s">
        <v>30</v>
      </c>
      <c r="E508">
        <v>9</v>
      </c>
      <c r="G508" t="s">
        <v>30</v>
      </c>
      <c r="H508">
        <v>1</v>
      </c>
    </row>
    <row r="509" spans="1:8" hidden="1" x14ac:dyDescent="0.3">
      <c r="A509" t="s">
        <v>30</v>
      </c>
      <c r="B509">
        <v>2083</v>
      </c>
      <c r="D509" t="s">
        <v>30</v>
      </c>
      <c r="E509">
        <v>3</v>
      </c>
      <c r="G509" t="s">
        <v>30</v>
      </c>
      <c r="H509">
        <v>1</v>
      </c>
    </row>
    <row r="510" spans="1:8" hidden="1" x14ac:dyDescent="0.3">
      <c r="A510" t="s">
        <v>30</v>
      </c>
      <c r="B510">
        <v>8381</v>
      </c>
      <c r="D510" t="s">
        <v>30</v>
      </c>
      <c r="E510">
        <v>1</v>
      </c>
      <c r="G510" t="s">
        <v>30</v>
      </c>
      <c r="H510">
        <v>7</v>
      </c>
    </row>
    <row r="511" spans="1:8" hidden="1" x14ac:dyDescent="0.3">
      <c r="A511" t="s">
        <v>30</v>
      </c>
      <c r="B511">
        <v>2691</v>
      </c>
      <c r="D511" t="s">
        <v>30</v>
      </c>
      <c r="E511">
        <v>1</v>
      </c>
      <c r="G511" t="s">
        <v>30</v>
      </c>
      <c r="H511">
        <v>1</v>
      </c>
    </row>
    <row r="512" spans="1:8" x14ac:dyDescent="0.3">
      <c r="A512" t="s">
        <v>29</v>
      </c>
      <c r="B512">
        <v>4286</v>
      </c>
      <c r="D512" t="s">
        <v>29</v>
      </c>
      <c r="E512">
        <v>26</v>
      </c>
      <c r="G512" t="s">
        <v>29</v>
      </c>
      <c r="H512">
        <v>2</v>
      </c>
    </row>
    <row r="513" spans="1:8" hidden="1" x14ac:dyDescent="0.3">
      <c r="A513" t="s">
        <v>30</v>
      </c>
      <c r="B513">
        <v>2659</v>
      </c>
      <c r="D513" t="s">
        <v>30</v>
      </c>
      <c r="E513">
        <v>6</v>
      </c>
      <c r="G513" t="s">
        <v>30</v>
      </c>
      <c r="H513">
        <v>1</v>
      </c>
    </row>
    <row r="514" spans="1:8" hidden="1" x14ac:dyDescent="0.3">
      <c r="A514" t="s">
        <v>30</v>
      </c>
      <c r="B514">
        <v>9434</v>
      </c>
      <c r="D514" t="s">
        <v>30</v>
      </c>
      <c r="E514">
        <v>3</v>
      </c>
      <c r="G514" t="s">
        <v>30</v>
      </c>
      <c r="H514">
        <v>1</v>
      </c>
    </row>
    <row r="515" spans="1:8" hidden="1" x14ac:dyDescent="0.3">
      <c r="A515" t="s">
        <v>30</v>
      </c>
      <c r="B515">
        <v>5561</v>
      </c>
      <c r="D515" t="s">
        <v>30</v>
      </c>
      <c r="E515">
        <v>3</v>
      </c>
      <c r="G515" t="s">
        <v>30</v>
      </c>
      <c r="H515">
        <v>1</v>
      </c>
    </row>
    <row r="516" spans="1:8" hidden="1" x14ac:dyDescent="0.3">
      <c r="A516" t="s">
        <v>30</v>
      </c>
      <c r="B516">
        <v>6646</v>
      </c>
      <c r="D516" t="s">
        <v>30</v>
      </c>
      <c r="E516">
        <v>6</v>
      </c>
      <c r="G516" t="s">
        <v>30</v>
      </c>
      <c r="H516">
        <v>1</v>
      </c>
    </row>
    <row r="517" spans="1:8" hidden="1" x14ac:dyDescent="0.3">
      <c r="A517" t="s">
        <v>30</v>
      </c>
      <c r="B517">
        <v>7725</v>
      </c>
      <c r="D517" t="s">
        <v>30</v>
      </c>
      <c r="E517">
        <v>6</v>
      </c>
      <c r="G517" t="s">
        <v>30</v>
      </c>
      <c r="H517">
        <v>3</v>
      </c>
    </row>
    <row r="518" spans="1:8" hidden="1" x14ac:dyDescent="0.3">
      <c r="A518" t="s">
        <v>30</v>
      </c>
      <c r="B518">
        <v>10725</v>
      </c>
      <c r="D518" t="s">
        <v>30</v>
      </c>
      <c r="E518">
        <v>19</v>
      </c>
      <c r="G518" t="s">
        <v>30</v>
      </c>
      <c r="H518">
        <v>2</v>
      </c>
    </row>
    <row r="519" spans="1:8" hidden="1" x14ac:dyDescent="0.3">
      <c r="A519" t="s">
        <v>30</v>
      </c>
      <c r="B519">
        <v>8847</v>
      </c>
      <c r="D519" t="s">
        <v>30</v>
      </c>
      <c r="E519">
        <v>9</v>
      </c>
      <c r="G519" t="s">
        <v>30</v>
      </c>
      <c r="H519">
        <v>2</v>
      </c>
    </row>
    <row r="520" spans="1:8" hidden="1" x14ac:dyDescent="0.3">
      <c r="A520" t="s">
        <v>30</v>
      </c>
      <c r="B520">
        <v>2045</v>
      </c>
      <c r="D520" t="s">
        <v>30</v>
      </c>
      <c r="E520">
        <v>3</v>
      </c>
      <c r="G520" t="s">
        <v>30</v>
      </c>
      <c r="H520">
        <v>0</v>
      </c>
    </row>
    <row r="521" spans="1:8" x14ac:dyDescent="0.3">
      <c r="A521" t="s">
        <v>29</v>
      </c>
      <c r="B521">
        <v>1009</v>
      </c>
      <c r="D521" t="s">
        <v>29</v>
      </c>
      <c r="E521">
        <v>10</v>
      </c>
      <c r="G521" t="s">
        <v>29</v>
      </c>
      <c r="H521">
        <v>1</v>
      </c>
    </row>
    <row r="522" spans="1:8" x14ac:dyDescent="0.3">
      <c r="A522" t="s">
        <v>29</v>
      </c>
      <c r="B522">
        <v>3348</v>
      </c>
      <c r="D522" t="s">
        <v>29</v>
      </c>
      <c r="E522">
        <v>3</v>
      </c>
      <c r="G522" t="s">
        <v>29</v>
      </c>
      <c r="H522">
        <v>1</v>
      </c>
    </row>
    <row r="523" spans="1:8" hidden="1" x14ac:dyDescent="0.3">
      <c r="A523" t="s">
        <v>30</v>
      </c>
      <c r="B523">
        <v>1281</v>
      </c>
      <c r="D523" t="s">
        <v>30</v>
      </c>
      <c r="E523">
        <v>3</v>
      </c>
      <c r="G523" t="s">
        <v>30</v>
      </c>
      <c r="H523">
        <v>1</v>
      </c>
    </row>
    <row r="524" spans="1:8" hidden="1" x14ac:dyDescent="0.3">
      <c r="A524" t="s">
        <v>30</v>
      </c>
      <c r="B524">
        <v>2819</v>
      </c>
      <c r="D524" t="s">
        <v>30</v>
      </c>
      <c r="E524">
        <v>4</v>
      </c>
      <c r="G524" t="s">
        <v>30</v>
      </c>
      <c r="H524">
        <v>2</v>
      </c>
    </row>
    <row r="525" spans="1:8" hidden="1" x14ac:dyDescent="0.3">
      <c r="A525" t="s">
        <v>30</v>
      </c>
      <c r="B525">
        <v>4851</v>
      </c>
      <c r="D525" t="s">
        <v>30</v>
      </c>
      <c r="E525">
        <v>8</v>
      </c>
      <c r="G525" t="s">
        <v>30</v>
      </c>
      <c r="H525">
        <v>0</v>
      </c>
    </row>
    <row r="526" spans="1:8" hidden="1" x14ac:dyDescent="0.3">
      <c r="A526" t="s">
        <v>30</v>
      </c>
      <c r="B526">
        <v>4028</v>
      </c>
      <c r="D526" t="s">
        <v>30</v>
      </c>
      <c r="E526">
        <v>7</v>
      </c>
      <c r="G526" t="s">
        <v>30</v>
      </c>
      <c r="H526">
        <v>0</v>
      </c>
    </row>
    <row r="527" spans="1:8" hidden="1" x14ac:dyDescent="0.3">
      <c r="A527" t="s">
        <v>30</v>
      </c>
      <c r="B527">
        <v>2720</v>
      </c>
      <c r="D527" t="s">
        <v>30</v>
      </c>
      <c r="E527">
        <v>1</v>
      </c>
      <c r="G527" t="s">
        <v>30</v>
      </c>
      <c r="H527">
        <v>1</v>
      </c>
    </row>
    <row r="528" spans="1:8" hidden="1" x14ac:dyDescent="0.3">
      <c r="A528" t="s">
        <v>30</v>
      </c>
      <c r="B528">
        <v>8120</v>
      </c>
      <c r="D528" t="s">
        <v>30</v>
      </c>
      <c r="E528">
        <v>2</v>
      </c>
      <c r="G528" t="s">
        <v>30</v>
      </c>
      <c r="H528">
        <v>3</v>
      </c>
    </row>
    <row r="529" spans="1:8" hidden="1" x14ac:dyDescent="0.3">
      <c r="A529" t="s">
        <v>30</v>
      </c>
      <c r="B529">
        <v>4647</v>
      </c>
      <c r="D529" t="s">
        <v>30</v>
      </c>
      <c r="E529">
        <v>3</v>
      </c>
      <c r="G529" t="s">
        <v>30</v>
      </c>
      <c r="H529">
        <v>1</v>
      </c>
    </row>
    <row r="530" spans="1:8" hidden="1" x14ac:dyDescent="0.3">
      <c r="A530" t="s">
        <v>30</v>
      </c>
      <c r="B530">
        <v>4680</v>
      </c>
      <c r="D530" t="s">
        <v>30</v>
      </c>
      <c r="E530">
        <v>10</v>
      </c>
      <c r="G530" t="s">
        <v>30</v>
      </c>
      <c r="H530">
        <v>3</v>
      </c>
    </row>
    <row r="531" spans="1:8" hidden="1" x14ac:dyDescent="0.3">
      <c r="A531" t="s">
        <v>30</v>
      </c>
      <c r="B531">
        <v>3221</v>
      </c>
      <c r="D531" t="s">
        <v>30</v>
      </c>
      <c r="E531">
        <v>28</v>
      </c>
      <c r="G531" t="s">
        <v>30</v>
      </c>
      <c r="H531">
        <v>1</v>
      </c>
    </row>
    <row r="532" spans="1:8" hidden="1" x14ac:dyDescent="0.3">
      <c r="A532" t="s">
        <v>30</v>
      </c>
      <c r="B532">
        <v>8621</v>
      </c>
      <c r="D532" t="s">
        <v>30</v>
      </c>
      <c r="E532">
        <v>9</v>
      </c>
      <c r="G532" t="s">
        <v>30</v>
      </c>
      <c r="H532">
        <v>1</v>
      </c>
    </row>
    <row r="533" spans="1:8" x14ac:dyDescent="0.3">
      <c r="A533" t="s">
        <v>29</v>
      </c>
      <c r="B533">
        <v>4577</v>
      </c>
      <c r="D533" t="s">
        <v>29</v>
      </c>
      <c r="E533">
        <v>3</v>
      </c>
      <c r="G533" t="s">
        <v>29</v>
      </c>
      <c r="H533">
        <v>9</v>
      </c>
    </row>
    <row r="534" spans="1:8" hidden="1" x14ac:dyDescent="0.3">
      <c r="A534" t="s">
        <v>30</v>
      </c>
      <c r="B534">
        <v>4553</v>
      </c>
      <c r="D534" t="s">
        <v>30</v>
      </c>
      <c r="E534">
        <v>2</v>
      </c>
      <c r="G534" t="s">
        <v>30</v>
      </c>
      <c r="H534">
        <v>1</v>
      </c>
    </row>
    <row r="535" spans="1:8" hidden="1" x14ac:dyDescent="0.3">
      <c r="A535" t="s">
        <v>30</v>
      </c>
      <c r="B535">
        <v>5396</v>
      </c>
      <c r="D535" t="s">
        <v>30</v>
      </c>
      <c r="E535">
        <v>10</v>
      </c>
      <c r="G535" t="s">
        <v>30</v>
      </c>
      <c r="H535">
        <v>1</v>
      </c>
    </row>
    <row r="536" spans="1:8" x14ac:dyDescent="0.3">
      <c r="A536" t="s">
        <v>29</v>
      </c>
      <c r="B536">
        <v>6796</v>
      </c>
      <c r="D536" t="s">
        <v>29</v>
      </c>
      <c r="E536">
        <v>8</v>
      </c>
      <c r="G536" t="s">
        <v>29</v>
      </c>
      <c r="H536">
        <v>3</v>
      </c>
    </row>
    <row r="537" spans="1:8" hidden="1" x14ac:dyDescent="0.3">
      <c r="A537" t="s">
        <v>30</v>
      </c>
      <c r="B537">
        <v>7625</v>
      </c>
      <c r="D537" t="s">
        <v>30</v>
      </c>
      <c r="E537">
        <v>1</v>
      </c>
      <c r="G537" t="s">
        <v>30</v>
      </c>
      <c r="H537">
        <v>0</v>
      </c>
    </row>
    <row r="538" spans="1:8" hidden="1" x14ac:dyDescent="0.3">
      <c r="A538" t="s">
        <v>30</v>
      </c>
      <c r="B538">
        <v>7412</v>
      </c>
      <c r="D538" t="s">
        <v>30</v>
      </c>
      <c r="E538">
        <v>1</v>
      </c>
      <c r="G538" t="s">
        <v>30</v>
      </c>
      <c r="H538">
        <v>1</v>
      </c>
    </row>
    <row r="539" spans="1:8" hidden="1" x14ac:dyDescent="0.3">
      <c r="A539" t="s">
        <v>30</v>
      </c>
      <c r="B539">
        <v>11159</v>
      </c>
      <c r="D539" t="s">
        <v>30</v>
      </c>
      <c r="E539">
        <v>3</v>
      </c>
      <c r="G539" t="s">
        <v>30</v>
      </c>
      <c r="H539">
        <v>3</v>
      </c>
    </row>
    <row r="540" spans="1:8" hidden="1" x14ac:dyDescent="0.3">
      <c r="A540" t="s">
        <v>30</v>
      </c>
      <c r="B540">
        <v>4960</v>
      </c>
      <c r="D540" t="s">
        <v>30</v>
      </c>
      <c r="E540">
        <v>14</v>
      </c>
      <c r="G540" t="s">
        <v>30</v>
      </c>
      <c r="H540">
        <v>2</v>
      </c>
    </row>
    <row r="541" spans="1:8" hidden="1" x14ac:dyDescent="0.3">
      <c r="A541" t="s">
        <v>30</v>
      </c>
      <c r="B541">
        <v>10475</v>
      </c>
      <c r="D541" t="s">
        <v>30</v>
      </c>
      <c r="E541">
        <v>5</v>
      </c>
      <c r="G541" t="s">
        <v>30</v>
      </c>
      <c r="H541">
        <v>5</v>
      </c>
    </row>
    <row r="542" spans="1:8" hidden="1" x14ac:dyDescent="0.3">
      <c r="A542" t="s">
        <v>30</v>
      </c>
      <c r="B542">
        <v>14814</v>
      </c>
      <c r="D542" t="s">
        <v>30</v>
      </c>
      <c r="E542">
        <v>7</v>
      </c>
      <c r="G542" t="s">
        <v>30</v>
      </c>
      <c r="H542">
        <v>3</v>
      </c>
    </row>
    <row r="543" spans="1:8" hidden="1" x14ac:dyDescent="0.3">
      <c r="A543" t="s">
        <v>30</v>
      </c>
      <c r="B543">
        <v>19141</v>
      </c>
      <c r="D543" t="s">
        <v>30</v>
      </c>
      <c r="E543">
        <v>10</v>
      </c>
      <c r="G543" t="s">
        <v>30</v>
      </c>
      <c r="H543">
        <v>3</v>
      </c>
    </row>
    <row r="544" spans="1:8" hidden="1" x14ac:dyDescent="0.3">
      <c r="A544" t="s">
        <v>30</v>
      </c>
      <c r="B544">
        <v>5405</v>
      </c>
      <c r="D544" t="s">
        <v>30</v>
      </c>
      <c r="E544">
        <v>16</v>
      </c>
      <c r="G544" t="s">
        <v>30</v>
      </c>
      <c r="H544">
        <v>8</v>
      </c>
    </row>
    <row r="545" spans="1:8" hidden="1" x14ac:dyDescent="0.3">
      <c r="A545" t="s">
        <v>30</v>
      </c>
      <c r="B545">
        <v>8793</v>
      </c>
      <c r="D545" t="s">
        <v>30</v>
      </c>
      <c r="E545">
        <v>10</v>
      </c>
      <c r="G545" t="s">
        <v>30</v>
      </c>
      <c r="H545">
        <v>1</v>
      </c>
    </row>
    <row r="546" spans="1:8" hidden="1" x14ac:dyDescent="0.3">
      <c r="A546" t="s">
        <v>30</v>
      </c>
      <c r="B546">
        <v>19189</v>
      </c>
      <c r="D546" t="s">
        <v>30</v>
      </c>
      <c r="E546">
        <v>1</v>
      </c>
      <c r="G546" t="s">
        <v>30</v>
      </c>
      <c r="H546">
        <v>1</v>
      </c>
    </row>
    <row r="547" spans="1:8" hidden="1" x14ac:dyDescent="0.3">
      <c r="A547" t="s">
        <v>30</v>
      </c>
      <c r="B547">
        <v>3875</v>
      </c>
      <c r="D547" t="s">
        <v>30</v>
      </c>
      <c r="E547">
        <v>8</v>
      </c>
      <c r="G547" t="s">
        <v>30</v>
      </c>
      <c r="H547">
        <v>7</v>
      </c>
    </row>
    <row r="548" spans="1:8" x14ac:dyDescent="0.3">
      <c r="A548" t="s">
        <v>29</v>
      </c>
      <c r="B548">
        <v>2216</v>
      </c>
      <c r="D548" t="s">
        <v>29</v>
      </c>
      <c r="E548">
        <v>1</v>
      </c>
      <c r="G548" t="s">
        <v>29</v>
      </c>
      <c r="H548">
        <v>7</v>
      </c>
    </row>
    <row r="549" spans="1:8" hidden="1" x14ac:dyDescent="0.3">
      <c r="A549" t="s">
        <v>30</v>
      </c>
      <c r="B549">
        <v>11713</v>
      </c>
      <c r="D549" t="s">
        <v>30</v>
      </c>
      <c r="E549">
        <v>8</v>
      </c>
      <c r="G549" t="s">
        <v>30</v>
      </c>
      <c r="H549">
        <v>9</v>
      </c>
    </row>
    <row r="550" spans="1:8" hidden="1" x14ac:dyDescent="0.3">
      <c r="A550" t="s">
        <v>30</v>
      </c>
      <c r="B550">
        <v>7861</v>
      </c>
      <c r="D550" t="s">
        <v>30</v>
      </c>
      <c r="E550">
        <v>1</v>
      </c>
      <c r="G550" t="s">
        <v>30</v>
      </c>
      <c r="H550">
        <v>4</v>
      </c>
    </row>
    <row r="551" spans="1:8" hidden="1" x14ac:dyDescent="0.3">
      <c r="A551" t="s">
        <v>30</v>
      </c>
      <c r="B551">
        <v>3708</v>
      </c>
      <c r="D551" t="s">
        <v>30</v>
      </c>
      <c r="E551">
        <v>24</v>
      </c>
      <c r="G551" t="s">
        <v>30</v>
      </c>
      <c r="H551">
        <v>2</v>
      </c>
    </row>
    <row r="552" spans="1:8" hidden="1" x14ac:dyDescent="0.3">
      <c r="A552" t="s">
        <v>30</v>
      </c>
      <c r="B552">
        <v>13770</v>
      </c>
      <c r="D552" t="s">
        <v>30</v>
      </c>
      <c r="E552">
        <v>3</v>
      </c>
      <c r="G552" t="s">
        <v>30</v>
      </c>
      <c r="H552">
        <v>9</v>
      </c>
    </row>
    <row r="553" spans="1:8" hidden="1" x14ac:dyDescent="0.3">
      <c r="A553" t="s">
        <v>30</v>
      </c>
      <c r="B553">
        <v>5304</v>
      </c>
      <c r="D553" t="s">
        <v>30</v>
      </c>
      <c r="E553">
        <v>27</v>
      </c>
      <c r="G553" t="s">
        <v>30</v>
      </c>
      <c r="H553">
        <v>7</v>
      </c>
    </row>
    <row r="554" spans="1:8" hidden="1" x14ac:dyDescent="0.3">
      <c r="A554" t="s">
        <v>30</v>
      </c>
      <c r="B554">
        <v>2642</v>
      </c>
      <c r="D554" t="s">
        <v>30</v>
      </c>
      <c r="E554">
        <v>10</v>
      </c>
      <c r="G554" t="s">
        <v>30</v>
      </c>
      <c r="H554">
        <v>1</v>
      </c>
    </row>
    <row r="555" spans="1:8" x14ac:dyDescent="0.3">
      <c r="A555" t="s">
        <v>29</v>
      </c>
      <c r="B555">
        <v>2759</v>
      </c>
      <c r="D555" t="s">
        <v>29</v>
      </c>
      <c r="E555">
        <v>19</v>
      </c>
      <c r="G555" t="s">
        <v>29</v>
      </c>
      <c r="H555">
        <v>6</v>
      </c>
    </row>
    <row r="556" spans="1:8" hidden="1" x14ac:dyDescent="0.3">
      <c r="A556" t="s">
        <v>30</v>
      </c>
      <c r="B556">
        <v>6804</v>
      </c>
      <c r="D556" t="s">
        <v>30</v>
      </c>
      <c r="E556">
        <v>15</v>
      </c>
      <c r="G556" t="s">
        <v>30</v>
      </c>
      <c r="H556">
        <v>3</v>
      </c>
    </row>
    <row r="557" spans="1:8" hidden="1" x14ac:dyDescent="0.3">
      <c r="A557" t="s">
        <v>30</v>
      </c>
      <c r="B557">
        <v>6142</v>
      </c>
      <c r="D557" t="s">
        <v>30</v>
      </c>
      <c r="E557">
        <v>8</v>
      </c>
      <c r="G557" t="s">
        <v>30</v>
      </c>
      <c r="H557">
        <v>3</v>
      </c>
    </row>
    <row r="558" spans="1:8" hidden="1" x14ac:dyDescent="0.3">
      <c r="A558" t="s">
        <v>30</v>
      </c>
      <c r="B558">
        <v>2500</v>
      </c>
      <c r="D558" t="s">
        <v>30</v>
      </c>
      <c r="E558">
        <v>9</v>
      </c>
      <c r="G558" t="s">
        <v>30</v>
      </c>
      <c r="H558">
        <v>1</v>
      </c>
    </row>
    <row r="559" spans="1:8" hidden="1" x14ac:dyDescent="0.3">
      <c r="A559" t="s">
        <v>30</v>
      </c>
      <c r="B559">
        <v>6389</v>
      </c>
      <c r="D559" t="s">
        <v>30</v>
      </c>
      <c r="E559">
        <v>3</v>
      </c>
      <c r="G559" t="s">
        <v>30</v>
      </c>
      <c r="H559">
        <v>9</v>
      </c>
    </row>
    <row r="560" spans="1:8" hidden="1" x14ac:dyDescent="0.3">
      <c r="A560" t="s">
        <v>30</v>
      </c>
      <c r="B560">
        <v>11103</v>
      </c>
      <c r="D560" t="s">
        <v>30</v>
      </c>
      <c r="E560">
        <v>9</v>
      </c>
      <c r="G560" t="s">
        <v>30</v>
      </c>
      <c r="H560">
        <v>7</v>
      </c>
    </row>
    <row r="561" spans="1:8" hidden="1" x14ac:dyDescent="0.3">
      <c r="A561" t="s">
        <v>30</v>
      </c>
      <c r="B561">
        <v>2342</v>
      </c>
      <c r="D561" t="s">
        <v>30</v>
      </c>
      <c r="E561">
        <v>2</v>
      </c>
      <c r="G561" t="s">
        <v>30</v>
      </c>
      <c r="H561">
        <v>0</v>
      </c>
    </row>
    <row r="562" spans="1:8" hidden="1" x14ac:dyDescent="0.3">
      <c r="A562" t="s">
        <v>30</v>
      </c>
      <c r="B562">
        <v>6811</v>
      </c>
      <c r="D562" t="s">
        <v>30</v>
      </c>
      <c r="E562">
        <v>7</v>
      </c>
      <c r="G562" t="s">
        <v>30</v>
      </c>
      <c r="H562">
        <v>8</v>
      </c>
    </row>
    <row r="563" spans="1:8" hidden="1" x14ac:dyDescent="0.3">
      <c r="A563" t="s">
        <v>30</v>
      </c>
      <c r="B563">
        <v>2297</v>
      </c>
      <c r="D563" t="s">
        <v>30</v>
      </c>
      <c r="E563">
        <v>10</v>
      </c>
      <c r="G563" t="s">
        <v>30</v>
      </c>
      <c r="H563">
        <v>1</v>
      </c>
    </row>
    <row r="564" spans="1:8" hidden="1" x14ac:dyDescent="0.3">
      <c r="A564" t="s">
        <v>30</v>
      </c>
      <c r="B564">
        <v>2450</v>
      </c>
      <c r="D564" t="s">
        <v>30</v>
      </c>
      <c r="E564">
        <v>6</v>
      </c>
      <c r="G564" t="s">
        <v>30</v>
      </c>
      <c r="H564">
        <v>2</v>
      </c>
    </row>
    <row r="565" spans="1:8" hidden="1" x14ac:dyDescent="0.3">
      <c r="A565" t="s">
        <v>30</v>
      </c>
      <c r="B565">
        <v>5093</v>
      </c>
      <c r="D565" t="s">
        <v>30</v>
      </c>
      <c r="E565">
        <v>2</v>
      </c>
      <c r="G565" t="s">
        <v>30</v>
      </c>
      <c r="H565">
        <v>2</v>
      </c>
    </row>
    <row r="566" spans="1:8" hidden="1" x14ac:dyDescent="0.3">
      <c r="A566" t="s">
        <v>30</v>
      </c>
      <c r="B566">
        <v>5309</v>
      </c>
      <c r="D566" t="s">
        <v>30</v>
      </c>
      <c r="E566">
        <v>24</v>
      </c>
      <c r="G566" t="s">
        <v>30</v>
      </c>
      <c r="H566">
        <v>1</v>
      </c>
    </row>
    <row r="567" spans="1:8" hidden="1" x14ac:dyDescent="0.3">
      <c r="A567" t="s">
        <v>30</v>
      </c>
      <c r="B567">
        <v>3057</v>
      </c>
      <c r="D567" t="s">
        <v>30</v>
      </c>
      <c r="E567">
        <v>2</v>
      </c>
      <c r="G567" t="s">
        <v>30</v>
      </c>
      <c r="H567">
        <v>6</v>
      </c>
    </row>
    <row r="568" spans="1:8" hidden="1" x14ac:dyDescent="0.3">
      <c r="A568" t="s">
        <v>30</v>
      </c>
      <c r="B568">
        <v>5121</v>
      </c>
      <c r="D568" t="s">
        <v>30</v>
      </c>
      <c r="E568">
        <v>8</v>
      </c>
      <c r="G568" t="s">
        <v>30</v>
      </c>
      <c r="H568">
        <v>3</v>
      </c>
    </row>
    <row r="569" spans="1:8" hidden="1" x14ac:dyDescent="0.3">
      <c r="A569" t="s">
        <v>30</v>
      </c>
      <c r="B569">
        <v>16856</v>
      </c>
      <c r="D569" t="s">
        <v>30</v>
      </c>
      <c r="E569">
        <v>3</v>
      </c>
      <c r="G569" t="s">
        <v>30</v>
      </c>
      <c r="H569">
        <v>1</v>
      </c>
    </row>
    <row r="570" spans="1:8" x14ac:dyDescent="0.3">
      <c r="A570" t="s">
        <v>29</v>
      </c>
      <c r="B570">
        <v>2686</v>
      </c>
      <c r="D570" t="s">
        <v>29</v>
      </c>
      <c r="E570">
        <v>1</v>
      </c>
      <c r="G570" t="s">
        <v>29</v>
      </c>
      <c r="H570">
        <v>1</v>
      </c>
    </row>
    <row r="571" spans="1:8" hidden="1" x14ac:dyDescent="0.3">
      <c r="A571" t="s">
        <v>30</v>
      </c>
      <c r="B571">
        <v>6180</v>
      </c>
      <c r="D571" t="s">
        <v>30</v>
      </c>
      <c r="E571">
        <v>26</v>
      </c>
      <c r="G571" t="s">
        <v>30</v>
      </c>
      <c r="H571">
        <v>1</v>
      </c>
    </row>
    <row r="572" spans="1:8" hidden="1" x14ac:dyDescent="0.3">
      <c r="A572" t="s">
        <v>30</v>
      </c>
      <c r="B572">
        <v>6632</v>
      </c>
      <c r="D572" t="s">
        <v>30</v>
      </c>
      <c r="E572">
        <v>2</v>
      </c>
      <c r="G572" t="s">
        <v>30</v>
      </c>
      <c r="H572">
        <v>0</v>
      </c>
    </row>
    <row r="573" spans="1:8" hidden="1" x14ac:dyDescent="0.3">
      <c r="A573" t="s">
        <v>30</v>
      </c>
      <c r="B573">
        <v>3505</v>
      </c>
      <c r="D573" t="s">
        <v>30</v>
      </c>
      <c r="E573">
        <v>10</v>
      </c>
      <c r="G573" t="s">
        <v>30</v>
      </c>
      <c r="H573">
        <v>1</v>
      </c>
    </row>
    <row r="574" spans="1:8" x14ac:dyDescent="0.3">
      <c r="A574" t="s">
        <v>29</v>
      </c>
      <c r="B574">
        <v>6397</v>
      </c>
      <c r="D574" t="s">
        <v>29</v>
      </c>
      <c r="E574">
        <v>27</v>
      </c>
      <c r="G574" t="s">
        <v>29</v>
      </c>
      <c r="H574">
        <v>4</v>
      </c>
    </row>
    <row r="575" spans="1:8" hidden="1" x14ac:dyDescent="0.3">
      <c r="A575" t="s">
        <v>30</v>
      </c>
      <c r="B575">
        <v>6274</v>
      </c>
      <c r="D575" t="s">
        <v>30</v>
      </c>
      <c r="E575">
        <v>2</v>
      </c>
      <c r="G575" t="s">
        <v>30</v>
      </c>
      <c r="H575">
        <v>1</v>
      </c>
    </row>
    <row r="576" spans="1:8" x14ac:dyDescent="0.3">
      <c r="A576" t="s">
        <v>29</v>
      </c>
      <c r="B576">
        <v>19859</v>
      </c>
      <c r="D576" t="s">
        <v>29</v>
      </c>
      <c r="E576">
        <v>2</v>
      </c>
      <c r="G576" t="s">
        <v>29</v>
      </c>
      <c r="H576">
        <v>5</v>
      </c>
    </row>
    <row r="577" spans="1:8" hidden="1" x14ac:dyDescent="0.3">
      <c r="A577" t="s">
        <v>30</v>
      </c>
      <c r="B577">
        <v>7587</v>
      </c>
      <c r="D577" t="s">
        <v>30</v>
      </c>
      <c r="E577">
        <v>8</v>
      </c>
      <c r="G577" t="s">
        <v>30</v>
      </c>
      <c r="H577">
        <v>1</v>
      </c>
    </row>
    <row r="578" spans="1:8" hidden="1" x14ac:dyDescent="0.3">
      <c r="A578" t="s">
        <v>30</v>
      </c>
      <c r="B578">
        <v>4258</v>
      </c>
      <c r="D578" t="s">
        <v>30</v>
      </c>
      <c r="E578">
        <v>19</v>
      </c>
      <c r="G578" t="s">
        <v>30</v>
      </c>
      <c r="H578">
        <v>0</v>
      </c>
    </row>
    <row r="579" spans="1:8" hidden="1" x14ac:dyDescent="0.3">
      <c r="A579" t="s">
        <v>30</v>
      </c>
      <c r="B579">
        <v>4364</v>
      </c>
      <c r="D579" t="s">
        <v>30</v>
      </c>
      <c r="E579">
        <v>1</v>
      </c>
      <c r="G579" t="s">
        <v>30</v>
      </c>
      <c r="H579">
        <v>3</v>
      </c>
    </row>
    <row r="580" spans="1:8" hidden="1" x14ac:dyDescent="0.3">
      <c r="A580" t="s">
        <v>30</v>
      </c>
      <c r="B580">
        <v>4335</v>
      </c>
      <c r="D580" t="s">
        <v>30</v>
      </c>
      <c r="E580">
        <v>27</v>
      </c>
      <c r="G580" t="s">
        <v>30</v>
      </c>
      <c r="H580">
        <v>4</v>
      </c>
    </row>
    <row r="581" spans="1:8" x14ac:dyDescent="0.3">
      <c r="A581" t="s">
        <v>29</v>
      </c>
      <c r="B581">
        <v>5326</v>
      </c>
      <c r="D581" t="s">
        <v>29</v>
      </c>
      <c r="E581">
        <v>8</v>
      </c>
      <c r="G581" t="s">
        <v>29</v>
      </c>
      <c r="H581">
        <v>6</v>
      </c>
    </row>
    <row r="582" spans="1:8" hidden="1" x14ac:dyDescent="0.3">
      <c r="A582" t="s">
        <v>30</v>
      </c>
      <c r="B582">
        <v>3280</v>
      </c>
      <c r="D582" t="s">
        <v>30</v>
      </c>
      <c r="E582">
        <v>1</v>
      </c>
      <c r="G582" t="s">
        <v>30</v>
      </c>
      <c r="H582">
        <v>2</v>
      </c>
    </row>
    <row r="583" spans="1:8" hidden="1" x14ac:dyDescent="0.3">
      <c r="A583" t="s">
        <v>30</v>
      </c>
      <c r="B583">
        <v>5485</v>
      </c>
      <c r="D583" t="s">
        <v>30</v>
      </c>
      <c r="E583">
        <v>19</v>
      </c>
      <c r="G583" t="s">
        <v>30</v>
      </c>
      <c r="H583">
        <v>9</v>
      </c>
    </row>
    <row r="584" spans="1:8" hidden="1" x14ac:dyDescent="0.3">
      <c r="A584" t="s">
        <v>30</v>
      </c>
      <c r="B584">
        <v>4342</v>
      </c>
      <c r="D584" t="s">
        <v>30</v>
      </c>
      <c r="E584">
        <v>8</v>
      </c>
      <c r="G584" t="s">
        <v>30</v>
      </c>
      <c r="H584">
        <v>0</v>
      </c>
    </row>
    <row r="585" spans="1:8" hidden="1" x14ac:dyDescent="0.3">
      <c r="A585" t="s">
        <v>30</v>
      </c>
      <c r="B585">
        <v>2782</v>
      </c>
      <c r="D585" t="s">
        <v>30</v>
      </c>
      <c r="E585">
        <v>10</v>
      </c>
      <c r="G585" t="s">
        <v>30</v>
      </c>
      <c r="H585">
        <v>0</v>
      </c>
    </row>
    <row r="586" spans="1:8" hidden="1" x14ac:dyDescent="0.3">
      <c r="A586" t="s">
        <v>30</v>
      </c>
      <c r="B586">
        <v>5980</v>
      </c>
      <c r="D586" t="s">
        <v>30</v>
      </c>
      <c r="E586">
        <v>2</v>
      </c>
      <c r="G586" t="s">
        <v>30</v>
      </c>
      <c r="H586">
        <v>6</v>
      </c>
    </row>
    <row r="587" spans="1:8" hidden="1" x14ac:dyDescent="0.3">
      <c r="A587" t="s">
        <v>30</v>
      </c>
      <c r="B587">
        <v>4381</v>
      </c>
      <c r="D587" t="s">
        <v>30</v>
      </c>
      <c r="E587">
        <v>2</v>
      </c>
      <c r="G587" t="s">
        <v>30</v>
      </c>
      <c r="H587">
        <v>1</v>
      </c>
    </row>
    <row r="588" spans="1:8" hidden="1" x14ac:dyDescent="0.3">
      <c r="A588" t="s">
        <v>30</v>
      </c>
      <c r="B588">
        <v>2572</v>
      </c>
      <c r="D588" t="s">
        <v>30</v>
      </c>
      <c r="E588">
        <v>8</v>
      </c>
      <c r="G588" t="s">
        <v>30</v>
      </c>
      <c r="H588">
        <v>1</v>
      </c>
    </row>
    <row r="589" spans="1:8" hidden="1" x14ac:dyDescent="0.3">
      <c r="A589" t="s">
        <v>30</v>
      </c>
      <c r="B589">
        <v>3833</v>
      </c>
      <c r="D589" t="s">
        <v>30</v>
      </c>
      <c r="E589">
        <v>1</v>
      </c>
      <c r="G589" t="s">
        <v>30</v>
      </c>
      <c r="H589">
        <v>3</v>
      </c>
    </row>
    <row r="590" spans="1:8" hidden="1" x14ac:dyDescent="0.3">
      <c r="A590" t="s">
        <v>30</v>
      </c>
      <c r="B590">
        <v>4244</v>
      </c>
      <c r="D590" t="s">
        <v>30</v>
      </c>
      <c r="E590">
        <v>2</v>
      </c>
      <c r="G590" t="s">
        <v>30</v>
      </c>
      <c r="H590">
        <v>1</v>
      </c>
    </row>
    <row r="591" spans="1:8" hidden="1" x14ac:dyDescent="0.3">
      <c r="A591" t="s">
        <v>30</v>
      </c>
      <c r="B591">
        <v>6500</v>
      </c>
      <c r="D591" t="s">
        <v>30</v>
      </c>
      <c r="E591">
        <v>8</v>
      </c>
      <c r="G591" t="s">
        <v>30</v>
      </c>
      <c r="H591">
        <v>5</v>
      </c>
    </row>
    <row r="592" spans="1:8" hidden="1" x14ac:dyDescent="0.3">
      <c r="A592" t="s">
        <v>30</v>
      </c>
      <c r="B592">
        <v>18430</v>
      </c>
      <c r="D592" t="s">
        <v>30</v>
      </c>
      <c r="E592">
        <v>8</v>
      </c>
      <c r="G592" t="s">
        <v>30</v>
      </c>
      <c r="H592">
        <v>1</v>
      </c>
    </row>
    <row r="593" spans="1:8" x14ac:dyDescent="0.3">
      <c r="A593" t="s">
        <v>29</v>
      </c>
      <c r="B593">
        <v>1601</v>
      </c>
      <c r="D593" t="s">
        <v>29</v>
      </c>
      <c r="E593">
        <v>6</v>
      </c>
      <c r="G593" t="s">
        <v>29</v>
      </c>
      <c r="H593">
        <v>1</v>
      </c>
    </row>
    <row r="594" spans="1:8" hidden="1" x14ac:dyDescent="0.3">
      <c r="A594" t="s">
        <v>30</v>
      </c>
      <c r="B594">
        <v>2694</v>
      </c>
      <c r="D594" t="s">
        <v>30</v>
      </c>
      <c r="E594">
        <v>9</v>
      </c>
      <c r="G594" t="s">
        <v>30</v>
      </c>
      <c r="H594">
        <v>1</v>
      </c>
    </row>
    <row r="595" spans="1:8" hidden="1" x14ac:dyDescent="0.3">
      <c r="A595" t="s">
        <v>30</v>
      </c>
      <c r="B595">
        <v>3149</v>
      </c>
      <c r="D595" t="s">
        <v>30</v>
      </c>
      <c r="E595">
        <v>11</v>
      </c>
      <c r="G595" t="s">
        <v>30</v>
      </c>
      <c r="H595">
        <v>8</v>
      </c>
    </row>
    <row r="596" spans="1:8" hidden="1" x14ac:dyDescent="0.3">
      <c r="A596" t="s">
        <v>30</v>
      </c>
      <c r="B596">
        <v>17639</v>
      </c>
      <c r="D596" t="s">
        <v>30</v>
      </c>
      <c r="E596">
        <v>2</v>
      </c>
      <c r="G596" t="s">
        <v>30</v>
      </c>
      <c r="H596">
        <v>5</v>
      </c>
    </row>
    <row r="597" spans="1:8" x14ac:dyDescent="0.3">
      <c r="A597" t="s">
        <v>29</v>
      </c>
      <c r="B597">
        <v>2319</v>
      </c>
      <c r="D597" t="s">
        <v>29</v>
      </c>
      <c r="E597">
        <v>1</v>
      </c>
      <c r="G597" t="s">
        <v>29</v>
      </c>
      <c r="H597">
        <v>1</v>
      </c>
    </row>
    <row r="598" spans="1:8" hidden="1" x14ac:dyDescent="0.3">
      <c r="A598" t="s">
        <v>30</v>
      </c>
      <c r="B598">
        <v>11691</v>
      </c>
      <c r="D598" t="s">
        <v>30</v>
      </c>
      <c r="E598">
        <v>7</v>
      </c>
      <c r="G598" t="s">
        <v>30</v>
      </c>
      <c r="H598">
        <v>0</v>
      </c>
    </row>
    <row r="599" spans="1:8" x14ac:dyDescent="0.3">
      <c r="A599" t="s">
        <v>29</v>
      </c>
      <c r="B599">
        <v>5324</v>
      </c>
      <c r="D599" t="s">
        <v>29</v>
      </c>
      <c r="E599">
        <v>16</v>
      </c>
      <c r="G599" t="s">
        <v>29</v>
      </c>
      <c r="H599">
        <v>5</v>
      </c>
    </row>
    <row r="600" spans="1:8" hidden="1" x14ac:dyDescent="0.3">
      <c r="A600" t="s">
        <v>30</v>
      </c>
      <c r="B600">
        <v>16752</v>
      </c>
      <c r="D600" t="s">
        <v>30</v>
      </c>
      <c r="E600">
        <v>2</v>
      </c>
      <c r="G600" t="s">
        <v>30</v>
      </c>
      <c r="H600">
        <v>1</v>
      </c>
    </row>
    <row r="601" spans="1:8" hidden="1" x14ac:dyDescent="0.3">
      <c r="A601" t="s">
        <v>30</v>
      </c>
      <c r="B601">
        <v>5228</v>
      </c>
      <c r="D601" t="s">
        <v>30</v>
      </c>
      <c r="E601">
        <v>1</v>
      </c>
      <c r="G601" t="s">
        <v>30</v>
      </c>
      <c r="H601">
        <v>0</v>
      </c>
    </row>
    <row r="602" spans="1:8" hidden="1" x14ac:dyDescent="0.3">
      <c r="A602" t="s">
        <v>30</v>
      </c>
      <c r="B602">
        <v>2700</v>
      </c>
      <c r="D602" t="s">
        <v>30</v>
      </c>
      <c r="E602">
        <v>23</v>
      </c>
      <c r="G602" t="s">
        <v>30</v>
      </c>
      <c r="H602">
        <v>1</v>
      </c>
    </row>
    <row r="603" spans="1:8" x14ac:dyDescent="0.3">
      <c r="A603" t="s">
        <v>29</v>
      </c>
      <c r="B603">
        <v>19246</v>
      </c>
      <c r="D603" t="s">
        <v>29</v>
      </c>
      <c r="E603">
        <v>2</v>
      </c>
      <c r="G603" t="s">
        <v>29</v>
      </c>
      <c r="H603">
        <v>7</v>
      </c>
    </row>
    <row r="604" spans="1:8" hidden="1" x14ac:dyDescent="0.3">
      <c r="A604" t="s">
        <v>30</v>
      </c>
      <c r="B604">
        <v>2506</v>
      </c>
      <c r="D604" t="s">
        <v>30</v>
      </c>
      <c r="E604">
        <v>1</v>
      </c>
      <c r="G604" t="s">
        <v>30</v>
      </c>
      <c r="H604">
        <v>3</v>
      </c>
    </row>
    <row r="605" spans="1:8" hidden="1" x14ac:dyDescent="0.3">
      <c r="A605" t="s">
        <v>30</v>
      </c>
      <c r="B605">
        <v>6062</v>
      </c>
      <c r="D605" t="s">
        <v>30</v>
      </c>
      <c r="E605">
        <v>1</v>
      </c>
      <c r="G605" t="s">
        <v>30</v>
      </c>
      <c r="H605">
        <v>9</v>
      </c>
    </row>
    <row r="606" spans="1:8" x14ac:dyDescent="0.3">
      <c r="A606" t="s">
        <v>29</v>
      </c>
      <c r="B606">
        <v>4382</v>
      </c>
      <c r="D606" t="s">
        <v>29</v>
      </c>
      <c r="E606">
        <v>2</v>
      </c>
      <c r="G606" t="s">
        <v>29</v>
      </c>
      <c r="H606">
        <v>6</v>
      </c>
    </row>
    <row r="607" spans="1:8" hidden="1" x14ac:dyDescent="0.3">
      <c r="A607" t="s">
        <v>30</v>
      </c>
      <c r="B607">
        <v>2143</v>
      </c>
      <c r="D607" t="s">
        <v>30</v>
      </c>
      <c r="E607">
        <v>13</v>
      </c>
      <c r="G607" t="s">
        <v>30</v>
      </c>
      <c r="H607">
        <v>4</v>
      </c>
    </row>
    <row r="608" spans="1:8" hidden="1" x14ac:dyDescent="0.3">
      <c r="A608" t="s">
        <v>30</v>
      </c>
      <c r="B608">
        <v>6162</v>
      </c>
      <c r="D608" t="s">
        <v>30</v>
      </c>
      <c r="E608">
        <v>4</v>
      </c>
      <c r="G608" t="s">
        <v>30</v>
      </c>
      <c r="H608">
        <v>1</v>
      </c>
    </row>
    <row r="609" spans="1:8" hidden="1" x14ac:dyDescent="0.3">
      <c r="A609" t="s">
        <v>30</v>
      </c>
      <c r="B609">
        <v>5094</v>
      </c>
      <c r="D609" t="s">
        <v>30</v>
      </c>
      <c r="E609">
        <v>16</v>
      </c>
      <c r="G609" t="s">
        <v>30</v>
      </c>
      <c r="H609">
        <v>6</v>
      </c>
    </row>
    <row r="610" spans="1:8" hidden="1" x14ac:dyDescent="0.3">
      <c r="A610" t="s">
        <v>30</v>
      </c>
      <c r="B610">
        <v>6877</v>
      </c>
      <c r="D610" t="s">
        <v>30</v>
      </c>
      <c r="E610">
        <v>2</v>
      </c>
      <c r="G610" t="s">
        <v>30</v>
      </c>
      <c r="H610">
        <v>5</v>
      </c>
    </row>
    <row r="611" spans="1:8" hidden="1" x14ac:dyDescent="0.3">
      <c r="A611" t="s">
        <v>30</v>
      </c>
      <c r="B611">
        <v>2274</v>
      </c>
      <c r="D611" t="s">
        <v>30</v>
      </c>
      <c r="E611">
        <v>2</v>
      </c>
      <c r="G611" t="s">
        <v>30</v>
      </c>
      <c r="H611">
        <v>1</v>
      </c>
    </row>
    <row r="612" spans="1:8" hidden="1" x14ac:dyDescent="0.3">
      <c r="A612" t="s">
        <v>30</v>
      </c>
      <c r="B612">
        <v>4434</v>
      </c>
      <c r="D612" t="s">
        <v>30</v>
      </c>
      <c r="E612">
        <v>29</v>
      </c>
      <c r="G612" t="s">
        <v>30</v>
      </c>
      <c r="H612">
        <v>1</v>
      </c>
    </row>
    <row r="613" spans="1:8" hidden="1" x14ac:dyDescent="0.3">
      <c r="A613" t="s">
        <v>30</v>
      </c>
      <c r="B613">
        <v>6288</v>
      </c>
      <c r="D613" t="s">
        <v>30</v>
      </c>
      <c r="E613">
        <v>12</v>
      </c>
      <c r="G613" t="s">
        <v>30</v>
      </c>
      <c r="H613">
        <v>2</v>
      </c>
    </row>
    <row r="614" spans="1:8" hidden="1" x14ac:dyDescent="0.3">
      <c r="A614" t="s">
        <v>30</v>
      </c>
      <c r="B614">
        <v>2553</v>
      </c>
      <c r="D614" t="s">
        <v>30</v>
      </c>
      <c r="E614">
        <v>16</v>
      </c>
      <c r="G614" t="s">
        <v>30</v>
      </c>
      <c r="H614">
        <v>1</v>
      </c>
    </row>
    <row r="615" spans="1:8" x14ac:dyDescent="0.3">
      <c r="A615" t="s">
        <v>29</v>
      </c>
      <c r="B615">
        <v>7654</v>
      </c>
      <c r="D615" t="s">
        <v>29</v>
      </c>
      <c r="E615">
        <v>11</v>
      </c>
      <c r="G615" t="s">
        <v>29</v>
      </c>
      <c r="H615">
        <v>1</v>
      </c>
    </row>
    <row r="616" spans="1:8" x14ac:dyDescent="0.3">
      <c r="A616" t="s">
        <v>29</v>
      </c>
      <c r="B616">
        <v>5160</v>
      </c>
      <c r="D616" t="s">
        <v>29</v>
      </c>
      <c r="E616">
        <v>2</v>
      </c>
      <c r="G616" t="s">
        <v>29</v>
      </c>
      <c r="H616">
        <v>4</v>
      </c>
    </row>
    <row r="617" spans="1:8" hidden="1" x14ac:dyDescent="0.3">
      <c r="A617" t="s">
        <v>30</v>
      </c>
      <c r="B617">
        <v>17159</v>
      </c>
      <c r="D617" t="s">
        <v>30</v>
      </c>
      <c r="E617">
        <v>14</v>
      </c>
      <c r="G617" t="s">
        <v>30</v>
      </c>
      <c r="H617">
        <v>6</v>
      </c>
    </row>
    <row r="618" spans="1:8" hidden="1" x14ac:dyDescent="0.3">
      <c r="A618" t="s">
        <v>30</v>
      </c>
      <c r="B618">
        <v>12808</v>
      </c>
      <c r="D618" t="s">
        <v>30</v>
      </c>
      <c r="E618">
        <v>5</v>
      </c>
      <c r="G618" t="s">
        <v>30</v>
      </c>
      <c r="H618">
        <v>1</v>
      </c>
    </row>
    <row r="619" spans="1:8" hidden="1" x14ac:dyDescent="0.3">
      <c r="A619" t="s">
        <v>30</v>
      </c>
      <c r="B619">
        <v>10221</v>
      </c>
      <c r="D619" t="s">
        <v>30</v>
      </c>
      <c r="E619">
        <v>7</v>
      </c>
      <c r="G619" t="s">
        <v>30</v>
      </c>
      <c r="H619">
        <v>3</v>
      </c>
    </row>
    <row r="620" spans="1:8" hidden="1" x14ac:dyDescent="0.3">
      <c r="A620" t="s">
        <v>30</v>
      </c>
      <c r="B620">
        <v>4779</v>
      </c>
      <c r="D620" t="s">
        <v>30</v>
      </c>
      <c r="E620">
        <v>2</v>
      </c>
      <c r="G620" t="s">
        <v>30</v>
      </c>
      <c r="H620">
        <v>1</v>
      </c>
    </row>
    <row r="621" spans="1:8" hidden="1" x14ac:dyDescent="0.3">
      <c r="A621" t="s">
        <v>30</v>
      </c>
      <c r="B621">
        <v>3737</v>
      </c>
      <c r="D621" t="s">
        <v>30</v>
      </c>
      <c r="E621">
        <v>3</v>
      </c>
      <c r="G621" t="s">
        <v>30</v>
      </c>
      <c r="H621">
        <v>0</v>
      </c>
    </row>
    <row r="622" spans="1:8" x14ac:dyDescent="0.3">
      <c r="A622" t="s">
        <v>29</v>
      </c>
      <c r="B622">
        <v>2366</v>
      </c>
      <c r="D622" t="s">
        <v>29</v>
      </c>
      <c r="E622">
        <v>5</v>
      </c>
      <c r="G622" t="s">
        <v>29</v>
      </c>
      <c r="H622">
        <v>1</v>
      </c>
    </row>
    <row r="623" spans="1:8" hidden="1" x14ac:dyDescent="0.3">
      <c r="A623" t="s">
        <v>30</v>
      </c>
      <c r="B623">
        <v>1706</v>
      </c>
      <c r="D623" t="s">
        <v>30</v>
      </c>
      <c r="E623">
        <v>3</v>
      </c>
      <c r="G623" t="s">
        <v>30</v>
      </c>
      <c r="H623">
        <v>1</v>
      </c>
    </row>
    <row r="624" spans="1:8" hidden="1" x14ac:dyDescent="0.3">
      <c r="A624" t="s">
        <v>30</v>
      </c>
      <c r="B624">
        <v>16307</v>
      </c>
      <c r="D624" t="s">
        <v>30</v>
      </c>
      <c r="E624">
        <v>26</v>
      </c>
      <c r="G624" t="s">
        <v>30</v>
      </c>
      <c r="H624">
        <v>2</v>
      </c>
    </row>
    <row r="625" spans="1:8" hidden="1" x14ac:dyDescent="0.3">
      <c r="A625" t="s">
        <v>30</v>
      </c>
      <c r="B625">
        <v>5933</v>
      </c>
      <c r="D625" t="s">
        <v>30</v>
      </c>
      <c r="E625">
        <v>4</v>
      </c>
      <c r="G625" t="s">
        <v>30</v>
      </c>
      <c r="H625">
        <v>9</v>
      </c>
    </row>
    <row r="626" spans="1:8" hidden="1" x14ac:dyDescent="0.3">
      <c r="A626" t="s">
        <v>30</v>
      </c>
      <c r="B626">
        <v>3424</v>
      </c>
      <c r="D626" t="s">
        <v>30</v>
      </c>
      <c r="E626">
        <v>2</v>
      </c>
      <c r="G626" t="s">
        <v>30</v>
      </c>
      <c r="H626">
        <v>7</v>
      </c>
    </row>
    <row r="627" spans="1:8" hidden="1" x14ac:dyDescent="0.3">
      <c r="A627" t="s">
        <v>30</v>
      </c>
      <c r="B627">
        <v>4037</v>
      </c>
      <c r="D627" t="s">
        <v>30</v>
      </c>
      <c r="E627">
        <v>1</v>
      </c>
      <c r="G627" t="s">
        <v>30</v>
      </c>
      <c r="H627">
        <v>1</v>
      </c>
    </row>
    <row r="628" spans="1:8" hidden="1" x14ac:dyDescent="0.3">
      <c r="A628" t="s">
        <v>30</v>
      </c>
      <c r="B628">
        <v>2559</v>
      </c>
      <c r="D628" t="s">
        <v>30</v>
      </c>
      <c r="E628">
        <v>27</v>
      </c>
      <c r="G628" t="s">
        <v>30</v>
      </c>
      <c r="H628">
        <v>1</v>
      </c>
    </row>
    <row r="629" spans="1:8" hidden="1" x14ac:dyDescent="0.3">
      <c r="A629" t="s">
        <v>30</v>
      </c>
      <c r="B629">
        <v>6201</v>
      </c>
      <c r="D629" t="s">
        <v>30</v>
      </c>
      <c r="E629">
        <v>1</v>
      </c>
      <c r="G629" t="s">
        <v>30</v>
      </c>
      <c r="H629">
        <v>1</v>
      </c>
    </row>
    <row r="630" spans="1:8" hidden="1" x14ac:dyDescent="0.3">
      <c r="A630" t="s">
        <v>30</v>
      </c>
      <c r="B630">
        <v>4403</v>
      </c>
      <c r="D630" t="s">
        <v>30</v>
      </c>
      <c r="E630">
        <v>13</v>
      </c>
      <c r="G630" t="s">
        <v>30</v>
      </c>
      <c r="H630">
        <v>2</v>
      </c>
    </row>
    <row r="631" spans="1:8" hidden="1" x14ac:dyDescent="0.3">
      <c r="A631" t="s">
        <v>30</v>
      </c>
      <c r="B631">
        <v>3761</v>
      </c>
      <c r="D631" t="s">
        <v>30</v>
      </c>
      <c r="E631">
        <v>5</v>
      </c>
      <c r="G631" t="s">
        <v>30</v>
      </c>
      <c r="H631">
        <v>9</v>
      </c>
    </row>
    <row r="632" spans="1:8" hidden="1" x14ac:dyDescent="0.3">
      <c r="A632" t="s">
        <v>30</v>
      </c>
      <c r="B632">
        <v>10934</v>
      </c>
      <c r="D632" t="s">
        <v>30</v>
      </c>
      <c r="E632">
        <v>7</v>
      </c>
      <c r="G632" t="s">
        <v>30</v>
      </c>
      <c r="H632">
        <v>7</v>
      </c>
    </row>
    <row r="633" spans="1:8" hidden="1" x14ac:dyDescent="0.3">
      <c r="A633" t="s">
        <v>30</v>
      </c>
      <c r="B633">
        <v>10761</v>
      </c>
      <c r="D633" t="s">
        <v>30</v>
      </c>
      <c r="E633">
        <v>9</v>
      </c>
      <c r="G633" t="s">
        <v>30</v>
      </c>
      <c r="H633">
        <v>4</v>
      </c>
    </row>
    <row r="634" spans="1:8" hidden="1" x14ac:dyDescent="0.3">
      <c r="A634" t="s">
        <v>30</v>
      </c>
      <c r="B634">
        <v>5175</v>
      </c>
      <c r="D634" t="s">
        <v>30</v>
      </c>
      <c r="E634">
        <v>8</v>
      </c>
      <c r="G634" t="s">
        <v>30</v>
      </c>
      <c r="H634">
        <v>5</v>
      </c>
    </row>
    <row r="635" spans="1:8" hidden="1" x14ac:dyDescent="0.3">
      <c r="A635" t="s">
        <v>30</v>
      </c>
      <c r="B635">
        <v>13826</v>
      </c>
      <c r="D635" t="s">
        <v>30</v>
      </c>
      <c r="E635">
        <v>25</v>
      </c>
      <c r="G635" t="s">
        <v>30</v>
      </c>
      <c r="H635">
        <v>3</v>
      </c>
    </row>
    <row r="636" spans="1:8" hidden="1" x14ac:dyDescent="0.3">
      <c r="A636" t="s">
        <v>30</v>
      </c>
      <c r="B636">
        <v>6334</v>
      </c>
      <c r="D636" t="s">
        <v>30</v>
      </c>
      <c r="E636">
        <v>16</v>
      </c>
      <c r="G636" t="s">
        <v>30</v>
      </c>
      <c r="H636">
        <v>4</v>
      </c>
    </row>
    <row r="637" spans="1:8" hidden="1" x14ac:dyDescent="0.3">
      <c r="A637" t="s">
        <v>30</v>
      </c>
      <c r="B637">
        <v>4936</v>
      </c>
      <c r="D637" t="s">
        <v>30</v>
      </c>
      <c r="E637">
        <v>8</v>
      </c>
      <c r="G637" t="s">
        <v>30</v>
      </c>
      <c r="H637">
        <v>1</v>
      </c>
    </row>
    <row r="638" spans="1:8" hidden="1" x14ac:dyDescent="0.3">
      <c r="A638" t="s">
        <v>30</v>
      </c>
      <c r="B638">
        <v>4775</v>
      </c>
      <c r="D638" t="s">
        <v>30</v>
      </c>
      <c r="E638">
        <v>1</v>
      </c>
      <c r="G638" t="s">
        <v>30</v>
      </c>
      <c r="H638">
        <v>6</v>
      </c>
    </row>
    <row r="639" spans="1:8" hidden="1" x14ac:dyDescent="0.3">
      <c r="A639" t="s">
        <v>30</v>
      </c>
      <c r="B639">
        <v>2818</v>
      </c>
      <c r="D639" t="s">
        <v>30</v>
      </c>
      <c r="E639">
        <v>8</v>
      </c>
      <c r="G639" t="s">
        <v>30</v>
      </c>
      <c r="H639">
        <v>2</v>
      </c>
    </row>
    <row r="640" spans="1:8" hidden="1" x14ac:dyDescent="0.3">
      <c r="A640" t="s">
        <v>30</v>
      </c>
      <c r="B640">
        <v>2515</v>
      </c>
      <c r="D640" t="s">
        <v>30</v>
      </c>
      <c r="E640">
        <v>2</v>
      </c>
      <c r="G640" t="s">
        <v>30</v>
      </c>
      <c r="H640">
        <v>5</v>
      </c>
    </row>
    <row r="641" spans="1:8" hidden="1" x14ac:dyDescent="0.3">
      <c r="A641" t="s">
        <v>30</v>
      </c>
      <c r="B641">
        <v>2342</v>
      </c>
      <c r="D641" t="s">
        <v>30</v>
      </c>
      <c r="E641">
        <v>8</v>
      </c>
      <c r="G641" t="s">
        <v>30</v>
      </c>
      <c r="H641">
        <v>0</v>
      </c>
    </row>
    <row r="642" spans="1:8" hidden="1" x14ac:dyDescent="0.3">
      <c r="A642" t="s">
        <v>30</v>
      </c>
      <c r="B642">
        <v>4194</v>
      </c>
      <c r="D642" t="s">
        <v>30</v>
      </c>
      <c r="E642">
        <v>3</v>
      </c>
      <c r="G642" t="s">
        <v>30</v>
      </c>
      <c r="H642">
        <v>1</v>
      </c>
    </row>
    <row r="643" spans="1:8" hidden="1" x14ac:dyDescent="0.3">
      <c r="A643" t="s">
        <v>30</v>
      </c>
      <c r="B643">
        <v>10685</v>
      </c>
      <c r="D643" t="s">
        <v>30</v>
      </c>
      <c r="E643">
        <v>9</v>
      </c>
      <c r="G643" t="s">
        <v>30</v>
      </c>
      <c r="H643">
        <v>1</v>
      </c>
    </row>
    <row r="644" spans="1:8" x14ac:dyDescent="0.3">
      <c r="A644" t="s">
        <v>29</v>
      </c>
      <c r="B644">
        <v>2022</v>
      </c>
      <c r="D644" t="s">
        <v>29</v>
      </c>
      <c r="E644">
        <v>25</v>
      </c>
      <c r="G644" t="s">
        <v>29</v>
      </c>
      <c r="H644">
        <v>1</v>
      </c>
    </row>
    <row r="645" spans="1:8" hidden="1" x14ac:dyDescent="0.3">
      <c r="A645" t="s">
        <v>30</v>
      </c>
      <c r="B645">
        <v>2314</v>
      </c>
      <c r="D645" t="s">
        <v>30</v>
      </c>
      <c r="E645">
        <v>1</v>
      </c>
      <c r="G645" t="s">
        <v>30</v>
      </c>
      <c r="H645">
        <v>0</v>
      </c>
    </row>
    <row r="646" spans="1:8" hidden="1" x14ac:dyDescent="0.3">
      <c r="A646" t="s">
        <v>30</v>
      </c>
      <c r="B646">
        <v>4256</v>
      </c>
      <c r="D646" t="s">
        <v>30</v>
      </c>
      <c r="E646">
        <v>4</v>
      </c>
      <c r="G646" t="s">
        <v>30</v>
      </c>
      <c r="H646">
        <v>1</v>
      </c>
    </row>
    <row r="647" spans="1:8" hidden="1" x14ac:dyDescent="0.3">
      <c r="A647" t="s">
        <v>30</v>
      </c>
      <c r="B647">
        <v>3580</v>
      </c>
      <c r="D647" t="s">
        <v>30</v>
      </c>
      <c r="E647">
        <v>1</v>
      </c>
      <c r="G647" t="s">
        <v>30</v>
      </c>
      <c r="H647">
        <v>2</v>
      </c>
    </row>
    <row r="648" spans="1:8" hidden="1" x14ac:dyDescent="0.3">
      <c r="A648" t="s">
        <v>30</v>
      </c>
      <c r="B648">
        <v>3162</v>
      </c>
      <c r="D648" t="s">
        <v>30</v>
      </c>
      <c r="E648">
        <v>4</v>
      </c>
      <c r="G648" t="s">
        <v>30</v>
      </c>
      <c r="H648">
        <v>0</v>
      </c>
    </row>
    <row r="649" spans="1:8" hidden="1" x14ac:dyDescent="0.3">
      <c r="A649" t="s">
        <v>30</v>
      </c>
      <c r="B649">
        <v>6524</v>
      </c>
      <c r="D649" t="s">
        <v>30</v>
      </c>
      <c r="E649">
        <v>5</v>
      </c>
      <c r="G649" t="s">
        <v>30</v>
      </c>
      <c r="H649">
        <v>1</v>
      </c>
    </row>
    <row r="650" spans="1:8" hidden="1" x14ac:dyDescent="0.3">
      <c r="A650" t="s">
        <v>30</v>
      </c>
      <c r="B650">
        <v>2899</v>
      </c>
      <c r="D650" t="s">
        <v>30</v>
      </c>
      <c r="E650">
        <v>9</v>
      </c>
      <c r="G650" t="s">
        <v>30</v>
      </c>
      <c r="H650">
        <v>0</v>
      </c>
    </row>
    <row r="651" spans="1:8" hidden="1" x14ac:dyDescent="0.3">
      <c r="A651" t="s">
        <v>30</v>
      </c>
      <c r="B651">
        <v>5231</v>
      </c>
      <c r="D651" t="s">
        <v>30</v>
      </c>
      <c r="E651">
        <v>3</v>
      </c>
      <c r="G651" t="s">
        <v>30</v>
      </c>
      <c r="H651">
        <v>2</v>
      </c>
    </row>
    <row r="652" spans="1:8" hidden="1" x14ac:dyDescent="0.3">
      <c r="A652" t="s">
        <v>30</v>
      </c>
      <c r="B652">
        <v>2356</v>
      </c>
      <c r="D652" t="s">
        <v>30</v>
      </c>
      <c r="E652">
        <v>11</v>
      </c>
      <c r="G652" t="s">
        <v>30</v>
      </c>
      <c r="H652">
        <v>3</v>
      </c>
    </row>
    <row r="653" spans="1:8" x14ac:dyDescent="0.3">
      <c r="A653" t="s">
        <v>29</v>
      </c>
      <c r="B653">
        <v>2800</v>
      </c>
      <c r="D653" t="s">
        <v>29</v>
      </c>
      <c r="E653">
        <v>1</v>
      </c>
      <c r="G653" t="s">
        <v>29</v>
      </c>
      <c r="H653">
        <v>6</v>
      </c>
    </row>
    <row r="654" spans="1:8" hidden="1" x14ac:dyDescent="0.3">
      <c r="A654" t="s">
        <v>30</v>
      </c>
      <c r="B654">
        <v>11836</v>
      </c>
      <c r="D654" t="s">
        <v>30</v>
      </c>
      <c r="E654">
        <v>8</v>
      </c>
      <c r="G654" t="s">
        <v>30</v>
      </c>
      <c r="H654">
        <v>5</v>
      </c>
    </row>
    <row r="655" spans="1:8" hidden="1" x14ac:dyDescent="0.3">
      <c r="A655" t="s">
        <v>30</v>
      </c>
      <c r="B655">
        <v>10903</v>
      </c>
      <c r="D655" t="s">
        <v>30</v>
      </c>
      <c r="E655">
        <v>25</v>
      </c>
      <c r="G655" t="s">
        <v>30</v>
      </c>
      <c r="H655">
        <v>3</v>
      </c>
    </row>
    <row r="656" spans="1:8" hidden="1" x14ac:dyDescent="0.3">
      <c r="A656" t="s">
        <v>30</v>
      </c>
      <c r="B656">
        <v>2973</v>
      </c>
      <c r="D656" t="s">
        <v>30</v>
      </c>
      <c r="E656">
        <v>21</v>
      </c>
      <c r="G656" t="s">
        <v>30</v>
      </c>
      <c r="H656">
        <v>5</v>
      </c>
    </row>
    <row r="657" spans="1:8" hidden="1" x14ac:dyDescent="0.3">
      <c r="A657" t="s">
        <v>30</v>
      </c>
      <c r="B657">
        <v>14275</v>
      </c>
      <c r="D657" t="s">
        <v>30</v>
      </c>
      <c r="E657">
        <v>23</v>
      </c>
      <c r="G657" t="s">
        <v>30</v>
      </c>
      <c r="H657">
        <v>6</v>
      </c>
    </row>
    <row r="658" spans="1:8" hidden="1" x14ac:dyDescent="0.3">
      <c r="A658" t="s">
        <v>30</v>
      </c>
      <c r="B658">
        <v>5562</v>
      </c>
      <c r="D658" t="s">
        <v>30</v>
      </c>
      <c r="E658">
        <v>1</v>
      </c>
      <c r="G658" t="s">
        <v>30</v>
      </c>
      <c r="H658">
        <v>4</v>
      </c>
    </row>
    <row r="659" spans="1:8" hidden="1" x14ac:dyDescent="0.3">
      <c r="A659" t="s">
        <v>30</v>
      </c>
      <c r="B659">
        <v>4537</v>
      </c>
      <c r="D659" t="s">
        <v>30</v>
      </c>
      <c r="E659">
        <v>2</v>
      </c>
      <c r="G659" t="s">
        <v>30</v>
      </c>
      <c r="H659">
        <v>0</v>
      </c>
    </row>
    <row r="660" spans="1:8" hidden="1" x14ac:dyDescent="0.3">
      <c r="A660" t="s">
        <v>30</v>
      </c>
      <c r="B660">
        <v>7642</v>
      </c>
      <c r="D660" t="s">
        <v>30</v>
      </c>
      <c r="E660">
        <v>19</v>
      </c>
      <c r="G660" t="s">
        <v>30</v>
      </c>
      <c r="H660">
        <v>1</v>
      </c>
    </row>
    <row r="661" spans="1:8" hidden="1" x14ac:dyDescent="0.3">
      <c r="A661" t="s">
        <v>30</v>
      </c>
      <c r="B661">
        <v>17924</v>
      </c>
      <c r="D661" t="s">
        <v>30</v>
      </c>
      <c r="E661">
        <v>2</v>
      </c>
      <c r="G661" t="s">
        <v>30</v>
      </c>
      <c r="H661">
        <v>1</v>
      </c>
    </row>
    <row r="662" spans="1:8" hidden="1" x14ac:dyDescent="0.3">
      <c r="A662" t="s">
        <v>30</v>
      </c>
      <c r="B662">
        <v>5204</v>
      </c>
      <c r="D662" t="s">
        <v>30</v>
      </c>
      <c r="E662">
        <v>2</v>
      </c>
      <c r="G662" t="s">
        <v>30</v>
      </c>
      <c r="H662">
        <v>8</v>
      </c>
    </row>
    <row r="663" spans="1:8" hidden="1" x14ac:dyDescent="0.3">
      <c r="A663" t="s">
        <v>30</v>
      </c>
      <c r="B663">
        <v>2277</v>
      </c>
      <c r="D663" t="s">
        <v>30</v>
      </c>
      <c r="E663">
        <v>3</v>
      </c>
      <c r="G663" t="s">
        <v>30</v>
      </c>
      <c r="H663">
        <v>3</v>
      </c>
    </row>
    <row r="664" spans="1:8" x14ac:dyDescent="0.3">
      <c r="A664" t="s">
        <v>29</v>
      </c>
      <c r="B664">
        <v>2795</v>
      </c>
      <c r="D664" t="s">
        <v>29</v>
      </c>
      <c r="E664">
        <v>25</v>
      </c>
      <c r="G664" t="s">
        <v>29</v>
      </c>
      <c r="H664">
        <v>1</v>
      </c>
    </row>
    <row r="665" spans="1:8" hidden="1" x14ac:dyDescent="0.3">
      <c r="A665" t="s">
        <v>30</v>
      </c>
      <c r="B665">
        <v>2532</v>
      </c>
      <c r="D665" t="s">
        <v>30</v>
      </c>
      <c r="E665">
        <v>7</v>
      </c>
      <c r="G665" t="s">
        <v>30</v>
      </c>
      <c r="H665">
        <v>6</v>
      </c>
    </row>
    <row r="666" spans="1:8" hidden="1" x14ac:dyDescent="0.3">
      <c r="A666" t="s">
        <v>30</v>
      </c>
      <c r="B666">
        <v>2559</v>
      </c>
      <c r="D666" t="s">
        <v>30</v>
      </c>
      <c r="E666">
        <v>9</v>
      </c>
      <c r="G666" t="s">
        <v>30</v>
      </c>
      <c r="H666">
        <v>1</v>
      </c>
    </row>
    <row r="667" spans="1:8" hidden="1" x14ac:dyDescent="0.3">
      <c r="A667" t="s">
        <v>30</v>
      </c>
      <c r="B667">
        <v>4908</v>
      </c>
      <c r="D667" t="s">
        <v>30</v>
      </c>
      <c r="E667">
        <v>5</v>
      </c>
      <c r="G667" t="s">
        <v>30</v>
      </c>
      <c r="H667">
        <v>1</v>
      </c>
    </row>
    <row r="668" spans="1:8" x14ac:dyDescent="0.3">
      <c r="A668" t="s">
        <v>29</v>
      </c>
      <c r="B668">
        <v>2380</v>
      </c>
      <c r="D668" t="s">
        <v>29</v>
      </c>
      <c r="E668">
        <v>2</v>
      </c>
      <c r="G668" t="s">
        <v>29</v>
      </c>
      <c r="H668">
        <v>9</v>
      </c>
    </row>
    <row r="669" spans="1:8" hidden="1" x14ac:dyDescent="0.3">
      <c r="A669" t="s">
        <v>30</v>
      </c>
      <c r="B669">
        <v>4765</v>
      </c>
      <c r="D669" t="s">
        <v>30</v>
      </c>
      <c r="E669">
        <v>8</v>
      </c>
      <c r="G669" t="s">
        <v>30</v>
      </c>
      <c r="H669">
        <v>4</v>
      </c>
    </row>
    <row r="670" spans="1:8" x14ac:dyDescent="0.3">
      <c r="A670" t="s">
        <v>29</v>
      </c>
      <c r="B670">
        <v>2044</v>
      </c>
      <c r="D670" t="s">
        <v>29</v>
      </c>
      <c r="E670">
        <v>2</v>
      </c>
      <c r="G670" t="s">
        <v>29</v>
      </c>
      <c r="H670">
        <v>1</v>
      </c>
    </row>
    <row r="671" spans="1:8" x14ac:dyDescent="0.3">
      <c r="A671" t="s">
        <v>29</v>
      </c>
      <c r="B671">
        <v>2693</v>
      </c>
      <c r="D671" t="s">
        <v>29</v>
      </c>
      <c r="E671">
        <v>18</v>
      </c>
      <c r="G671" t="s">
        <v>29</v>
      </c>
      <c r="H671">
        <v>1</v>
      </c>
    </row>
    <row r="672" spans="1:8" hidden="1" x14ac:dyDescent="0.3">
      <c r="A672" t="s">
        <v>30</v>
      </c>
      <c r="B672">
        <v>6586</v>
      </c>
      <c r="D672" t="s">
        <v>30</v>
      </c>
      <c r="E672">
        <v>14</v>
      </c>
      <c r="G672" t="s">
        <v>30</v>
      </c>
      <c r="H672">
        <v>0</v>
      </c>
    </row>
    <row r="673" spans="1:8" hidden="1" x14ac:dyDescent="0.3">
      <c r="A673" t="s">
        <v>30</v>
      </c>
      <c r="B673">
        <v>3294</v>
      </c>
      <c r="D673" t="s">
        <v>30</v>
      </c>
      <c r="E673">
        <v>2</v>
      </c>
      <c r="G673" t="s">
        <v>30</v>
      </c>
      <c r="H673">
        <v>1</v>
      </c>
    </row>
    <row r="674" spans="1:8" x14ac:dyDescent="0.3">
      <c r="A674" t="s">
        <v>29</v>
      </c>
      <c r="B674">
        <v>4171</v>
      </c>
      <c r="D674" t="s">
        <v>29</v>
      </c>
      <c r="E674">
        <v>3</v>
      </c>
      <c r="G674" t="s">
        <v>29</v>
      </c>
      <c r="H674">
        <v>0</v>
      </c>
    </row>
    <row r="675" spans="1:8" x14ac:dyDescent="0.3">
      <c r="A675" t="s">
        <v>29</v>
      </c>
      <c r="B675">
        <v>2778</v>
      </c>
      <c r="D675" t="s">
        <v>29</v>
      </c>
      <c r="E675">
        <v>2</v>
      </c>
      <c r="G675" t="s">
        <v>29</v>
      </c>
      <c r="H675">
        <v>4</v>
      </c>
    </row>
    <row r="676" spans="1:8" hidden="1" x14ac:dyDescent="0.3">
      <c r="A676" t="s">
        <v>30</v>
      </c>
      <c r="B676">
        <v>2377</v>
      </c>
      <c r="D676" t="s">
        <v>30</v>
      </c>
      <c r="E676">
        <v>9</v>
      </c>
      <c r="G676" t="s">
        <v>30</v>
      </c>
      <c r="H676">
        <v>5</v>
      </c>
    </row>
    <row r="677" spans="1:8" x14ac:dyDescent="0.3">
      <c r="A677" t="s">
        <v>29</v>
      </c>
      <c r="B677">
        <v>2404</v>
      </c>
      <c r="D677" t="s">
        <v>29</v>
      </c>
      <c r="E677">
        <v>6</v>
      </c>
      <c r="G677" t="s">
        <v>29</v>
      </c>
      <c r="H677">
        <v>7</v>
      </c>
    </row>
    <row r="678" spans="1:8" hidden="1" x14ac:dyDescent="0.3">
      <c r="A678" t="s">
        <v>30</v>
      </c>
      <c r="B678">
        <v>2318</v>
      </c>
      <c r="D678" t="s">
        <v>30</v>
      </c>
      <c r="E678">
        <v>4</v>
      </c>
      <c r="G678" t="s">
        <v>30</v>
      </c>
      <c r="H678">
        <v>1</v>
      </c>
    </row>
    <row r="679" spans="1:8" hidden="1" x14ac:dyDescent="0.3">
      <c r="A679" t="s">
        <v>30</v>
      </c>
      <c r="B679">
        <v>2008</v>
      </c>
      <c r="D679" t="s">
        <v>30</v>
      </c>
      <c r="E679">
        <v>10</v>
      </c>
      <c r="G679" t="s">
        <v>30</v>
      </c>
      <c r="H679">
        <v>1</v>
      </c>
    </row>
    <row r="680" spans="1:8" hidden="1" x14ac:dyDescent="0.3">
      <c r="A680" t="s">
        <v>30</v>
      </c>
      <c r="B680">
        <v>6244</v>
      </c>
      <c r="D680" t="s">
        <v>30</v>
      </c>
      <c r="E680">
        <v>14</v>
      </c>
      <c r="G680" t="s">
        <v>30</v>
      </c>
      <c r="H680">
        <v>7</v>
      </c>
    </row>
    <row r="681" spans="1:8" hidden="1" x14ac:dyDescent="0.3">
      <c r="A681" t="s">
        <v>30</v>
      </c>
      <c r="B681">
        <v>2799</v>
      </c>
      <c r="D681" t="s">
        <v>30</v>
      </c>
      <c r="E681">
        <v>1</v>
      </c>
      <c r="G681" t="s">
        <v>30</v>
      </c>
      <c r="H681">
        <v>3</v>
      </c>
    </row>
    <row r="682" spans="1:8" hidden="1" x14ac:dyDescent="0.3">
      <c r="A682" t="s">
        <v>30</v>
      </c>
      <c r="B682">
        <v>10552</v>
      </c>
      <c r="D682" t="s">
        <v>30</v>
      </c>
      <c r="E682">
        <v>5</v>
      </c>
      <c r="G682" t="s">
        <v>30</v>
      </c>
      <c r="H682">
        <v>2</v>
      </c>
    </row>
    <row r="683" spans="1:8" hidden="1" x14ac:dyDescent="0.3">
      <c r="A683" t="s">
        <v>30</v>
      </c>
      <c r="B683">
        <v>2329</v>
      </c>
      <c r="D683" t="s">
        <v>30</v>
      </c>
      <c r="E683">
        <v>7</v>
      </c>
      <c r="G683" t="s">
        <v>30</v>
      </c>
      <c r="H683">
        <v>3</v>
      </c>
    </row>
    <row r="684" spans="1:8" hidden="1" x14ac:dyDescent="0.3">
      <c r="A684" t="s">
        <v>30</v>
      </c>
      <c r="B684">
        <v>4014</v>
      </c>
      <c r="D684" t="s">
        <v>30</v>
      </c>
      <c r="E684">
        <v>21</v>
      </c>
      <c r="G684" t="s">
        <v>30</v>
      </c>
      <c r="H684">
        <v>1</v>
      </c>
    </row>
    <row r="685" spans="1:8" hidden="1" x14ac:dyDescent="0.3">
      <c r="A685" t="s">
        <v>30</v>
      </c>
      <c r="B685">
        <v>7403</v>
      </c>
      <c r="D685" t="s">
        <v>30</v>
      </c>
      <c r="E685">
        <v>8</v>
      </c>
      <c r="G685" t="s">
        <v>30</v>
      </c>
      <c r="H685">
        <v>4</v>
      </c>
    </row>
    <row r="686" spans="1:8" hidden="1" x14ac:dyDescent="0.3">
      <c r="A686" t="s">
        <v>30</v>
      </c>
      <c r="B686">
        <v>2259</v>
      </c>
      <c r="D686" t="s">
        <v>30</v>
      </c>
      <c r="E686">
        <v>20</v>
      </c>
      <c r="G686" t="s">
        <v>30</v>
      </c>
      <c r="H686">
        <v>4</v>
      </c>
    </row>
    <row r="687" spans="1:8" hidden="1" x14ac:dyDescent="0.3">
      <c r="A687" t="s">
        <v>30</v>
      </c>
      <c r="B687">
        <v>6932</v>
      </c>
      <c r="D687" t="s">
        <v>30</v>
      </c>
      <c r="E687">
        <v>20</v>
      </c>
      <c r="G687" t="s">
        <v>30</v>
      </c>
      <c r="H687">
        <v>1</v>
      </c>
    </row>
    <row r="688" spans="1:8" hidden="1" x14ac:dyDescent="0.3">
      <c r="A688" t="s">
        <v>30</v>
      </c>
      <c r="B688">
        <v>4678</v>
      </c>
      <c r="D688" t="s">
        <v>30</v>
      </c>
      <c r="E688">
        <v>7</v>
      </c>
      <c r="G688" t="s">
        <v>30</v>
      </c>
      <c r="H688">
        <v>2</v>
      </c>
    </row>
    <row r="689" spans="1:8" hidden="1" x14ac:dyDescent="0.3">
      <c r="A689" t="s">
        <v>30</v>
      </c>
      <c r="B689">
        <v>13582</v>
      </c>
      <c r="D689" t="s">
        <v>30</v>
      </c>
      <c r="E689">
        <v>1</v>
      </c>
      <c r="G689" t="s">
        <v>30</v>
      </c>
      <c r="H689">
        <v>1</v>
      </c>
    </row>
    <row r="690" spans="1:8" hidden="1" x14ac:dyDescent="0.3">
      <c r="A690" t="s">
        <v>30</v>
      </c>
      <c r="B690">
        <v>2332</v>
      </c>
      <c r="D690" t="s">
        <v>30</v>
      </c>
      <c r="E690">
        <v>1</v>
      </c>
      <c r="G690" t="s">
        <v>30</v>
      </c>
      <c r="H690">
        <v>6</v>
      </c>
    </row>
    <row r="691" spans="1:8" x14ac:dyDescent="0.3">
      <c r="A691" t="s">
        <v>29</v>
      </c>
      <c r="B691">
        <v>2413</v>
      </c>
      <c r="D691" t="s">
        <v>29</v>
      </c>
      <c r="E691">
        <v>19</v>
      </c>
      <c r="G691" t="s">
        <v>29</v>
      </c>
      <c r="H691">
        <v>1</v>
      </c>
    </row>
    <row r="692" spans="1:8" hidden="1" x14ac:dyDescent="0.3">
      <c r="A692" t="s">
        <v>30</v>
      </c>
      <c r="B692">
        <v>9705</v>
      </c>
      <c r="D692" t="s">
        <v>30</v>
      </c>
      <c r="E692">
        <v>10</v>
      </c>
      <c r="G692" t="s">
        <v>30</v>
      </c>
      <c r="H692">
        <v>2</v>
      </c>
    </row>
    <row r="693" spans="1:8" hidden="1" x14ac:dyDescent="0.3">
      <c r="A693" t="s">
        <v>30</v>
      </c>
      <c r="B693">
        <v>4294</v>
      </c>
      <c r="D693" t="s">
        <v>30</v>
      </c>
      <c r="E693">
        <v>1</v>
      </c>
      <c r="G693" t="s">
        <v>30</v>
      </c>
      <c r="H693">
        <v>1</v>
      </c>
    </row>
    <row r="694" spans="1:8" hidden="1" x14ac:dyDescent="0.3">
      <c r="A694" t="s">
        <v>30</v>
      </c>
      <c r="B694">
        <v>4721</v>
      </c>
      <c r="D694" t="s">
        <v>30</v>
      </c>
      <c r="E694">
        <v>6</v>
      </c>
      <c r="G694" t="s">
        <v>30</v>
      </c>
      <c r="H694">
        <v>2</v>
      </c>
    </row>
    <row r="695" spans="1:8" hidden="1" x14ac:dyDescent="0.3">
      <c r="A695" t="s">
        <v>30</v>
      </c>
      <c r="B695">
        <v>2519</v>
      </c>
      <c r="D695" t="s">
        <v>30</v>
      </c>
      <c r="E695">
        <v>2</v>
      </c>
      <c r="G695" t="s">
        <v>30</v>
      </c>
      <c r="H695">
        <v>4</v>
      </c>
    </row>
    <row r="696" spans="1:8" x14ac:dyDescent="0.3">
      <c r="A696" t="s">
        <v>29</v>
      </c>
      <c r="B696">
        <v>2121</v>
      </c>
      <c r="D696" t="s">
        <v>29</v>
      </c>
      <c r="E696">
        <v>21</v>
      </c>
      <c r="G696" t="s">
        <v>29</v>
      </c>
      <c r="H696">
        <v>1</v>
      </c>
    </row>
    <row r="697" spans="1:8" x14ac:dyDescent="0.3">
      <c r="A697" t="s">
        <v>29</v>
      </c>
      <c r="B697">
        <v>2973</v>
      </c>
      <c r="D697" t="s">
        <v>29</v>
      </c>
      <c r="E697">
        <v>4</v>
      </c>
      <c r="G697" t="s">
        <v>29</v>
      </c>
      <c r="H697">
        <v>1</v>
      </c>
    </row>
    <row r="698" spans="1:8" hidden="1" x14ac:dyDescent="0.3">
      <c r="A698" t="s">
        <v>30</v>
      </c>
      <c r="B698">
        <v>5855</v>
      </c>
      <c r="D698" t="s">
        <v>30</v>
      </c>
      <c r="E698">
        <v>12</v>
      </c>
      <c r="G698" t="s">
        <v>30</v>
      </c>
      <c r="H698">
        <v>0</v>
      </c>
    </row>
    <row r="699" spans="1:8" hidden="1" x14ac:dyDescent="0.3">
      <c r="A699" t="s">
        <v>30</v>
      </c>
      <c r="B699">
        <v>3617</v>
      </c>
      <c r="D699" t="s">
        <v>30</v>
      </c>
      <c r="E699">
        <v>9</v>
      </c>
      <c r="G699" t="s">
        <v>30</v>
      </c>
      <c r="H699">
        <v>8</v>
      </c>
    </row>
    <row r="700" spans="1:8" hidden="1" x14ac:dyDescent="0.3">
      <c r="A700" t="s">
        <v>30</v>
      </c>
      <c r="B700">
        <v>6725</v>
      </c>
      <c r="D700" t="s">
        <v>30</v>
      </c>
      <c r="E700">
        <v>3</v>
      </c>
      <c r="G700" t="s">
        <v>30</v>
      </c>
      <c r="H700">
        <v>1</v>
      </c>
    </row>
    <row r="701" spans="1:8" x14ac:dyDescent="0.3">
      <c r="A701" t="s">
        <v>29</v>
      </c>
      <c r="B701">
        <v>10325</v>
      </c>
      <c r="D701" t="s">
        <v>29</v>
      </c>
      <c r="E701">
        <v>3</v>
      </c>
      <c r="G701" t="s">
        <v>29</v>
      </c>
      <c r="H701">
        <v>1</v>
      </c>
    </row>
    <row r="702" spans="1:8" hidden="1" x14ac:dyDescent="0.3">
      <c r="A702" t="s">
        <v>30</v>
      </c>
      <c r="B702">
        <v>6949</v>
      </c>
      <c r="D702" t="s">
        <v>30</v>
      </c>
      <c r="E702">
        <v>1</v>
      </c>
      <c r="G702" t="s">
        <v>30</v>
      </c>
      <c r="H702">
        <v>0</v>
      </c>
    </row>
    <row r="703" spans="1:8" x14ac:dyDescent="0.3">
      <c r="A703" t="s">
        <v>29</v>
      </c>
      <c r="B703">
        <v>10609</v>
      </c>
      <c r="D703" t="s">
        <v>29</v>
      </c>
      <c r="E703">
        <v>1</v>
      </c>
      <c r="G703" t="s">
        <v>29</v>
      </c>
      <c r="H703">
        <v>5</v>
      </c>
    </row>
    <row r="704" spans="1:8" hidden="1" x14ac:dyDescent="0.3">
      <c r="A704" t="s">
        <v>30</v>
      </c>
      <c r="B704">
        <v>4447</v>
      </c>
      <c r="D704" t="s">
        <v>30</v>
      </c>
      <c r="E704">
        <v>4</v>
      </c>
      <c r="G704" t="s">
        <v>30</v>
      </c>
      <c r="H704">
        <v>1</v>
      </c>
    </row>
    <row r="705" spans="1:8" hidden="1" x14ac:dyDescent="0.3">
      <c r="A705" t="s">
        <v>30</v>
      </c>
      <c r="B705">
        <v>2157</v>
      </c>
      <c r="D705" t="s">
        <v>30</v>
      </c>
      <c r="E705">
        <v>20</v>
      </c>
      <c r="G705" t="s">
        <v>30</v>
      </c>
      <c r="H705">
        <v>1</v>
      </c>
    </row>
    <row r="706" spans="1:8" hidden="1" x14ac:dyDescent="0.3">
      <c r="A706" t="s">
        <v>30</v>
      </c>
      <c r="B706">
        <v>4601</v>
      </c>
      <c r="D706" t="s">
        <v>30</v>
      </c>
      <c r="E706">
        <v>18</v>
      </c>
      <c r="G706" t="s">
        <v>30</v>
      </c>
      <c r="H706">
        <v>1</v>
      </c>
    </row>
    <row r="707" spans="1:8" hidden="1" x14ac:dyDescent="0.3">
      <c r="A707" t="s">
        <v>30</v>
      </c>
      <c r="B707">
        <v>17099</v>
      </c>
      <c r="D707" t="s">
        <v>30</v>
      </c>
      <c r="E707">
        <v>1</v>
      </c>
      <c r="G707" t="s">
        <v>30</v>
      </c>
      <c r="H707">
        <v>2</v>
      </c>
    </row>
    <row r="708" spans="1:8" x14ac:dyDescent="0.3">
      <c r="A708" t="s">
        <v>29</v>
      </c>
      <c r="B708">
        <v>2479</v>
      </c>
      <c r="D708" t="s">
        <v>29</v>
      </c>
      <c r="E708">
        <v>2</v>
      </c>
      <c r="G708" t="s">
        <v>29</v>
      </c>
      <c r="H708">
        <v>4</v>
      </c>
    </row>
    <row r="709" spans="1:8" hidden="1" x14ac:dyDescent="0.3">
      <c r="A709" t="s">
        <v>30</v>
      </c>
      <c r="B709">
        <v>14852</v>
      </c>
      <c r="D709" t="s">
        <v>30</v>
      </c>
      <c r="E709">
        <v>2</v>
      </c>
      <c r="G709" t="s">
        <v>30</v>
      </c>
      <c r="H709">
        <v>6</v>
      </c>
    </row>
    <row r="710" spans="1:8" hidden="1" x14ac:dyDescent="0.3">
      <c r="A710" t="s">
        <v>30</v>
      </c>
      <c r="B710">
        <v>7264</v>
      </c>
      <c r="D710" t="s">
        <v>30</v>
      </c>
      <c r="E710">
        <v>8</v>
      </c>
      <c r="G710" t="s">
        <v>30</v>
      </c>
      <c r="H710">
        <v>5</v>
      </c>
    </row>
    <row r="711" spans="1:8" hidden="1" x14ac:dyDescent="0.3">
      <c r="A711" t="s">
        <v>30</v>
      </c>
      <c r="B711">
        <v>5666</v>
      </c>
      <c r="D711" t="s">
        <v>30</v>
      </c>
      <c r="E711">
        <v>10</v>
      </c>
      <c r="G711" t="s">
        <v>30</v>
      </c>
      <c r="H711">
        <v>1</v>
      </c>
    </row>
    <row r="712" spans="1:8" hidden="1" x14ac:dyDescent="0.3">
      <c r="A712" t="s">
        <v>30</v>
      </c>
      <c r="B712">
        <v>7823</v>
      </c>
      <c r="D712" t="s">
        <v>30</v>
      </c>
      <c r="E712">
        <v>3</v>
      </c>
      <c r="G712" t="s">
        <v>30</v>
      </c>
      <c r="H712">
        <v>6</v>
      </c>
    </row>
    <row r="713" spans="1:8" hidden="1" x14ac:dyDescent="0.3">
      <c r="A713" t="s">
        <v>30</v>
      </c>
      <c r="B713">
        <v>7880</v>
      </c>
      <c r="D713" t="s">
        <v>30</v>
      </c>
      <c r="E713">
        <v>2</v>
      </c>
      <c r="G713" t="s">
        <v>30</v>
      </c>
      <c r="H713">
        <v>0</v>
      </c>
    </row>
    <row r="714" spans="1:8" x14ac:dyDescent="0.3">
      <c r="A714" t="s">
        <v>29</v>
      </c>
      <c r="B714">
        <v>13194</v>
      </c>
      <c r="D714" t="s">
        <v>29</v>
      </c>
      <c r="E714">
        <v>24</v>
      </c>
      <c r="G714" t="s">
        <v>29</v>
      </c>
      <c r="H714">
        <v>4</v>
      </c>
    </row>
    <row r="715" spans="1:8" hidden="1" x14ac:dyDescent="0.3">
      <c r="A715" t="s">
        <v>30</v>
      </c>
      <c r="B715">
        <v>5067</v>
      </c>
      <c r="D715" t="s">
        <v>30</v>
      </c>
      <c r="E715">
        <v>16</v>
      </c>
      <c r="G715" t="s">
        <v>30</v>
      </c>
      <c r="H715">
        <v>1</v>
      </c>
    </row>
    <row r="716" spans="1:8" hidden="1" x14ac:dyDescent="0.3">
      <c r="A716" t="s">
        <v>30</v>
      </c>
      <c r="B716">
        <v>5079</v>
      </c>
      <c r="D716" t="s">
        <v>30</v>
      </c>
      <c r="E716">
        <v>8</v>
      </c>
      <c r="G716" t="s">
        <v>30</v>
      </c>
      <c r="H716">
        <v>4</v>
      </c>
    </row>
    <row r="717" spans="1:8" x14ac:dyDescent="0.3">
      <c r="A717" t="s">
        <v>29</v>
      </c>
      <c r="B717">
        <v>2321</v>
      </c>
      <c r="D717" t="s">
        <v>29</v>
      </c>
      <c r="E717">
        <v>9</v>
      </c>
      <c r="G717" t="s">
        <v>29</v>
      </c>
      <c r="H717">
        <v>0</v>
      </c>
    </row>
    <row r="718" spans="1:8" hidden="1" x14ac:dyDescent="0.3">
      <c r="A718" t="s">
        <v>30</v>
      </c>
      <c r="B718">
        <v>17444</v>
      </c>
      <c r="D718" t="s">
        <v>30</v>
      </c>
      <c r="E718">
        <v>17</v>
      </c>
      <c r="G718" t="s">
        <v>30</v>
      </c>
      <c r="H718">
        <v>1</v>
      </c>
    </row>
    <row r="719" spans="1:8" x14ac:dyDescent="0.3">
      <c r="A719" t="s">
        <v>29</v>
      </c>
      <c r="B719">
        <v>2404</v>
      </c>
      <c r="D719" t="s">
        <v>29</v>
      </c>
      <c r="E719">
        <v>10</v>
      </c>
      <c r="G719" t="s">
        <v>29</v>
      </c>
      <c r="H719">
        <v>6</v>
      </c>
    </row>
    <row r="720" spans="1:8" hidden="1" x14ac:dyDescent="0.3">
      <c r="A720" t="s">
        <v>30</v>
      </c>
      <c r="B720">
        <v>3452</v>
      </c>
      <c r="D720" t="s">
        <v>30</v>
      </c>
      <c r="E720">
        <v>13</v>
      </c>
      <c r="G720" t="s">
        <v>30</v>
      </c>
      <c r="H720">
        <v>3</v>
      </c>
    </row>
    <row r="721" spans="1:8" hidden="1" x14ac:dyDescent="0.3">
      <c r="A721" t="s">
        <v>30</v>
      </c>
      <c r="B721">
        <v>2270</v>
      </c>
      <c r="D721" t="s">
        <v>30</v>
      </c>
      <c r="E721">
        <v>1</v>
      </c>
      <c r="G721" t="s">
        <v>30</v>
      </c>
      <c r="H721">
        <v>3</v>
      </c>
    </row>
    <row r="722" spans="1:8" hidden="1" x14ac:dyDescent="0.3">
      <c r="A722" t="s">
        <v>30</v>
      </c>
      <c r="B722">
        <v>17399</v>
      </c>
      <c r="D722" t="s">
        <v>30</v>
      </c>
      <c r="E722">
        <v>1</v>
      </c>
      <c r="G722" t="s">
        <v>30</v>
      </c>
      <c r="H722">
        <v>9</v>
      </c>
    </row>
    <row r="723" spans="1:8" hidden="1" x14ac:dyDescent="0.3">
      <c r="A723" t="s">
        <v>30</v>
      </c>
      <c r="B723">
        <v>5488</v>
      </c>
      <c r="D723" t="s">
        <v>30</v>
      </c>
      <c r="E723">
        <v>1</v>
      </c>
      <c r="G723" t="s">
        <v>30</v>
      </c>
      <c r="H723">
        <v>1</v>
      </c>
    </row>
    <row r="724" spans="1:8" hidden="1" x14ac:dyDescent="0.3">
      <c r="A724" t="s">
        <v>30</v>
      </c>
      <c r="B724">
        <v>19419</v>
      </c>
      <c r="D724" t="s">
        <v>30</v>
      </c>
      <c r="E724">
        <v>9</v>
      </c>
      <c r="G724" t="s">
        <v>30</v>
      </c>
      <c r="H724">
        <v>2</v>
      </c>
    </row>
    <row r="725" spans="1:8" hidden="1" x14ac:dyDescent="0.3">
      <c r="A725" t="s">
        <v>30</v>
      </c>
      <c r="B725">
        <v>2811</v>
      </c>
      <c r="D725" t="s">
        <v>30</v>
      </c>
      <c r="E725">
        <v>16</v>
      </c>
      <c r="G725" t="s">
        <v>30</v>
      </c>
      <c r="H725">
        <v>9</v>
      </c>
    </row>
    <row r="726" spans="1:8" hidden="1" x14ac:dyDescent="0.3">
      <c r="A726" t="s">
        <v>30</v>
      </c>
      <c r="B726">
        <v>3633</v>
      </c>
      <c r="D726" t="s">
        <v>30</v>
      </c>
      <c r="E726">
        <v>23</v>
      </c>
      <c r="G726" t="s">
        <v>30</v>
      </c>
      <c r="H726">
        <v>1</v>
      </c>
    </row>
    <row r="727" spans="1:8" hidden="1" x14ac:dyDescent="0.3">
      <c r="A727" t="s">
        <v>30</v>
      </c>
      <c r="B727">
        <v>4163</v>
      </c>
      <c r="D727" t="s">
        <v>30</v>
      </c>
      <c r="E727">
        <v>4</v>
      </c>
      <c r="G727" t="s">
        <v>30</v>
      </c>
      <c r="H727">
        <v>1</v>
      </c>
    </row>
    <row r="728" spans="1:8" x14ac:dyDescent="0.3">
      <c r="A728" t="s">
        <v>29</v>
      </c>
      <c r="B728">
        <v>2132</v>
      </c>
      <c r="D728" t="s">
        <v>29</v>
      </c>
      <c r="E728">
        <v>22</v>
      </c>
      <c r="G728" t="s">
        <v>29</v>
      </c>
      <c r="H728">
        <v>4</v>
      </c>
    </row>
    <row r="729" spans="1:8" hidden="1" x14ac:dyDescent="0.3">
      <c r="A729" t="s">
        <v>30</v>
      </c>
      <c r="B729">
        <v>13973</v>
      </c>
      <c r="D729" t="s">
        <v>30</v>
      </c>
      <c r="E729">
        <v>24</v>
      </c>
      <c r="G729" t="s">
        <v>30</v>
      </c>
      <c r="H729">
        <v>3</v>
      </c>
    </row>
    <row r="730" spans="1:8" hidden="1" x14ac:dyDescent="0.3">
      <c r="A730" t="s">
        <v>30</v>
      </c>
      <c r="B730">
        <v>2684</v>
      </c>
      <c r="D730" t="s">
        <v>30</v>
      </c>
      <c r="E730">
        <v>10</v>
      </c>
      <c r="G730" t="s">
        <v>30</v>
      </c>
      <c r="H730">
        <v>0</v>
      </c>
    </row>
    <row r="731" spans="1:8" hidden="1" x14ac:dyDescent="0.3">
      <c r="A731" t="s">
        <v>30</v>
      </c>
      <c r="B731">
        <v>10845</v>
      </c>
      <c r="D731" t="s">
        <v>30</v>
      </c>
      <c r="E731">
        <v>7</v>
      </c>
      <c r="G731" t="s">
        <v>30</v>
      </c>
      <c r="H731">
        <v>6</v>
      </c>
    </row>
    <row r="732" spans="1:8" hidden="1" x14ac:dyDescent="0.3">
      <c r="A732" t="s">
        <v>30</v>
      </c>
      <c r="B732">
        <v>4377</v>
      </c>
      <c r="D732" t="s">
        <v>30</v>
      </c>
      <c r="E732">
        <v>17</v>
      </c>
      <c r="G732" t="s">
        <v>30</v>
      </c>
      <c r="H732">
        <v>1</v>
      </c>
    </row>
    <row r="733" spans="1:8" x14ac:dyDescent="0.3">
      <c r="A733" t="s">
        <v>29</v>
      </c>
      <c r="B733">
        <v>3743</v>
      </c>
      <c r="D733" t="s">
        <v>29</v>
      </c>
      <c r="E733">
        <v>14</v>
      </c>
      <c r="G733" t="s">
        <v>29</v>
      </c>
      <c r="H733">
        <v>1</v>
      </c>
    </row>
    <row r="734" spans="1:8" hidden="1" x14ac:dyDescent="0.3">
      <c r="A734" t="s">
        <v>30</v>
      </c>
      <c r="B734">
        <v>4148</v>
      </c>
      <c r="D734" t="s">
        <v>30</v>
      </c>
      <c r="E734">
        <v>1</v>
      </c>
      <c r="G734" t="s">
        <v>30</v>
      </c>
      <c r="H734">
        <v>1</v>
      </c>
    </row>
    <row r="735" spans="1:8" hidden="1" x14ac:dyDescent="0.3">
      <c r="A735" t="s">
        <v>30</v>
      </c>
      <c r="B735">
        <v>1051</v>
      </c>
      <c r="D735" t="s">
        <v>30</v>
      </c>
      <c r="E735">
        <v>5</v>
      </c>
      <c r="G735" t="s">
        <v>30</v>
      </c>
      <c r="H735">
        <v>1</v>
      </c>
    </row>
    <row r="736" spans="1:8" hidden="1" x14ac:dyDescent="0.3">
      <c r="A736" t="s">
        <v>30</v>
      </c>
      <c r="B736">
        <v>10739</v>
      </c>
      <c r="D736" t="s">
        <v>30</v>
      </c>
      <c r="E736">
        <v>17</v>
      </c>
      <c r="G736" t="s">
        <v>30</v>
      </c>
      <c r="H736">
        <v>8</v>
      </c>
    </row>
    <row r="737" spans="1:8" hidden="1" x14ac:dyDescent="0.3">
      <c r="A737" t="s">
        <v>30</v>
      </c>
      <c r="B737">
        <v>10388</v>
      </c>
      <c r="D737" t="s">
        <v>30</v>
      </c>
      <c r="E737">
        <v>25</v>
      </c>
      <c r="G737" t="s">
        <v>30</v>
      </c>
      <c r="H737">
        <v>1</v>
      </c>
    </row>
    <row r="738" spans="1:8" hidden="1" x14ac:dyDescent="0.3">
      <c r="A738" t="s">
        <v>30</v>
      </c>
      <c r="B738">
        <v>11416</v>
      </c>
      <c r="D738" t="s">
        <v>30</v>
      </c>
      <c r="E738">
        <v>8</v>
      </c>
      <c r="G738" t="s">
        <v>30</v>
      </c>
      <c r="H738">
        <v>0</v>
      </c>
    </row>
    <row r="739" spans="1:8" x14ac:dyDescent="0.3">
      <c r="A739" t="s">
        <v>29</v>
      </c>
      <c r="B739">
        <v>2600</v>
      </c>
      <c r="D739" t="s">
        <v>29</v>
      </c>
      <c r="E739">
        <v>11</v>
      </c>
      <c r="G739" t="s">
        <v>29</v>
      </c>
      <c r="H739">
        <v>1</v>
      </c>
    </row>
    <row r="740" spans="1:8" x14ac:dyDescent="0.3">
      <c r="A740" t="s">
        <v>29</v>
      </c>
      <c r="B740">
        <v>2422</v>
      </c>
      <c r="D740" t="s">
        <v>29</v>
      </c>
      <c r="E740">
        <v>5</v>
      </c>
      <c r="G740" t="s">
        <v>29</v>
      </c>
      <c r="H740">
        <v>0</v>
      </c>
    </row>
    <row r="741" spans="1:8" hidden="1" x14ac:dyDescent="0.3">
      <c r="A741" t="s">
        <v>30</v>
      </c>
      <c r="B741">
        <v>5472</v>
      </c>
      <c r="D741" t="s">
        <v>30</v>
      </c>
      <c r="E741">
        <v>2</v>
      </c>
      <c r="G741" t="s">
        <v>30</v>
      </c>
      <c r="H741">
        <v>1</v>
      </c>
    </row>
    <row r="742" spans="1:8" hidden="1" x14ac:dyDescent="0.3">
      <c r="A742" t="s">
        <v>30</v>
      </c>
      <c r="B742">
        <v>2451</v>
      </c>
      <c r="D742" t="s">
        <v>30</v>
      </c>
      <c r="E742">
        <v>8</v>
      </c>
      <c r="G742" t="s">
        <v>30</v>
      </c>
      <c r="H742">
        <v>1</v>
      </c>
    </row>
    <row r="743" spans="1:8" hidden="1" x14ac:dyDescent="0.3">
      <c r="A743" t="s">
        <v>30</v>
      </c>
      <c r="B743">
        <v>4240</v>
      </c>
      <c r="D743" t="s">
        <v>30</v>
      </c>
      <c r="E743">
        <v>6</v>
      </c>
      <c r="G743" t="s">
        <v>30</v>
      </c>
      <c r="H743">
        <v>2</v>
      </c>
    </row>
    <row r="744" spans="1:8" hidden="1" x14ac:dyDescent="0.3">
      <c r="A744" t="s">
        <v>30</v>
      </c>
      <c r="B744">
        <v>10999</v>
      </c>
      <c r="D744" t="s">
        <v>30</v>
      </c>
      <c r="E744">
        <v>4</v>
      </c>
      <c r="G744" t="s">
        <v>30</v>
      </c>
      <c r="H744">
        <v>7</v>
      </c>
    </row>
    <row r="745" spans="1:8" hidden="1" x14ac:dyDescent="0.3">
      <c r="A745" t="s">
        <v>30</v>
      </c>
      <c r="B745">
        <v>5003</v>
      </c>
      <c r="D745" t="s">
        <v>30</v>
      </c>
      <c r="E745">
        <v>7</v>
      </c>
      <c r="G745" t="s">
        <v>30</v>
      </c>
      <c r="H745">
        <v>6</v>
      </c>
    </row>
    <row r="746" spans="1:8" hidden="1" x14ac:dyDescent="0.3">
      <c r="A746" t="s">
        <v>30</v>
      </c>
      <c r="B746">
        <v>12742</v>
      </c>
      <c r="D746" t="s">
        <v>30</v>
      </c>
      <c r="E746">
        <v>1</v>
      </c>
      <c r="G746" t="s">
        <v>30</v>
      </c>
      <c r="H746">
        <v>1</v>
      </c>
    </row>
    <row r="747" spans="1:8" hidden="1" x14ac:dyDescent="0.3">
      <c r="A747" t="s">
        <v>30</v>
      </c>
      <c r="B747">
        <v>4227</v>
      </c>
      <c r="D747" t="s">
        <v>30</v>
      </c>
      <c r="E747">
        <v>2</v>
      </c>
      <c r="G747" t="s">
        <v>30</v>
      </c>
      <c r="H747">
        <v>0</v>
      </c>
    </row>
    <row r="748" spans="1:8" hidden="1" x14ac:dyDescent="0.3">
      <c r="A748" t="s">
        <v>30</v>
      </c>
      <c r="B748">
        <v>3917</v>
      </c>
      <c r="D748" t="s">
        <v>30</v>
      </c>
      <c r="E748">
        <v>10</v>
      </c>
      <c r="G748" t="s">
        <v>30</v>
      </c>
      <c r="H748">
        <v>1</v>
      </c>
    </row>
    <row r="749" spans="1:8" hidden="1" x14ac:dyDescent="0.3">
      <c r="A749" t="s">
        <v>30</v>
      </c>
      <c r="B749">
        <v>18303</v>
      </c>
      <c r="D749" t="s">
        <v>30</v>
      </c>
      <c r="E749">
        <v>5</v>
      </c>
      <c r="G749" t="s">
        <v>30</v>
      </c>
      <c r="H749">
        <v>6</v>
      </c>
    </row>
    <row r="750" spans="1:8" hidden="1" x14ac:dyDescent="0.3">
      <c r="A750" t="s">
        <v>30</v>
      </c>
      <c r="B750">
        <v>2380</v>
      </c>
      <c r="D750" t="s">
        <v>30</v>
      </c>
      <c r="E750">
        <v>9</v>
      </c>
      <c r="G750" t="s">
        <v>30</v>
      </c>
      <c r="H750">
        <v>4</v>
      </c>
    </row>
    <row r="751" spans="1:8" hidden="1" x14ac:dyDescent="0.3">
      <c r="A751" t="s">
        <v>30</v>
      </c>
      <c r="B751">
        <v>13726</v>
      </c>
      <c r="D751" t="s">
        <v>30</v>
      </c>
      <c r="E751">
        <v>2</v>
      </c>
      <c r="G751" t="s">
        <v>30</v>
      </c>
      <c r="H751">
        <v>3</v>
      </c>
    </row>
    <row r="752" spans="1:8" x14ac:dyDescent="0.3">
      <c r="A752" t="s">
        <v>29</v>
      </c>
      <c r="B752">
        <v>4777</v>
      </c>
      <c r="D752" t="s">
        <v>29</v>
      </c>
      <c r="E752">
        <v>11</v>
      </c>
      <c r="G752" t="s">
        <v>29</v>
      </c>
      <c r="H752">
        <v>5</v>
      </c>
    </row>
    <row r="753" spans="1:8" hidden="1" x14ac:dyDescent="0.3">
      <c r="A753" t="s">
        <v>30</v>
      </c>
      <c r="B753">
        <v>6385</v>
      </c>
      <c r="D753" t="s">
        <v>30</v>
      </c>
      <c r="E753">
        <v>18</v>
      </c>
      <c r="G753" t="s">
        <v>30</v>
      </c>
      <c r="H753">
        <v>3</v>
      </c>
    </row>
    <row r="754" spans="1:8" hidden="1" x14ac:dyDescent="0.3">
      <c r="A754" t="s">
        <v>30</v>
      </c>
      <c r="B754">
        <v>19973</v>
      </c>
      <c r="D754" t="s">
        <v>30</v>
      </c>
      <c r="E754">
        <v>7</v>
      </c>
      <c r="G754" t="s">
        <v>30</v>
      </c>
      <c r="H754">
        <v>1</v>
      </c>
    </row>
    <row r="755" spans="1:8" hidden="1" x14ac:dyDescent="0.3">
      <c r="A755" t="s">
        <v>30</v>
      </c>
      <c r="B755">
        <v>6861</v>
      </c>
      <c r="D755" t="s">
        <v>30</v>
      </c>
      <c r="E755">
        <v>3</v>
      </c>
      <c r="G755" t="s">
        <v>30</v>
      </c>
      <c r="H755">
        <v>8</v>
      </c>
    </row>
    <row r="756" spans="1:8" x14ac:dyDescent="0.3">
      <c r="A756" t="s">
        <v>29</v>
      </c>
      <c r="B756">
        <v>4969</v>
      </c>
      <c r="D756" t="s">
        <v>29</v>
      </c>
      <c r="E756">
        <v>29</v>
      </c>
      <c r="G756" t="s">
        <v>29</v>
      </c>
      <c r="H756">
        <v>8</v>
      </c>
    </row>
    <row r="757" spans="1:8" x14ac:dyDescent="0.3">
      <c r="A757" t="s">
        <v>29</v>
      </c>
      <c r="B757">
        <v>19845</v>
      </c>
      <c r="D757" t="s">
        <v>29</v>
      </c>
      <c r="E757">
        <v>2</v>
      </c>
      <c r="G757" t="s">
        <v>29</v>
      </c>
      <c r="H757">
        <v>1</v>
      </c>
    </row>
    <row r="758" spans="1:8" hidden="1" x14ac:dyDescent="0.3">
      <c r="A758" t="s">
        <v>30</v>
      </c>
      <c r="B758">
        <v>13320</v>
      </c>
      <c r="D758" t="s">
        <v>30</v>
      </c>
      <c r="E758">
        <v>28</v>
      </c>
      <c r="G758" t="s">
        <v>30</v>
      </c>
      <c r="H758">
        <v>3</v>
      </c>
    </row>
    <row r="759" spans="1:8" hidden="1" x14ac:dyDescent="0.3">
      <c r="A759" t="s">
        <v>30</v>
      </c>
      <c r="B759">
        <v>6347</v>
      </c>
      <c r="D759" t="s">
        <v>30</v>
      </c>
      <c r="E759">
        <v>1</v>
      </c>
      <c r="G759" t="s">
        <v>30</v>
      </c>
      <c r="H759">
        <v>0</v>
      </c>
    </row>
    <row r="760" spans="1:8" x14ac:dyDescent="0.3">
      <c r="A760" t="s">
        <v>29</v>
      </c>
      <c r="B760">
        <v>2743</v>
      </c>
      <c r="D760" t="s">
        <v>29</v>
      </c>
      <c r="E760">
        <v>16</v>
      </c>
      <c r="G760" t="s">
        <v>29</v>
      </c>
      <c r="H760">
        <v>1</v>
      </c>
    </row>
    <row r="761" spans="1:8" hidden="1" x14ac:dyDescent="0.3">
      <c r="A761" t="s">
        <v>30</v>
      </c>
      <c r="B761">
        <v>10880</v>
      </c>
      <c r="D761" t="s">
        <v>30</v>
      </c>
      <c r="E761">
        <v>22</v>
      </c>
      <c r="G761" t="s">
        <v>30</v>
      </c>
      <c r="H761">
        <v>1</v>
      </c>
    </row>
    <row r="762" spans="1:8" hidden="1" x14ac:dyDescent="0.3">
      <c r="A762" t="s">
        <v>30</v>
      </c>
      <c r="B762">
        <v>2342</v>
      </c>
      <c r="D762" t="s">
        <v>30</v>
      </c>
      <c r="E762">
        <v>8</v>
      </c>
      <c r="G762" t="s">
        <v>30</v>
      </c>
      <c r="H762">
        <v>0</v>
      </c>
    </row>
    <row r="763" spans="1:8" hidden="1" x14ac:dyDescent="0.3">
      <c r="A763" t="s">
        <v>30</v>
      </c>
      <c r="B763">
        <v>17650</v>
      </c>
      <c r="D763" t="s">
        <v>30</v>
      </c>
      <c r="E763">
        <v>11</v>
      </c>
      <c r="G763" t="s">
        <v>30</v>
      </c>
      <c r="H763">
        <v>3</v>
      </c>
    </row>
    <row r="764" spans="1:8" hidden="1" x14ac:dyDescent="0.3">
      <c r="A764" t="s">
        <v>30</v>
      </c>
      <c r="B764">
        <v>4025</v>
      </c>
      <c r="D764" t="s">
        <v>30</v>
      </c>
      <c r="E764">
        <v>29</v>
      </c>
      <c r="G764" t="s">
        <v>30</v>
      </c>
      <c r="H764">
        <v>9</v>
      </c>
    </row>
    <row r="765" spans="1:8" hidden="1" x14ac:dyDescent="0.3">
      <c r="A765" t="s">
        <v>30</v>
      </c>
      <c r="B765">
        <v>9725</v>
      </c>
      <c r="D765" t="s">
        <v>30</v>
      </c>
      <c r="E765">
        <v>1</v>
      </c>
      <c r="G765" t="s">
        <v>30</v>
      </c>
      <c r="H765">
        <v>0</v>
      </c>
    </row>
    <row r="766" spans="1:8" hidden="1" x14ac:dyDescent="0.3">
      <c r="A766" t="s">
        <v>30</v>
      </c>
      <c r="B766">
        <v>11904</v>
      </c>
      <c r="D766" t="s">
        <v>30</v>
      </c>
      <c r="E766">
        <v>1</v>
      </c>
      <c r="G766" t="s">
        <v>30</v>
      </c>
      <c r="H766">
        <v>3</v>
      </c>
    </row>
    <row r="767" spans="1:8" hidden="1" x14ac:dyDescent="0.3">
      <c r="A767" t="s">
        <v>30</v>
      </c>
      <c r="B767">
        <v>2177</v>
      </c>
      <c r="D767" t="s">
        <v>30</v>
      </c>
      <c r="E767">
        <v>24</v>
      </c>
      <c r="G767" t="s">
        <v>30</v>
      </c>
      <c r="H767">
        <v>1</v>
      </c>
    </row>
    <row r="768" spans="1:8" hidden="1" x14ac:dyDescent="0.3">
      <c r="A768" t="s">
        <v>30</v>
      </c>
      <c r="B768">
        <v>7525</v>
      </c>
      <c r="D768" t="s">
        <v>30</v>
      </c>
      <c r="E768">
        <v>2</v>
      </c>
      <c r="G768" t="s">
        <v>30</v>
      </c>
      <c r="H768">
        <v>2</v>
      </c>
    </row>
    <row r="769" spans="1:8" x14ac:dyDescent="0.3">
      <c r="A769" t="s">
        <v>29</v>
      </c>
      <c r="B769">
        <v>4834</v>
      </c>
      <c r="D769" t="s">
        <v>29</v>
      </c>
      <c r="E769">
        <v>15</v>
      </c>
      <c r="G769" t="s">
        <v>29</v>
      </c>
      <c r="H769">
        <v>7</v>
      </c>
    </row>
    <row r="770" spans="1:8" x14ac:dyDescent="0.3">
      <c r="A770" t="s">
        <v>29</v>
      </c>
      <c r="B770">
        <v>2042</v>
      </c>
      <c r="D770" t="s">
        <v>29</v>
      </c>
      <c r="E770">
        <v>2</v>
      </c>
      <c r="G770" t="s">
        <v>29</v>
      </c>
      <c r="H770">
        <v>6</v>
      </c>
    </row>
    <row r="771" spans="1:8" hidden="1" x14ac:dyDescent="0.3">
      <c r="A771" t="s">
        <v>30</v>
      </c>
      <c r="B771">
        <v>2220</v>
      </c>
      <c r="D771" t="s">
        <v>30</v>
      </c>
      <c r="E771">
        <v>10</v>
      </c>
      <c r="G771" t="s">
        <v>30</v>
      </c>
      <c r="H771">
        <v>1</v>
      </c>
    </row>
    <row r="772" spans="1:8" hidden="1" x14ac:dyDescent="0.3">
      <c r="A772" t="s">
        <v>30</v>
      </c>
      <c r="B772">
        <v>1052</v>
      </c>
      <c r="D772" t="s">
        <v>30</v>
      </c>
      <c r="E772">
        <v>10</v>
      </c>
      <c r="G772" t="s">
        <v>30</v>
      </c>
      <c r="H772">
        <v>1</v>
      </c>
    </row>
    <row r="773" spans="1:8" hidden="1" x14ac:dyDescent="0.3">
      <c r="A773" t="s">
        <v>30</v>
      </c>
      <c r="B773">
        <v>2821</v>
      </c>
      <c r="D773" t="s">
        <v>30</v>
      </c>
      <c r="E773">
        <v>3</v>
      </c>
      <c r="G773" t="s">
        <v>30</v>
      </c>
      <c r="H773">
        <v>3</v>
      </c>
    </row>
    <row r="774" spans="1:8" hidden="1" x14ac:dyDescent="0.3">
      <c r="A774" t="s">
        <v>30</v>
      </c>
      <c r="B774">
        <v>19237</v>
      </c>
      <c r="D774" t="s">
        <v>30</v>
      </c>
      <c r="E774">
        <v>2</v>
      </c>
      <c r="G774" t="s">
        <v>30</v>
      </c>
      <c r="H774">
        <v>2</v>
      </c>
    </row>
    <row r="775" spans="1:8" hidden="1" x14ac:dyDescent="0.3">
      <c r="A775" t="s">
        <v>30</v>
      </c>
      <c r="B775">
        <v>4107</v>
      </c>
      <c r="D775" t="s">
        <v>30</v>
      </c>
      <c r="E775">
        <v>3</v>
      </c>
      <c r="G775" t="s">
        <v>30</v>
      </c>
      <c r="H775">
        <v>3</v>
      </c>
    </row>
    <row r="776" spans="1:8" hidden="1" x14ac:dyDescent="0.3">
      <c r="A776" t="s">
        <v>30</v>
      </c>
      <c r="B776">
        <v>8396</v>
      </c>
      <c r="D776" t="s">
        <v>30</v>
      </c>
      <c r="E776">
        <v>26</v>
      </c>
      <c r="G776" t="s">
        <v>30</v>
      </c>
      <c r="H776">
        <v>1</v>
      </c>
    </row>
    <row r="777" spans="1:8" hidden="1" x14ac:dyDescent="0.3">
      <c r="A777" t="s">
        <v>30</v>
      </c>
      <c r="B777">
        <v>2007</v>
      </c>
      <c r="D777" t="s">
        <v>30</v>
      </c>
      <c r="E777">
        <v>1</v>
      </c>
      <c r="G777" t="s">
        <v>30</v>
      </c>
      <c r="H777">
        <v>1</v>
      </c>
    </row>
    <row r="778" spans="1:8" hidden="1" x14ac:dyDescent="0.3">
      <c r="A778" t="s">
        <v>30</v>
      </c>
      <c r="B778">
        <v>19627</v>
      </c>
      <c r="D778" t="s">
        <v>30</v>
      </c>
      <c r="E778">
        <v>1</v>
      </c>
      <c r="G778" t="s">
        <v>30</v>
      </c>
      <c r="H778">
        <v>9</v>
      </c>
    </row>
    <row r="779" spans="1:8" hidden="1" x14ac:dyDescent="0.3">
      <c r="A779" t="s">
        <v>30</v>
      </c>
      <c r="B779">
        <v>10686</v>
      </c>
      <c r="D779" t="s">
        <v>30</v>
      </c>
      <c r="E779">
        <v>2</v>
      </c>
      <c r="G779" t="s">
        <v>30</v>
      </c>
      <c r="H779">
        <v>6</v>
      </c>
    </row>
    <row r="780" spans="1:8" hidden="1" x14ac:dyDescent="0.3">
      <c r="A780" t="s">
        <v>30</v>
      </c>
      <c r="B780">
        <v>2942</v>
      </c>
      <c r="D780" t="s">
        <v>30</v>
      </c>
      <c r="E780">
        <v>9</v>
      </c>
      <c r="G780" t="s">
        <v>30</v>
      </c>
      <c r="H780">
        <v>2</v>
      </c>
    </row>
    <row r="781" spans="1:8" hidden="1" x14ac:dyDescent="0.3">
      <c r="A781" t="s">
        <v>30</v>
      </c>
      <c r="B781">
        <v>8858</v>
      </c>
      <c r="D781" t="s">
        <v>30</v>
      </c>
      <c r="E781">
        <v>12</v>
      </c>
      <c r="G781" t="s">
        <v>30</v>
      </c>
      <c r="H781">
        <v>0</v>
      </c>
    </row>
    <row r="782" spans="1:8" hidden="1" x14ac:dyDescent="0.3">
      <c r="A782" t="s">
        <v>30</v>
      </c>
      <c r="B782">
        <v>16756</v>
      </c>
      <c r="D782" t="s">
        <v>30</v>
      </c>
      <c r="E782">
        <v>2</v>
      </c>
      <c r="G782" t="s">
        <v>30</v>
      </c>
      <c r="H782">
        <v>7</v>
      </c>
    </row>
    <row r="783" spans="1:8" hidden="1" x14ac:dyDescent="0.3">
      <c r="A783" t="s">
        <v>30</v>
      </c>
      <c r="B783">
        <v>10798</v>
      </c>
      <c r="D783" t="s">
        <v>30</v>
      </c>
      <c r="E783">
        <v>25</v>
      </c>
      <c r="G783" t="s">
        <v>30</v>
      </c>
      <c r="H783">
        <v>5</v>
      </c>
    </row>
    <row r="784" spans="1:8" x14ac:dyDescent="0.3">
      <c r="A784" t="s">
        <v>29</v>
      </c>
      <c r="B784">
        <v>2323</v>
      </c>
      <c r="D784" t="s">
        <v>29</v>
      </c>
      <c r="E784">
        <v>9</v>
      </c>
      <c r="G784" t="s">
        <v>29</v>
      </c>
      <c r="H784">
        <v>1</v>
      </c>
    </row>
    <row r="785" spans="1:8" x14ac:dyDescent="0.3">
      <c r="A785" t="s">
        <v>29</v>
      </c>
      <c r="B785">
        <v>1416</v>
      </c>
      <c r="D785" t="s">
        <v>29</v>
      </c>
      <c r="E785">
        <v>10</v>
      </c>
      <c r="G785" t="s">
        <v>29</v>
      </c>
      <c r="H785">
        <v>1</v>
      </c>
    </row>
    <row r="786" spans="1:8" hidden="1" x14ac:dyDescent="0.3">
      <c r="A786" t="s">
        <v>30</v>
      </c>
      <c r="B786">
        <v>4615</v>
      </c>
      <c r="D786" t="s">
        <v>30</v>
      </c>
      <c r="E786">
        <v>8</v>
      </c>
      <c r="G786" t="s">
        <v>30</v>
      </c>
      <c r="H786">
        <v>8</v>
      </c>
    </row>
    <row r="787" spans="1:8" x14ac:dyDescent="0.3">
      <c r="A787" t="s">
        <v>29</v>
      </c>
      <c r="B787">
        <v>2461</v>
      </c>
      <c r="D787" t="s">
        <v>29</v>
      </c>
      <c r="E787">
        <v>4</v>
      </c>
      <c r="G787" t="s">
        <v>29</v>
      </c>
      <c r="H787">
        <v>9</v>
      </c>
    </row>
    <row r="788" spans="1:8" x14ac:dyDescent="0.3">
      <c r="A788" t="s">
        <v>29</v>
      </c>
      <c r="B788">
        <v>8722</v>
      </c>
      <c r="D788" t="s">
        <v>29</v>
      </c>
      <c r="E788">
        <v>24</v>
      </c>
      <c r="G788" t="s">
        <v>29</v>
      </c>
      <c r="H788">
        <v>1</v>
      </c>
    </row>
    <row r="789" spans="1:8" hidden="1" x14ac:dyDescent="0.3">
      <c r="A789" t="s">
        <v>30</v>
      </c>
      <c r="B789">
        <v>3955</v>
      </c>
      <c r="D789" t="s">
        <v>30</v>
      </c>
      <c r="E789">
        <v>1</v>
      </c>
      <c r="G789" t="s">
        <v>30</v>
      </c>
      <c r="H789">
        <v>1</v>
      </c>
    </row>
    <row r="790" spans="1:8" hidden="1" x14ac:dyDescent="0.3">
      <c r="A790" t="s">
        <v>30</v>
      </c>
      <c r="B790">
        <v>9957</v>
      </c>
      <c r="D790" t="s">
        <v>30</v>
      </c>
      <c r="E790">
        <v>20</v>
      </c>
      <c r="G790" t="s">
        <v>30</v>
      </c>
      <c r="H790">
        <v>0</v>
      </c>
    </row>
    <row r="791" spans="1:8" hidden="1" x14ac:dyDescent="0.3">
      <c r="A791" t="s">
        <v>30</v>
      </c>
      <c r="B791">
        <v>3376</v>
      </c>
      <c r="D791" t="s">
        <v>30</v>
      </c>
      <c r="E791">
        <v>7</v>
      </c>
      <c r="G791" t="s">
        <v>30</v>
      </c>
      <c r="H791">
        <v>1</v>
      </c>
    </row>
    <row r="792" spans="1:8" hidden="1" x14ac:dyDescent="0.3">
      <c r="A792" t="s">
        <v>30</v>
      </c>
      <c r="B792">
        <v>8823</v>
      </c>
      <c r="D792" t="s">
        <v>30</v>
      </c>
      <c r="E792">
        <v>17</v>
      </c>
      <c r="G792" t="s">
        <v>30</v>
      </c>
      <c r="H792">
        <v>0</v>
      </c>
    </row>
    <row r="793" spans="1:8" hidden="1" x14ac:dyDescent="0.3">
      <c r="A793" t="s">
        <v>30</v>
      </c>
      <c r="B793">
        <v>10322</v>
      </c>
      <c r="D793" t="s">
        <v>30</v>
      </c>
      <c r="E793">
        <v>20</v>
      </c>
      <c r="G793" t="s">
        <v>30</v>
      </c>
      <c r="H793">
        <v>4</v>
      </c>
    </row>
    <row r="794" spans="1:8" hidden="1" x14ac:dyDescent="0.3">
      <c r="A794" t="s">
        <v>30</v>
      </c>
      <c r="B794">
        <v>4621</v>
      </c>
      <c r="D794" t="s">
        <v>30</v>
      </c>
      <c r="E794">
        <v>8</v>
      </c>
      <c r="G794" t="s">
        <v>30</v>
      </c>
      <c r="H794">
        <v>1</v>
      </c>
    </row>
    <row r="795" spans="1:8" hidden="1" x14ac:dyDescent="0.3">
      <c r="A795" t="s">
        <v>30</v>
      </c>
      <c r="B795">
        <v>10976</v>
      </c>
      <c r="D795" t="s">
        <v>30</v>
      </c>
      <c r="E795">
        <v>2</v>
      </c>
      <c r="G795" t="s">
        <v>30</v>
      </c>
      <c r="H795">
        <v>3</v>
      </c>
    </row>
    <row r="796" spans="1:8" hidden="1" x14ac:dyDescent="0.3">
      <c r="A796" t="s">
        <v>30</v>
      </c>
      <c r="B796">
        <v>3660</v>
      </c>
      <c r="D796" t="s">
        <v>30</v>
      </c>
      <c r="E796">
        <v>10</v>
      </c>
      <c r="G796" t="s">
        <v>30</v>
      </c>
      <c r="H796">
        <v>3</v>
      </c>
    </row>
    <row r="797" spans="1:8" x14ac:dyDescent="0.3">
      <c r="A797" t="s">
        <v>29</v>
      </c>
      <c r="B797">
        <v>10482</v>
      </c>
      <c r="D797" t="s">
        <v>29</v>
      </c>
      <c r="E797">
        <v>1</v>
      </c>
      <c r="G797" t="s">
        <v>29</v>
      </c>
      <c r="H797">
        <v>9</v>
      </c>
    </row>
    <row r="798" spans="1:8" hidden="1" x14ac:dyDescent="0.3">
      <c r="A798" t="s">
        <v>30</v>
      </c>
      <c r="B798">
        <v>7119</v>
      </c>
      <c r="D798" t="s">
        <v>30</v>
      </c>
      <c r="E798">
        <v>5</v>
      </c>
      <c r="G798" t="s">
        <v>30</v>
      </c>
      <c r="H798">
        <v>4</v>
      </c>
    </row>
    <row r="799" spans="1:8" x14ac:dyDescent="0.3">
      <c r="A799" t="s">
        <v>29</v>
      </c>
      <c r="B799">
        <v>9582</v>
      </c>
      <c r="D799" t="s">
        <v>29</v>
      </c>
      <c r="E799">
        <v>4</v>
      </c>
      <c r="G799" t="s">
        <v>29</v>
      </c>
      <c r="H799">
        <v>0</v>
      </c>
    </row>
    <row r="800" spans="1:8" x14ac:dyDescent="0.3">
      <c r="A800" t="s">
        <v>29</v>
      </c>
      <c r="B800">
        <v>4508</v>
      </c>
      <c r="D800" t="s">
        <v>29</v>
      </c>
      <c r="E800">
        <v>29</v>
      </c>
      <c r="G800" t="s">
        <v>29</v>
      </c>
      <c r="H800">
        <v>1</v>
      </c>
    </row>
    <row r="801" spans="1:8" hidden="1" x14ac:dyDescent="0.3">
      <c r="A801" t="s">
        <v>30</v>
      </c>
      <c r="B801">
        <v>2207</v>
      </c>
      <c r="D801" t="s">
        <v>30</v>
      </c>
      <c r="E801">
        <v>15</v>
      </c>
      <c r="G801" t="s">
        <v>30</v>
      </c>
      <c r="H801">
        <v>1</v>
      </c>
    </row>
    <row r="802" spans="1:8" hidden="1" x14ac:dyDescent="0.3">
      <c r="A802" t="s">
        <v>30</v>
      </c>
      <c r="B802">
        <v>7756</v>
      </c>
      <c r="D802" t="s">
        <v>30</v>
      </c>
      <c r="E802">
        <v>3</v>
      </c>
      <c r="G802" t="s">
        <v>30</v>
      </c>
      <c r="H802">
        <v>0</v>
      </c>
    </row>
    <row r="803" spans="1:8" hidden="1" x14ac:dyDescent="0.3">
      <c r="A803" t="s">
        <v>30</v>
      </c>
      <c r="B803">
        <v>6694</v>
      </c>
      <c r="D803" t="s">
        <v>30</v>
      </c>
      <c r="E803">
        <v>10</v>
      </c>
      <c r="G803" t="s">
        <v>30</v>
      </c>
      <c r="H803">
        <v>2</v>
      </c>
    </row>
    <row r="804" spans="1:8" x14ac:dyDescent="0.3">
      <c r="A804" t="s">
        <v>29</v>
      </c>
      <c r="B804">
        <v>3691</v>
      </c>
      <c r="D804" t="s">
        <v>29</v>
      </c>
      <c r="E804">
        <v>4</v>
      </c>
      <c r="G804" t="s">
        <v>29</v>
      </c>
      <c r="H804">
        <v>1</v>
      </c>
    </row>
    <row r="805" spans="1:8" x14ac:dyDescent="0.3">
      <c r="A805" t="s">
        <v>29</v>
      </c>
      <c r="B805">
        <v>2377</v>
      </c>
      <c r="D805" t="s">
        <v>29</v>
      </c>
      <c r="E805">
        <v>21</v>
      </c>
      <c r="G805" t="s">
        <v>29</v>
      </c>
      <c r="H805">
        <v>1</v>
      </c>
    </row>
    <row r="806" spans="1:8" x14ac:dyDescent="0.3">
      <c r="A806" t="s">
        <v>29</v>
      </c>
      <c r="B806">
        <v>2313</v>
      </c>
      <c r="D806" t="s">
        <v>29</v>
      </c>
      <c r="E806">
        <v>25</v>
      </c>
      <c r="G806" t="s">
        <v>29</v>
      </c>
      <c r="H806">
        <v>4</v>
      </c>
    </row>
    <row r="807" spans="1:8" hidden="1" x14ac:dyDescent="0.3">
      <c r="A807" t="s">
        <v>30</v>
      </c>
      <c r="B807">
        <v>17665</v>
      </c>
      <c r="D807" t="s">
        <v>30</v>
      </c>
      <c r="E807">
        <v>2</v>
      </c>
      <c r="G807" t="s">
        <v>30</v>
      </c>
      <c r="H807">
        <v>0</v>
      </c>
    </row>
    <row r="808" spans="1:8" x14ac:dyDescent="0.3">
      <c r="A808" t="s">
        <v>29</v>
      </c>
      <c r="B808">
        <v>2596</v>
      </c>
      <c r="D808" t="s">
        <v>29</v>
      </c>
      <c r="E808">
        <v>1</v>
      </c>
      <c r="G808" t="s">
        <v>29</v>
      </c>
      <c r="H808">
        <v>1</v>
      </c>
    </row>
    <row r="809" spans="1:8" x14ac:dyDescent="0.3">
      <c r="A809" t="s">
        <v>29</v>
      </c>
      <c r="B809">
        <v>4728</v>
      </c>
      <c r="D809" t="s">
        <v>29</v>
      </c>
      <c r="E809">
        <v>1</v>
      </c>
      <c r="G809" t="s">
        <v>29</v>
      </c>
      <c r="H809">
        <v>3</v>
      </c>
    </row>
    <row r="810" spans="1:8" hidden="1" x14ac:dyDescent="0.3">
      <c r="A810" t="s">
        <v>30</v>
      </c>
      <c r="B810">
        <v>4302</v>
      </c>
      <c r="D810" t="s">
        <v>30</v>
      </c>
      <c r="E810">
        <v>7</v>
      </c>
      <c r="G810" t="s">
        <v>30</v>
      </c>
      <c r="H810">
        <v>0</v>
      </c>
    </row>
    <row r="811" spans="1:8" hidden="1" x14ac:dyDescent="0.3">
      <c r="A811" t="s">
        <v>30</v>
      </c>
      <c r="B811">
        <v>2979</v>
      </c>
      <c r="D811" t="s">
        <v>30</v>
      </c>
      <c r="E811">
        <v>3</v>
      </c>
      <c r="G811" t="s">
        <v>30</v>
      </c>
      <c r="H811">
        <v>3</v>
      </c>
    </row>
    <row r="812" spans="1:8" hidden="1" x14ac:dyDescent="0.3">
      <c r="A812" t="s">
        <v>30</v>
      </c>
      <c r="B812">
        <v>16885</v>
      </c>
      <c r="D812" t="s">
        <v>30</v>
      </c>
      <c r="E812">
        <v>1</v>
      </c>
      <c r="G812" t="s">
        <v>30</v>
      </c>
      <c r="H812">
        <v>2</v>
      </c>
    </row>
    <row r="813" spans="1:8" hidden="1" x14ac:dyDescent="0.3">
      <c r="A813" t="s">
        <v>30</v>
      </c>
      <c r="B813">
        <v>5593</v>
      </c>
      <c r="D813" t="s">
        <v>30</v>
      </c>
      <c r="E813">
        <v>9</v>
      </c>
      <c r="G813" t="s">
        <v>30</v>
      </c>
      <c r="H813">
        <v>1</v>
      </c>
    </row>
    <row r="814" spans="1:8" hidden="1" x14ac:dyDescent="0.3">
      <c r="A814" t="s">
        <v>30</v>
      </c>
      <c r="B814">
        <v>10445</v>
      </c>
      <c r="D814" t="s">
        <v>30</v>
      </c>
      <c r="E814">
        <v>7</v>
      </c>
      <c r="G814" t="s">
        <v>30</v>
      </c>
      <c r="H814">
        <v>7</v>
      </c>
    </row>
    <row r="815" spans="1:8" hidden="1" x14ac:dyDescent="0.3">
      <c r="A815" t="s">
        <v>30</v>
      </c>
      <c r="B815">
        <v>8740</v>
      </c>
      <c r="D815" t="s">
        <v>30</v>
      </c>
      <c r="E815">
        <v>10</v>
      </c>
      <c r="G815" t="s">
        <v>30</v>
      </c>
      <c r="H815">
        <v>0</v>
      </c>
    </row>
    <row r="816" spans="1:8" hidden="1" x14ac:dyDescent="0.3">
      <c r="A816" t="s">
        <v>30</v>
      </c>
      <c r="B816">
        <v>2514</v>
      </c>
      <c r="D816" t="s">
        <v>30</v>
      </c>
      <c r="E816">
        <v>28</v>
      </c>
      <c r="G816" t="s">
        <v>30</v>
      </c>
      <c r="H816">
        <v>4</v>
      </c>
    </row>
    <row r="817" spans="1:8" hidden="1" x14ac:dyDescent="0.3">
      <c r="A817" t="s">
        <v>30</v>
      </c>
      <c r="B817">
        <v>7655</v>
      </c>
      <c r="D817" t="s">
        <v>30</v>
      </c>
      <c r="E817">
        <v>3</v>
      </c>
      <c r="G817" t="s">
        <v>30</v>
      </c>
      <c r="H817">
        <v>0</v>
      </c>
    </row>
    <row r="818" spans="1:8" hidden="1" x14ac:dyDescent="0.3">
      <c r="A818" t="s">
        <v>30</v>
      </c>
      <c r="B818">
        <v>17465</v>
      </c>
      <c r="D818" t="s">
        <v>30</v>
      </c>
      <c r="E818">
        <v>3</v>
      </c>
      <c r="G818" t="s">
        <v>30</v>
      </c>
      <c r="H818">
        <v>3</v>
      </c>
    </row>
    <row r="819" spans="1:8" hidden="1" x14ac:dyDescent="0.3">
      <c r="A819" t="s">
        <v>30</v>
      </c>
      <c r="B819">
        <v>7351</v>
      </c>
      <c r="D819" t="s">
        <v>30</v>
      </c>
      <c r="E819">
        <v>2</v>
      </c>
      <c r="G819" t="s">
        <v>30</v>
      </c>
      <c r="H819">
        <v>7</v>
      </c>
    </row>
    <row r="820" spans="1:8" hidden="1" x14ac:dyDescent="0.3">
      <c r="A820" t="s">
        <v>30</v>
      </c>
      <c r="B820">
        <v>10820</v>
      </c>
      <c r="D820" t="s">
        <v>30</v>
      </c>
      <c r="E820">
        <v>27</v>
      </c>
      <c r="G820" t="s">
        <v>30</v>
      </c>
      <c r="H820">
        <v>8</v>
      </c>
    </row>
    <row r="821" spans="1:8" x14ac:dyDescent="0.3">
      <c r="A821" t="s">
        <v>29</v>
      </c>
      <c r="B821">
        <v>12169</v>
      </c>
      <c r="D821" t="s">
        <v>29</v>
      </c>
      <c r="E821">
        <v>2</v>
      </c>
      <c r="G821" t="s">
        <v>29</v>
      </c>
      <c r="H821">
        <v>7</v>
      </c>
    </row>
    <row r="822" spans="1:8" hidden="1" x14ac:dyDescent="0.3">
      <c r="A822" t="s">
        <v>30</v>
      </c>
      <c r="B822">
        <v>19626</v>
      </c>
      <c r="D822" t="s">
        <v>30</v>
      </c>
      <c r="E822">
        <v>14</v>
      </c>
      <c r="G822" t="s">
        <v>30</v>
      </c>
      <c r="H822">
        <v>1</v>
      </c>
    </row>
    <row r="823" spans="1:8" hidden="1" x14ac:dyDescent="0.3">
      <c r="A823" t="s">
        <v>30</v>
      </c>
      <c r="B823">
        <v>2070</v>
      </c>
      <c r="D823" t="s">
        <v>30</v>
      </c>
      <c r="E823">
        <v>1</v>
      </c>
      <c r="G823" t="s">
        <v>30</v>
      </c>
      <c r="H823">
        <v>1</v>
      </c>
    </row>
    <row r="824" spans="1:8" hidden="1" x14ac:dyDescent="0.3">
      <c r="A824" t="s">
        <v>30</v>
      </c>
      <c r="B824">
        <v>6782</v>
      </c>
      <c r="D824" t="s">
        <v>30</v>
      </c>
      <c r="E824">
        <v>9</v>
      </c>
      <c r="G824" t="s">
        <v>30</v>
      </c>
      <c r="H824">
        <v>9</v>
      </c>
    </row>
    <row r="825" spans="1:8" hidden="1" x14ac:dyDescent="0.3">
      <c r="A825" t="s">
        <v>30</v>
      </c>
      <c r="B825">
        <v>7779</v>
      </c>
      <c r="D825" t="s">
        <v>30</v>
      </c>
      <c r="E825">
        <v>18</v>
      </c>
      <c r="G825" t="s">
        <v>30</v>
      </c>
      <c r="H825">
        <v>2</v>
      </c>
    </row>
    <row r="826" spans="1:8" hidden="1" x14ac:dyDescent="0.3">
      <c r="A826" t="s">
        <v>30</v>
      </c>
      <c r="B826">
        <v>2791</v>
      </c>
      <c r="D826" t="s">
        <v>30</v>
      </c>
      <c r="E826">
        <v>20</v>
      </c>
      <c r="G826" t="s">
        <v>30</v>
      </c>
      <c r="H826">
        <v>0</v>
      </c>
    </row>
    <row r="827" spans="1:8" hidden="1" x14ac:dyDescent="0.3">
      <c r="A827" t="s">
        <v>30</v>
      </c>
      <c r="B827">
        <v>3201</v>
      </c>
      <c r="D827" t="s">
        <v>30</v>
      </c>
      <c r="E827">
        <v>2</v>
      </c>
      <c r="G827" t="s">
        <v>30</v>
      </c>
      <c r="H827">
        <v>0</v>
      </c>
    </row>
    <row r="828" spans="1:8" hidden="1" x14ac:dyDescent="0.3">
      <c r="A828" t="s">
        <v>30</v>
      </c>
      <c r="B828">
        <v>4968</v>
      </c>
      <c r="D828" t="s">
        <v>30</v>
      </c>
      <c r="E828">
        <v>11</v>
      </c>
      <c r="G828" t="s">
        <v>30</v>
      </c>
      <c r="H828">
        <v>1</v>
      </c>
    </row>
    <row r="829" spans="1:8" hidden="1" x14ac:dyDescent="0.3">
      <c r="A829" t="s">
        <v>30</v>
      </c>
      <c r="B829">
        <v>13120</v>
      </c>
      <c r="D829" t="s">
        <v>30</v>
      </c>
      <c r="E829">
        <v>8</v>
      </c>
      <c r="G829" t="s">
        <v>30</v>
      </c>
      <c r="H829">
        <v>6</v>
      </c>
    </row>
    <row r="830" spans="1:8" hidden="1" x14ac:dyDescent="0.3">
      <c r="A830" t="s">
        <v>30</v>
      </c>
      <c r="B830">
        <v>4033</v>
      </c>
      <c r="D830" t="s">
        <v>30</v>
      </c>
      <c r="E830">
        <v>2</v>
      </c>
      <c r="G830" t="s">
        <v>30</v>
      </c>
      <c r="H830">
        <v>2</v>
      </c>
    </row>
    <row r="831" spans="1:8" hidden="1" x14ac:dyDescent="0.3">
      <c r="A831" t="s">
        <v>30</v>
      </c>
      <c r="B831">
        <v>3291</v>
      </c>
      <c r="D831" t="s">
        <v>30</v>
      </c>
      <c r="E831">
        <v>10</v>
      </c>
      <c r="G831" t="s">
        <v>30</v>
      </c>
      <c r="H831">
        <v>0</v>
      </c>
    </row>
    <row r="832" spans="1:8" hidden="1" x14ac:dyDescent="0.3">
      <c r="A832" t="s">
        <v>30</v>
      </c>
      <c r="B832">
        <v>4272</v>
      </c>
      <c r="D832" t="s">
        <v>30</v>
      </c>
      <c r="E832">
        <v>29</v>
      </c>
      <c r="G832" t="s">
        <v>30</v>
      </c>
      <c r="H832">
        <v>4</v>
      </c>
    </row>
    <row r="833" spans="1:8" hidden="1" x14ac:dyDescent="0.3">
      <c r="A833" t="s">
        <v>30</v>
      </c>
      <c r="B833">
        <v>5056</v>
      </c>
      <c r="D833" t="s">
        <v>30</v>
      </c>
      <c r="E833">
        <v>8</v>
      </c>
      <c r="G833" t="s">
        <v>30</v>
      </c>
      <c r="H833">
        <v>1</v>
      </c>
    </row>
    <row r="834" spans="1:8" hidden="1" x14ac:dyDescent="0.3">
      <c r="A834" t="s">
        <v>30</v>
      </c>
      <c r="B834">
        <v>2844</v>
      </c>
      <c r="D834" t="s">
        <v>30</v>
      </c>
      <c r="E834">
        <v>1</v>
      </c>
      <c r="G834" t="s">
        <v>30</v>
      </c>
      <c r="H834">
        <v>1</v>
      </c>
    </row>
    <row r="835" spans="1:8" hidden="1" x14ac:dyDescent="0.3">
      <c r="A835" t="s">
        <v>30</v>
      </c>
      <c r="B835">
        <v>2703</v>
      </c>
      <c r="D835" t="s">
        <v>30</v>
      </c>
      <c r="E835">
        <v>6</v>
      </c>
      <c r="G835" t="s">
        <v>30</v>
      </c>
      <c r="H835">
        <v>1</v>
      </c>
    </row>
    <row r="836" spans="1:8" x14ac:dyDescent="0.3">
      <c r="A836" t="s">
        <v>29</v>
      </c>
      <c r="B836">
        <v>1904</v>
      </c>
      <c r="D836" t="s">
        <v>29</v>
      </c>
      <c r="E836">
        <v>8</v>
      </c>
      <c r="G836" t="s">
        <v>29</v>
      </c>
      <c r="H836">
        <v>1</v>
      </c>
    </row>
    <row r="837" spans="1:8" x14ac:dyDescent="0.3">
      <c r="A837" t="s">
        <v>29</v>
      </c>
      <c r="B837">
        <v>8224</v>
      </c>
      <c r="D837" t="s">
        <v>29</v>
      </c>
      <c r="E837">
        <v>9</v>
      </c>
      <c r="G837" t="s">
        <v>29</v>
      </c>
      <c r="H837">
        <v>0</v>
      </c>
    </row>
    <row r="838" spans="1:8" hidden="1" x14ac:dyDescent="0.3">
      <c r="A838" t="s">
        <v>30</v>
      </c>
      <c r="B838">
        <v>4766</v>
      </c>
      <c r="D838" t="s">
        <v>30</v>
      </c>
      <c r="E838">
        <v>12</v>
      </c>
      <c r="G838" t="s">
        <v>30</v>
      </c>
      <c r="H838">
        <v>3</v>
      </c>
    </row>
    <row r="839" spans="1:8" x14ac:dyDescent="0.3">
      <c r="A839" t="s">
        <v>29</v>
      </c>
      <c r="B839">
        <v>2610</v>
      </c>
      <c r="D839" t="s">
        <v>29</v>
      </c>
      <c r="E839">
        <v>15</v>
      </c>
      <c r="G839" t="s">
        <v>29</v>
      </c>
      <c r="H839">
        <v>1</v>
      </c>
    </row>
    <row r="840" spans="1:8" hidden="1" x14ac:dyDescent="0.3">
      <c r="A840" t="s">
        <v>30</v>
      </c>
      <c r="B840">
        <v>5731</v>
      </c>
      <c r="D840" t="s">
        <v>30</v>
      </c>
      <c r="E840">
        <v>25</v>
      </c>
      <c r="G840" t="s">
        <v>30</v>
      </c>
      <c r="H840">
        <v>7</v>
      </c>
    </row>
    <row r="841" spans="1:8" hidden="1" x14ac:dyDescent="0.3">
      <c r="A841" t="s">
        <v>30</v>
      </c>
      <c r="B841">
        <v>2539</v>
      </c>
      <c r="D841" t="s">
        <v>30</v>
      </c>
      <c r="E841">
        <v>6</v>
      </c>
      <c r="G841" t="s">
        <v>30</v>
      </c>
      <c r="H841">
        <v>1</v>
      </c>
    </row>
    <row r="842" spans="1:8" hidden="1" x14ac:dyDescent="0.3">
      <c r="A842" t="s">
        <v>30</v>
      </c>
      <c r="B842">
        <v>5714</v>
      </c>
      <c r="D842" t="s">
        <v>30</v>
      </c>
      <c r="E842">
        <v>9</v>
      </c>
      <c r="G842" t="s">
        <v>30</v>
      </c>
      <c r="H842">
        <v>1</v>
      </c>
    </row>
    <row r="843" spans="1:8" hidden="1" x14ac:dyDescent="0.3">
      <c r="A843" t="s">
        <v>30</v>
      </c>
      <c r="B843">
        <v>4323</v>
      </c>
      <c r="D843" t="s">
        <v>30</v>
      </c>
      <c r="E843">
        <v>8</v>
      </c>
      <c r="G843" t="s">
        <v>30</v>
      </c>
      <c r="H843">
        <v>1</v>
      </c>
    </row>
    <row r="844" spans="1:8" x14ac:dyDescent="0.3">
      <c r="A844" t="s">
        <v>29</v>
      </c>
      <c r="B844">
        <v>7336</v>
      </c>
      <c r="D844" t="s">
        <v>29</v>
      </c>
      <c r="E844">
        <v>23</v>
      </c>
      <c r="G844" t="s">
        <v>29</v>
      </c>
      <c r="H844">
        <v>1</v>
      </c>
    </row>
    <row r="845" spans="1:8" hidden="1" x14ac:dyDescent="0.3">
      <c r="A845" t="s">
        <v>30</v>
      </c>
      <c r="B845">
        <v>13499</v>
      </c>
      <c r="D845" t="s">
        <v>30</v>
      </c>
      <c r="E845">
        <v>9</v>
      </c>
      <c r="G845" t="s">
        <v>30</v>
      </c>
      <c r="H845">
        <v>9</v>
      </c>
    </row>
    <row r="846" spans="1:8" x14ac:dyDescent="0.3">
      <c r="A846" t="s">
        <v>29</v>
      </c>
      <c r="B846">
        <v>13758</v>
      </c>
      <c r="D846" t="s">
        <v>29</v>
      </c>
      <c r="E846">
        <v>12</v>
      </c>
      <c r="G846" t="s">
        <v>29</v>
      </c>
      <c r="H846">
        <v>0</v>
      </c>
    </row>
    <row r="847" spans="1:8" hidden="1" x14ac:dyDescent="0.3">
      <c r="A847" t="s">
        <v>30</v>
      </c>
      <c r="B847">
        <v>5155</v>
      </c>
      <c r="D847" t="s">
        <v>30</v>
      </c>
      <c r="E847">
        <v>4</v>
      </c>
      <c r="G847" t="s">
        <v>30</v>
      </c>
      <c r="H847">
        <v>7</v>
      </c>
    </row>
    <row r="848" spans="1:8" hidden="1" x14ac:dyDescent="0.3">
      <c r="A848" t="s">
        <v>30</v>
      </c>
      <c r="B848">
        <v>2258</v>
      </c>
      <c r="D848" t="s">
        <v>30</v>
      </c>
      <c r="E848">
        <v>1</v>
      </c>
      <c r="G848" t="s">
        <v>30</v>
      </c>
      <c r="H848">
        <v>6</v>
      </c>
    </row>
    <row r="849" spans="1:8" hidden="1" x14ac:dyDescent="0.3">
      <c r="A849" t="s">
        <v>30</v>
      </c>
      <c r="B849">
        <v>3597</v>
      </c>
      <c r="D849" t="s">
        <v>30</v>
      </c>
      <c r="E849">
        <v>24</v>
      </c>
      <c r="G849" t="s">
        <v>30</v>
      </c>
      <c r="H849">
        <v>8</v>
      </c>
    </row>
    <row r="850" spans="1:8" x14ac:dyDescent="0.3">
      <c r="A850" t="s">
        <v>29</v>
      </c>
      <c r="B850">
        <v>2515</v>
      </c>
      <c r="D850" t="s">
        <v>29</v>
      </c>
      <c r="E850">
        <v>12</v>
      </c>
      <c r="G850" t="s">
        <v>29</v>
      </c>
      <c r="H850">
        <v>1</v>
      </c>
    </row>
    <row r="851" spans="1:8" hidden="1" x14ac:dyDescent="0.3">
      <c r="A851" t="s">
        <v>30</v>
      </c>
      <c r="B851">
        <v>4420</v>
      </c>
      <c r="D851" t="s">
        <v>30</v>
      </c>
      <c r="E851">
        <v>3</v>
      </c>
      <c r="G851" t="s">
        <v>30</v>
      </c>
      <c r="H851">
        <v>1</v>
      </c>
    </row>
    <row r="852" spans="1:8" hidden="1" x14ac:dyDescent="0.3">
      <c r="A852" t="s">
        <v>30</v>
      </c>
      <c r="B852">
        <v>6578</v>
      </c>
      <c r="D852" t="s">
        <v>30</v>
      </c>
      <c r="E852">
        <v>10</v>
      </c>
      <c r="G852" t="s">
        <v>30</v>
      </c>
      <c r="H852">
        <v>1</v>
      </c>
    </row>
    <row r="853" spans="1:8" hidden="1" x14ac:dyDescent="0.3">
      <c r="A853" t="s">
        <v>30</v>
      </c>
      <c r="B853">
        <v>4422</v>
      </c>
      <c r="D853" t="s">
        <v>30</v>
      </c>
      <c r="E853">
        <v>26</v>
      </c>
      <c r="G853" t="s">
        <v>30</v>
      </c>
      <c r="H853">
        <v>3</v>
      </c>
    </row>
    <row r="854" spans="1:8" hidden="1" x14ac:dyDescent="0.3">
      <c r="A854" t="s">
        <v>30</v>
      </c>
      <c r="B854">
        <v>10274</v>
      </c>
      <c r="D854" t="s">
        <v>30</v>
      </c>
      <c r="E854">
        <v>2</v>
      </c>
      <c r="G854" t="s">
        <v>30</v>
      </c>
      <c r="H854">
        <v>2</v>
      </c>
    </row>
    <row r="855" spans="1:8" hidden="1" x14ac:dyDescent="0.3">
      <c r="A855" t="s">
        <v>30</v>
      </c>
      <c r="B855">
        <v>5343</v>
      </c>
      <c r="D855" t="s">
        <v>30</v>
      </c>
      <c r="E855">
        <v>1</v>
      </c>
      <c r="G855" t="s">
        <v>30</v>
      </c>
      <c r="H855">
        <v>0</v>
      </c>
    </row>
    <row r="856" spans="1:8" hidden="1" x14ac:dyDescent="0.3">
      <c r="A856" t="s">
        <v>30</v>
      </c>
      <c r="B856">
        <v>2376</v>
      </c>
      <c r="D856" t="s">
        <v>30</v>
      </c>
      <c r="E856">
        <v>4</v>
      </c>
      <c r="G856" t="s">
        <v>30</v>
      </c>
      <c r="H856">
        <v>1</v>
      </c>
    </row>
    <row r="857" spans="1:8" x14ac:dyDescent="0.3">
      <c r="A857" t="s">
        <v>29</v>
      </c>
      <c r="B857">
        <v>5346</v>
      </c>
      <c r="D857" t="s">
        <v>29</v>
      </c>
      <c r="E857">
        <v>9</v>
      </c>
      <c r="G857" t="s">
        <v>29</v>
      </c>
      <c r="H857">
        <v>8</v>
      </c>
    </row>
    <row r="858" spans="1:8" hidden="1" x14ac:dyDescent="0.3">
      <c r="A858" t="s">
        <v>30</v>
      </c>
      <c r="B858">
        <v>2827</v>
      </c>
      <c r="D858" t="s">
        <v>30</v>
      </c>
      <c r="E858">
        <v>2</v>
      </c>
      <c r="G858" t="s">
        <v>30</v>
      </c>
      <c r="H858">
        <v>1</v>
      </c>
    </row>
    <row r="859" spans="1:8" hidden="1" x14ac:dyDescent="0.3">
      <c r="A859" t="s">
        <v>30</v>
      </c>
      <c r="B859">
        <v>19943</v>
      </c>
      <c r="D859" t="s">
        <v>30</v>
      </c>
      <c r="E859">
        <v>4</v>
      </c>
      <c r="G859" t="s">
        <v>30</v>
      </c>
      <c r="H859">
        <v>4</v>
      </c>
    </row>
    <row r="860" spans="1:8" hidden="1" x14ac:dyDescent="0.3">
      <c r="A860" t="s">
        <v>30</v>
      </c>
      <c r="B860">
        <v>3131</v>
      </c>
      <c r="D860" t="s">
        <v>30</v>
      </c>
      <c r="E860">
        <v>6</v>
      </c>
      <c r="G860" t="s">
        <v>30</v>
      </c>
      <c r="H860">
        <v>1</v>
      </c>
    </row>
    <row r="861" spans="1:8" hidden="1" x14ac:dyDescent="0.3">
      <c r="A861" t="s">
        <v>30</v>
      </c>
      <c r="B861">
        <v>2552</v>
      </c>
      <c r="D861" t="s">
        <v>30</v>
      </c>
      <c r="E861">
        <v>9</v>
      </c>
      <c r="G861" t="s">
        <v>30</v>
      </c>
      <c r="H861">
        <v>1</v>
      </c>
    </row>
    <row r="862" spans="1:8" hidden="1" x14ac:dyDescent="0.3">
      <c r="A862" t="s">
        <v>30</v>
      </c>
      <c r="B862">
        <v>4477</v>
      </c>
      <c r="D862" t="s">
        <v>30</v>
      </c>
      <c r="E862">
        <v>7</v>
      </c>
      <c r="G862" t="s">
        <v>30</v>
      </c>
      <c r="H862">
        <v>4</v>
      </c>
    </row>
    <row r="863" spans="1:8" hidden="1" x14ac:dyDescent="0.3">
      <c r="A863" t="s">
        <v>30</v>
      </c>
      <c r="B863">
        <v>6474</v>
      </c>
      <c r="D863" t="s">
        <v>30</v>
      </c>
      <c r="E863">
        <v>1</v>
      </c>
      <c r="G863" t="s">
        <v>30</v>
      </c>
      <c r="H863">
        <v>1</v>
      </c>
    </row>
    <row r="864" spans="1:8" hidden="1" x14ac:dyDescent="0.3">
      <c r="A864" t="s">
        <v>30</v>
      </c>
      <c r="B864">
        <v>3033</v>
      </c>
      <c r="D864" t="s">
        <v>30</v>
      </c>
      <c r="E864">
        <v>3</v>
      </c>
      <c r="G864" t="s">
        <v>30</v>
      </c>
      <c r="H864">
        <v>1</v>
      </c>
    </row>
    <row r="865" spans="1:8" x14ac:dyDescent="0.3">
      <c r="A865" t="s">
        <v>29</v>
      </c>
      <c r="B865">
        <v>2936</v>
      </c>
      <c r="D865" t="s">
        <v>29</v>
      </c>
      <c r="E865">
        <v>10</v>
      </c>
      <c r="G865" t="s">
        <v>29</v>
      </c>
      <c r="H865">
        <v>1</v>
      </c>
    </row>
    <row r="866" spans="1:8" hidden="1" x14ac:dyDescent="0.3">
      <c r="A866" t="s">
        <v>30</v>
      </c>
      <c r="B866">
        <v>18606</v>
      </c>
      <c r="D866" t="s">
        <v>30</v>
      </c>
      <c r="E866">
        <v>7</v>
      </c>
      <c r="G866" t="s">
        <v>30</v>
      </c>
      <c r="H866">
        <v>3</v>
      </c>
    </row>
    <row r="867" spans="1:8" hidden="1" x14ac:dyDescent="0.3">
      <c r="A867" t="s">
        <v>30</v>
      </c>
      <c r="B867">
        <v>2168</v>
      </c>
      <c r="D867" t="s">
        <v>30</v>
      </c>
      <c r="E867">
        <v>15</v>
      </c>
      <c r="G867" t="s">
        <v>30</v>
      </c>
      <c r="H867">
        <v>0</v>
      </c>
    </row>
    <row r="868" spans="1:8" x14ac:dyDescent="0.3">
      <c r="A868" t="s">
        <v>29</v>
      </c>
      <c r="B868">
        <v>2853</v>
      </c>
      <c r="D868" t="s">
        <v>29</v>
      </c>
      <c r="E868">
        <v>3</v>
      </c>
      <c r="G868" t="s">
        <v>29</v>
      </c>
      <c r="H868">
        <v>0</v>
      </c>
    </row>
    <row r="869" spans="1:8" hidden="1" x14ac:dyDescent="0.3">
      <c r="A869" t="s">
        <v>30</v>
      </c>
      <c r="B869">
        <v>17048</v>
      </c>
      <c r="D869" t="s">
        <v>30</v>
      </c>
      <c r="E869">
        <v>2</v>
      </c>
      <c r="G869" t="s">
        <v>30</v>
      </c>
      <c r="H869">
        <v>8</v>
      </c>
    </row>
    <row r="870" spans="1:8" hidden="1" x14ac:dyDescent="0.3">
      <c r="A870" t="s">
        <v>30</v>
      </c>
      <c r="B870">
        <v>2290</v>
      </c>
      <c r="D870" t="s">
        <v>30</v>
      </c>
      <c r="E870">
        <v>17</v>
      </c>
      <c r="G870" t="s">
        <v>30</v>
      </c>
      <c r="H870">
        <v>2</v>
      </c>
    </row>
    <row r="871" spans="1:8" hidden="1" x14ac:dyDescent="0.3">
      <c r="A871" t="s">
        <v>30</v>
      </c>
      <c r="B871">
        <v>3600</v>
      </c>
      <c r="D871" t="s">
        <v>30</v>
      </c>
      <c r="E871">
        <v>2</v>
      </c>
      <c r="G871" t="s">
        <v>30</v>
      </c>
      <c r="H871">
        <v>1</v>
      </c>
    </row>
    <row r="872" spans="1:8" x14ac:dyDescent="0.3">
      <c r="A872" t="s">
        <v>29</v>
      </c>
      <c r="B872">
        <v>2107</v>
      </c>
      <c r="D872" t="s">
        <v>29</v>
      </c>
      <c r="E872">
        <v>5</v>
      </c>
      <c r="G872" t="s">
        <v>29</v>
      </c>
      <c r="H872">
        <v>6</v>
      </c>
    </row>
    <row r="873" spans="1:8" hidden="1" x14ac:dyDescent="0.3">
      <c r="A873" t="s">
        <v>30</v>
      </c>
      <c r="B873">
        <v>4115</v>
      </c>
      <c r="D873" t="s">
        <v>30</v>
      </c>
      <c r="E873">
        <v>29</v>
      </c>
      <c r="G873" t="s">
        <v>30</v>
      </c>
      <c r="H873">
        <v>8</v>
      </c>
    </row>
    <row r="874" spans="1:8" hidden="1" x14ac:dyDescent="0.3">
      <c r="A874" t="s">
        <v>30</v>
      </c>
      <c r="B874">
        <v>4327</v>
      </c>
      <c r="D874" t="s">
        <v>30</v>
      </c>
      <c r="E874">
        <v>2</v>
      </c>
      <c r="G874" t="s">
        <v>30</v>
      </c>
      <c r="H874">
        <v>5</v>
      </c>
    </row>
    <row r="875" spans="1:8" hidden="1" x14ac:dyDescent="0.3">
      <c r="A875" t="s">
        <v>30</v>
      </c>
      <c r="B875">
        <v>17856</v>
      </c>
      <c r="D875" t="s">
        <v>30</v>
      </c>
      <c r="E875">
        <v>2</v>
      </c>
      <c r="G875" t="s">
        <v>30</v>
      </c>
      <c r="H875">
        <v>2</v>
      </c>
    </row>
    <row r="876" spans="1:8" hidden="1" x14ac:dyDescent="0.3">
      <c r="A876" t="s">
        <v>30</v>
      </c>
      <c r="B876">
        <v>3196</v>
      </c>
      <c r="D876" t="s">
        <v>30</v>
      </c>
      <c r="E876">
        <v>19</v>
      </c>
      <c r="G876" t="s">
        <v>30</v>
      </c>
      <c r="H876">
        <v>1</v>
      </c>
    </row>
    <row r="877" spans="1:8" hidden="1" x14ac:dyDescent="0.3">
      <c r="A877" t="s">
        <v>30</v>
      </c>
      <c r="B877">
        <v>19081</v>
      </c>
      <c r="D877" t="s">
        <v>30</v>
      </c>
      <c r="E877">
        <v>15</v>
      </c>
      <c r="G877" t="s">
        <v>30</v>
      </c>
      <c r="H877">
        <v>5</v>
      </c>
    </row>
    <row r="878" spans="1:8" hidden="1" x14ac:dyDescent="0.3">
      <c r="A878" t="s">
        <v>30</v>
      </c>
      <c r="B878">
        <v>8966</v>
      </c>
      <c r="D878" t="s">
        <v>30</v>
      </c>
      <c r="E878">
        <v>17</v>
      </c>
      <c r="G878" t="s">
        <v>30</v>
      </c>
      <c r="H878">
        <v>3</v>
      </c>
    </row>
    <row r="879" spans="1:8" x14ac:dyDescent="0.3">
      <c r="A879" t="s">
        <v>29</v>
      </c>
      <c r="B879">
        <v>2210</v>
      </c>
      <c r="D879" t="s">
        <v>29</v>
      </c>
      <c r="E879">
        <v>17</v>
      </c>
      <c r="G879" t="s">
        <v>29</v>
      </c>
      <c r="H879">
        <v>1</v>
      </c>
    </row>
    <row r="880" spans="1:8" hidden="1" x14ac:dyDescent="0.3">
      <c r="A880" t="s">
        <v>30</v>
      </c>
      <c r="B880">
        <v>4539</v>
      </c>
      <c r="D880" t="s">
        <v>30</v>
      </c>
      <c r="E880">
        <v>25</v>
      </c>
      <c r="G880" t="s">
        <v>30</v>
      </c>
      <c r="H880">
        <v>1</v>
      </c>
    </row>
    <row r="881" spans="1:8" hidden="1" x14ac:dyDescent="0.3">
      <c r="A881" t="s">
        <v>30</v>
      </c>
      <c r="B881">
        <v>2741</v>
      </c>
      <c r="D881" t="s">
        <v>30</v>
      </c>
      <c r="E881">
        <v>6</v>
      </c>
      <c r="G881" t="s">
        <v>30</v>
      </c>
      <c r="H881">
        <v>1</v>
      </c>
    </row>
    <row r="882" spans="1:8" hidden="1" x14ac:dyDescent="0.3">
      <c r="A882" t="s">
        <v>30</v>
      </c>
      <c r="B882">
        <v>3491</v>
      </c>
      <c r="D882" t="s">
        <v>30</v>
      </c>
      <c r="E882">
        <v>7</v>
      </c>
      <c r="G882" t="s">
        <v>30</v>
      </c>
      <c r="H882">
        <v>1</v>
      </c>
    </row>
    <row r="883" spans="1:8" hidden="1" x14ac:dyDescent="0.3">
      <c r="A883" t="s">
        <v>30</v>
      </c>
      <c r="B883">
        <v>4541</v>
      </c>
      <c r="D883" t="s">
        <v>30</v>
      </c>
      <c r="E883">
        <v>29</v>
      </c>
      <c r="G883" t="s">
        <v>30</v>
      </c>
      <c r="H883">
        <v>1</v>
      </c>
    </row>
    <row r="884" spans="1:8" hidden="1" x14ac:dyDescent="0.3">
      <c r="A884" t="s">
        <v>30</v>
      </c>
      <c r="B884">
        <v>2678</v>
      </c>
      <c r="D884" t="s">
        <v>30</v>
      </c>
      <c r="E884">
        <v>21</v>
      </c>
      <c r="G884" t="s">
        <v>30</v>
      </c>
      <c r="H884">
        <v>1</v>
      </c>
    </row>
    <row r="885" spans="1:8" hidden="1" x14ac:dyDescent="0.3">
      <c r="A885" t="s">
        <v>30</v>
      </c>
      <c r="B885">
        <v>7379</v>
      </c>
      <c r="D885" t="s">
        <v>30</v>
      </c>
      <c r="E885">
        <v>2</v>
      </c>
      <c r="G885" t="s">
        <v>30</v>
      </c>
      <c r="H885">
        <v>2</v>
      </c>
    </row>
    <row r="886" spans="1:8" hidden="1" x14ac:dyDescent="0.3">
      <c r="A886" t="s">
        <v>30</v>
      </c>
      <c r="B886">
        <v>6272</v>
      </c>
      <c r="D886" t="s">
        <v>30</v>
      </c>
      <c r="E886">
        <v>2</v>
      </c>
      <c r="G886" t="s">
        <v>30</v>
      </c>
      <c r="H886">
        <v>7</v>
      </c>
    </row>
    <row r="887" spans="1:8" hidden="1" x14ac:dyDescent="0.3">
      <c r="A887" t="s">
        <v>30</v>
      </c>
      <c r="B887">
        <v>5220</v>
      </c>
      <c r="D887" t="s">
        <v>30</v>
      </c>
      <c r="E887">
        <v>7</v>
      </c>
      <c r="G887" t="s">
        <v>30</v>
      </c>
      <c r="H887">
        <v>0</v>
      </c>
    </row>
    <row r="888" spans="1:8" hidden="1" x14ac:dyDescent="0.3">
      <c r="A888" t="s">
        <v>30</v>
      </c>
      <c r="B888">
        <v>2743</v>
      </c>
      <c r="D888" t="s">
        <v>30</v>
      </c>
      <c r="E888">
        <v>13</v>
      </c>
      <c r="G888" t="s">
        <v>30</v>
      </c>
      <c r="H888">
        <v>1</v>
      </c>
    </row>
    <row r="889" spans="1:8" hidden="1" x14ac:dyDescent="0.3">
      <c r="A889" t="s">
        <v>30</v>
      </c>
      <c r="B889">
        <v>4998</v>
      </c>
      <c r="D889" t="s">
        <v>30</v>
      </c>
      <c r="E889">
        <v>2</v>
      </c>
      <c r="G889" t="s">
        <v>30</v>
      </c>
      <c r="H889">
        <v>4</v>
      </c>
    </row>
    <row r="890" spans="1:8" hidden="1" x14ac:dyDescent="0.3">
      <c r="A890" t="s">
        <v>30</v>
      </c>
      <c r="B890">
        <v>10252</v>
      </c>
      <c r="D890" t="s">
        <v>30</v>
      </c>
      <c r="E890">
        <v>1</v>
      </c>
      <c r="G890" t="s">
        <v>30</v>
      </c>
      <c r="H890">
        <v>2</v>
      </c>
    </row>
    <row r="891" spans="1:8" hidden="1" x14ac:dyDescent="0.3">
      <c r="A891" t="s">
        <v>30</v>
      </c>
      <c r="B891">
        <v>2781</v>
      </c>
      <c r="D891" t="s">
        <v>30</v>
      </c>
      <c r="E891">
        <v>9</v>
      </c>
      <c r="G891" t="s">
        <v>30</v>
      </c>
      <c r="H891">
        <v>0</v>
      </c>
    </row>
    <row r="892" spans="1:8" hidden="1" x14ac:dyDescent="0.3">
      <c r="A892" t="s">
        <v>30</v>
      </c>
      <c r="B892">
        <v>6852</v>
      </c>
      <c r="D892" t="s">
        <v>30</v>
      </c>
      <c r="E892">
        <v>10</v>
      </c>
      <c r="G892" t="s">
        <v>30</v>
      </c>
      <c r="H892">
        <v>7</v>
      </c>
    </row>
    <row r="893" spans="1:8" hidden="1" x14ac:dyDescent="0.3">
      <c r="A893" t="s">
        <v>30</v>
      </c>
      <c r="B893">
        <v>4950</v>
      </c>
      <c r="D893" t="s">
        <v>30</v>
      </c>
      <c r="E893">
        <v>10</v>
      </c>
      <c r="G893" t="s">
        <v>30</v>
      </c>
      <c r="H893">
        <v>0</v>
      </c>
    </row>
    <row r="894" spans="1:8" hidden="1" x14ac:dyDescent="0.3">
      <c r="A894" t="s">
        <v>30</v>
      </c>
      <c r="B894">
        <v>3579</v>
      </c>
      <c r="D894" t="s">
        <v>30</v>
      </c>
      <c r="E894">
        <v>1</v>
      </c>
      <c r="G894" t="s">
        <v>30</v>
      </c>
      <c r="H894">
        <v>0</v>
      </c>
    </row>
    <row r="895" spans="1:8" hidden="1" x14ac:dyDescent="0.3">
      <c r="A895" t="s">
        <v>30</v>
      </c>
      <c r="B895">
        <v>13191</v>
      </c>
      <c r="D895" t="s">
        <v>30</v>
      </c>
      <c r="E895">
        <v>26</v>
      </c>
      <c r="G895" t="s">
        <v>30</v>
      </c>
      <c r="H895">
        <v>3</v>
      </c>
    </row>
    <row r="896" spans="1:8" hidden="1" x14ac:dyDescent="0.3">
      <c r="A896" t="s">
        <v>30</v>
      </c>
      <c r="B896">
        <v>10377</v>
      </c>
      <c r="D896" t="s">
        <v>30</v>
      </c>
      <c r="E896">
        <v>8</v>
      </c>
      <c r="G896" t="s">
        <v>30</v>
      </c>
      <c r="H896">
        <v>4</v>
      </c>
    </row>
    <row r="897" spans="1:8" hidden="1" x14ac:dyDescent="0.3">
      <c r="A897" t="s">
        <v>30</v>
      </c>
      <c r="B897">
        <v>2235</v>
      </c>
      <c r="D897" t="s">
        <v>30</v>
      </c>
      <c r="E897">
        <v>14</v>
      </c>
      <c r="G897" t="s">
        <v>30</v>
      </c>
      <c r="H897">
        <v>1</v>
      </c>
    </row>
    <row r="898" spans="1:8" hidden="1" x14ac:dyDescent="0.3">
      <c r="A898" t="s">
        <v>30</v>
      </c>
      <c r="B898">
        <v>10502</v>
      </c>
      <c r="D898" t="s">
        <v>30</v>
      </c>
      <c r="E898">
        <v>1</v>
      </c>
      <c r="G898" t="s">
        <v>30</v>
      </c>
      <c r="H898">
        <v>7</v>
      </c>
    </row>
    <row r="899" spans="1:8" hidden="1" x14ac:dyDescent="0.3">
      <c r="A899" t="s">
        <v>30</v>
      </c>
      <c r="B899">
        <v>2011</v>
      </c>
      <c r="D899" t="s">
        <v>30</v>
      </c>
      <c r="E899">
        <v>2</v>
      </c>
      <c r="G899" t="s">
        <v>30</v>
      </c>
      <c r="H899">
        <v>1</v>
      </c>
    </row>
    <row r="900" spans="1:8" x14ac:dyDescent="0.3">
      <c r="A900" t="s">
        <v>29</v>
      </c>
      <c r="B900">
        <v>1859</v>
      </c>
      <c r="D900" t="s">
        <v>29</v>
      </c>
      <c r="E900">
        <v>10</v>
      </c>
      <c r="G900" t="s">
        <v>29</v>
      </c>
      <c r="H900">
        <v>1</v>
      </c>
    </row>
    <row r="901" spans="1:8" hidden="1" x14ac:dyDescent="0.3">
      <c r="A901" t="s">
        <v>30</v>
      </c>
      <c r="B901">
        <v>3760</v>
      </c>
      <c r="D901" t="s">
        <v>30</v>
      </c>
      <c r="E901">
        <v>1</v>
      </c>
      <c r="G901" t="s">
        <v>30</v>
      </c>
      <c r="H901">
        <v>1</v>
      </c>
    </row>
    <row r="902" spans="1:8" hidden="1" x14ac:dyDescent="0.3">
      <c r="A902" t="s">
        <v>30</v>
      </c>
      <c r="B902">
        <v>17779</v>
      </c>
      <c r="D902" t="s">
        <v>30</v>
      </c>
      <c r="E902">
        <v>3</v>
      </c>
      <c r="G902" t="s">
        <v>30</v>
      </c>
      <c r="H902">
        <v>3</v>
      </c>
    </row>
    <row r="903" spans="1:8" hidden="1" x14ac:dyDescent="0.3">
      <c r="A903" t="s">
        <v>30</v>
      </c>
      <c r="B903">
        <v>6833</v>
      </c>
      <c r="D903" t="s">
        <v>30</v>
      </c>
      <c r="E903">
        <v>11</v>
      </c>
      <c r="G903" t="s">
        <v>30</v>
      </c>
      <c r="H903">
        <v>1</v>
      </c>
    </row>
    <row r="904" spans="1:8" hidden="1" x14ac:dyDescent="0.3">
      <c r="A904" t="s">
        <v>30</v>
      </c>
      <c r="B904">
        <v>6812</v>
      </c>
      <c r="D904" t="s">
        <v>30</v>
      </c>
      <c r="E904">
        <v>24</v>
      </c>
      <c r="G904" t="s">
        <v>30</v>
      </c>
      <c r="H904">
        <v>1</v>
      </c>
    </row>
    <row r="905" spans="1:8" hidden="1" x14ac:dyDescent="0.3">
      <c r="A905" t="s">
        <v>30</v>
      </c>
      <c r="B905">
        <v>5171</v>
      </c>
      <c r="D905" t="s">
        <v>30</v>
      </c>
      <c r="E905">
        <v>3</v>
      </c>
      <c r="G905" t="s">
        <v>30</v>
      </c>
      <c r="H905">
        <v>5</v>
      </c>
    </row>
    <row r="906" spans="1:8" hidden="1" x14ac:dyDescent="0.3">
      <c r="A906" t="s">
        <v>30</v>
      </c>
      <c r="B906">
        <v>19740</v>
      </c>
      <c r="D906" t="s">
        <v>30</v>
      </c>
      <c r="E906">
        <v>3</v>
      </c>
      <c r="G906" t="s">
        <v>30</v>
      </c>
      <c r="H906">
        <v>3</v>
      </c>
    </row>
    <row r="907" spans="1:8" hidden="1" x14ac:dyDescent="0.3">
      <c r="A907" t="s">
        <v>30</v>
      </c>
      <c r="B907">
        <v>18711</v>
      </c>
      <c r="D907" t="s">
        <v>30</v>
      </c>
      <c r="E907">
        <v>4</v>
      </c>
      <c r="G907" t="s">
        <v>30</v>
      </c>
      <c r="H907">
        <v>2</v>
      </c>
    </row>
    <row r="908" spans="1:8" hidden="1" x14ac:dyDescent="0.3">
      <c r="A908" t="s">
        <v>30</v>
      </c>
      <c r="B908">
        <v>3692</v>
      </c>
      <c r="D908" t="s">
        <v>30</v>
      </c>
      <c r="E908">
        <v>3</v>
      </c>
      <c r="G908" t="s">
        <v>30</v>
      </c>
      <c r="H908">
        <v>1</v>
      </c>
    </row>
    <row r="909" spans="1:8" hidden="1" x14ac:dyDescent="0.3">
      <c r="A909" t="s">
        <v>30</v>
      </c>
      <c r="B909">
        <v>2559</v>
      </c>
      <c r="D909" t="s">
        <v>30</v>
      </c>
      <c r="E909">
        <v>2</v>
      </c>
      <c r="G909" t="s">
        <v>30</v>
      </c>
      <c r="H909">
        <v>5</v>
      </c>
    </row>
    <row r="910" spans="1:8" hidden="1" x14ac:dyDescent="0.3">
      <c r="A910" t="s">
        <v>30</v>
      </c>
      <c r="B910">
        <v>2517</v>
      </c>
      <c r="D910" t="s">
        <v>30</v>
      </c>
      <c r="E910">
        <v>4</v>
      </c>
      <c r="G910" t="s">
        <v>30</v>
      </c>
      <c r="H910">
        <v>1</v>
      </c>
    </row>
    <row r="911" spans="1:8" hidden="1" x14ac:dyDescent="0.3">
      <c r="A911" t="s">
        <v>30</v>
      </c>
      <c r="B911">
        <v>6623</v>
      </c>
      <c r="D911" t="s">
        <v>30</v>
      </c>
      <c r="E911">
        <v>7</v>
      </c>
      <c r="G911" t="s">
        <v>30</v>
      </c>
      <c r="H911">
        <v>1</v>
      </c>
    </row>
    <row r="912" spans="1:8" hidden="1" x14ac:dyDescent="0.3">
      <c r="A912" t="s">
        <v>30</v>
      </c>
      <c r="B912">
        <v>18265</v>
      </c>
      <c r="D912" t="s">
        <v>30</v>
      </c>
      <c r="E912">
        <v>1</v>
      </c>
      <c r="G912" t="s">
        <v>30</v>
      </c>
      <c r="H912">
        <v>6</v>
      </c>
    </row>
    <row r="913" spans="1:8" hidden="1" x14ac:dyDescent="0.3">
      <c r="A913" t="s">
        <v>30</v>
      </c>
      <c r="B913">
        <v>16124</v>
      </c>
      <c r="D913" t="s">
        <v>30</v>
      </c>
      <c r="E913">
        <v>1</v>
      </c>
      <c r="G913" t="s">
        <v>30</v>
      </c>
      <c r="H913">
        <v>3</v>
      </c>
    </row>
    <row r="914" spans="1:8" hidden="1" x14ac:dyDescent="0.3">
      <c r="A914" t="s">
        <v>30</v>
      </c>
      <c r="B914">
        <v>2585</v>
      </c>
      <c r="D914" t="s">
        <v>30</v>
      </c>
      <c r="E914">
        <v>20</v>
      </c>
      <c r="G914" t="s">
        <v>30</v>
      </c>
      <c r="H914">
        <v>0</v>
      </c>
    </row>
    <row r="915" spans="1:8" hidden="1" x14ac:dyDescent="0.3">
      <c r="A915" t="s">
        <v>30</v>
      </c>
      <c r="B915">
        <v>18213</v>
      </c>
      <c r="D915" t="s">
        <v>30</v>
      </c>
      <c r="E915">
        <v>5</v>
      </c>
      <c r="G915" t="s">
        <v>30</v>
      </c>
      <c r="H915">
        <v>7</v>
      </c>
    </row>
    <row r="916" spans="1:8" hidden="1" x14ac:dyDescent="0.3">
      <c r="A916" t="s">
        <v>30</v>
      </c>
      <c r="B916">
        <v>8380</v>
      </c>
      <c r="D916" t="s">
        <v>30</v>
      </c>
      <c r="E916">
        <v>10</v>
      </c>
      <c r="G916" t="s">
        <v>30</v>
      </c>
      <c r="H916">
        <v>0</v>
      </c>
    </row>
    <row r="917" spans="1:8" hidden="1" x14ac:dyDescent="0.3">
      <c r="A917" t="s">
        <v>30</v>
      </c>
      <c r="B917">
        <v>2994</v>
      </c>
      <c r="D917" t="s">
        <v>30</v>
      </c>
      <c r="E917">
        <v>25</v>
      </c>
      <c r="G917" t="s">
        <v>30</v>
      </c>
      <c r="H917">
        <v>1</v>
      </c>
    </row>
    <row r="918" spans="1:8" hidden="1" x14ac:dyDescent="0.3">
      <c r="A918" t="s">
        <v>30</v>
      </c>
      <c r="B918">
        <v>1223</v>
      </c>
      <c r="D918" t="s">
        <v>30</v>
      </c>
      <c r="E918">
        <v>1</v>
      </c>
      <c r="G918" t="s">
        <v>30</v>
      </c>
      <c r="H918">
        <v>1</v>
      </c>
    </row>
    <row r="919" spans="1:8" x14ac:dyDescent="0.3">
      <c r="A919" t="s">
        <v>29</v>
      </c>
      <c r="B919">
        <v>1118</v>
      </c>
      <c r="D919" t="s">
        <v>29</v>
      </c>
      <c r="E919">
        <v>24</v>
      </c>
      <c r="G919" t="s">
        <v>29</v>
      </c>
      <c r="H919">
        <v>1</v>
      </c>
    </row>
    <row r="920" spans="1:8" hidden="1" x14ac:dyDescent="0.3">
      <c r="A920" t="s">
        <v>30</v>
      </c>
      <c r="B920">
        <v>2875</v>
      </c>
      <c r="D920" t="s">
        <v>30</v>
      </c>
      <c r="E920">
        <v>4</v>
      </c>
      <c r="G920" t="s">
        <v>30</v>
      </c>
      <c r="H920">
        <v>1</v>
      </c>
    </row>
    <row r="921" spans="1:8" x14ac:dyDescent="0.3">
      <c r="A921" t="s">
        <v>29</v>
      </c>
      <c r="B921">
        <v>18824</v>
      </c>
      <c r="D921" t="s">
        <v>29</v>
      </c>
      <c r="E921">
        <v>2</v>
      </c>
      <c r="G921" t="s">
        <v>29</v>
      </c>
      <c r="H921">
        <v>2</v>
      </c>
    </row>
    <row r="922" spans="1:8" hidden="1" x14ac:dyDescent="0.3">
      <c r="A922" t="s">
        <v>30</v>
      </c>
      <c r="B922">
        <v>13577</v>
      </c>
      <c r="D922" t="s">
        <v>30</v>
      </c>
      <c r="E922">
        <v>8</v>
      </c>
      <c r="G922" t="s">
        <v>30</v>
      </c>
      <c r="H922">
        <v>1</v>
      </c>
    </row>
    <row r="923" spans="1:8" x14ac:dyDescent="0.3">
      <c r="A923" t="s">
        <v>29</v>
      </c>
      <c r="B923">
        <v>2625</v>
      </c>
      <c r="D923" t="s">
        <v>29</v>
      </c>
      <c r="E923">
        <v>10</v>
      </c>
      <c r="G923" t="s">
        <v>29</v>
      </c>
      <c r="H923">
        <v>1</v>
      </c>
    </row>
    <row r="924" spans="1:8" hidden="1" x14ac:dyDescent="0.3">
      <c r="A924" t="s">
        <v>30</v>
      </c>
      <c r="B924">
        <v>18789</v>
      </c>
      <c r="D924" t="s">
        <v>30</v>
      </c>
      <c r="E924">
        <v>4</v>
      </c>
      <c r="G924" t="s">
        <v>30</v>
      </c>
      <c r="H924">
        <v>2</v>
      </c>
    </row>
    <row r="925" spans="1:8" hidden="1" x14ac:dyDescent="0.3">
      <c r="A925" t="s">
        <v>30</v>
      </c>
      <c r="B925">
        <v>4538</v>
      </c>
      <c r="D925" t="s">
        <v>30</v>
      </c>
      <c r="E925">
        <v>2</v>
      </c>
      <c r="G925" t="s">
        <v>30</v>
      </c>
      <c r="H925">
        <v>0</v>
      </c>
    </row>
    <row r="926" spans="1:8" hidden="1" x14ac:dyDescent="0.3">
      <c r="A926" t="s">
        <v>30</v>
      </c>
      <c r="B926">
        <v>19847</v>
      </c>
      <c r="D926" t="s">
        <v>30</v>
      </c>
      <c r="E926">
        <v>9</v>
      </c>
      <c r="G926" t="s">
        <v>30</v>
      </c>
      <c r="H926">
        <v>4</v>
      </c>
    </row>
    <row r="927" spans="1:8" hidden="1" x14ac:dyDescent="0.3">
      <c r="A927" t="s">
        <v>30</v>
      </c>
      <c r="B927">
        <v>10512</v>
      </c>
      <c r="D927" t="s">
        <v>30</v>
      </c>
      <c r="E927">
        <v>18</v>
      </c>
      <c r="G927" t="s">
        <v>30</v>
      </c>
      <c r="H927">
        <v>6</v>
      </c>
    </row>
    <row r="928" spans="1:8" hidden="1" x14ac:dyDescent="0.3">
      <c r="A928" t="s">
        <v>30</v>
      </c>
      <c r="B928">
        <v>4444</v>
      </c>
      <c r="D928" t="s">
        <v>30</v>
      </c>
      <c r="E928">
        <v>19</v>
      </c>
      <c r="G928" t="s">
        <v>30</v>
      </c>
      <c r="H928">
        <v>4</v>
      </c>
    </row>
    <row r="929" spans="1:8" hidden="1" x14ac:dyDescent="0.3">
      <c r="A929" t="s">
        <v>30</v>
      </c>
      <c r="B929">
        <v>2154</v>
      </c>
      <c r="D929" t="s">
        <v>30</v>
      </c>
      <c r="E929">
        <v>1</v>
      </c>
      <c r="G929" t="s">
        <v>30</v>
      </c>
      <c r="H929">
        <v>0</v>
      </c>
    </row>
    <row r="930" spans="1:8" hidden="1" x14ac:dyDescent="0.3">
      <c r="A930" t="s">
        <v>30</v>
      </c>
      <c r="B930">
        <v>19190</v>
      </c>
      <c r="D930" t="s">
        <v>30</v>
      </c>
      <c r="E930">
        <v>4</v>
      </c>
      <c r="G930" t="s">
        <v>30</v>
      </c>
      <c r="H930">
        <v>1</v>
      </c>
    </row>
    <row r="931" spans="1:8" hidden="1" x14ac:dyDescent="0.3">
      <c r="A931" t="s">
        <v>30</v>
      </c>
      <c r="B931">
        <v>4490</v>
      </c>
      <c r="D931" t="s">
        <v>30</v>
      </c>
      <c r="E931">
        <v>11</v>
      </c>
      <c r="G931" t="s">
        <v>30</v>
      </c>
      <c r="H931">
        <v>4</v>
      </c>
    </row>
    <row r="932" spans="1:8" hidden="1" x14ac:dyDescent="0.3">
      <c r="A932" t="s">
        <v>30</v>
      </c>
      <c r="B932">
        <v>3506</v>
      </c>
      <c r="D932" t="s">
        <v>30</v>
      </c>
      <c r="E932">
        <v>6</v>
      </c>
      <c r="G932" t="s">
        <v>30</v>
      </c>
      <c r="H932">
        <v>0</v>
      </c>
    </row>
    <row r="933" spans="1:8" hidden="1" x14ac:dyDescent="0.3">
      <c r="A933" t="s">
        <v>30</v>
      </c>
      <c r="B933">
        <v>2372</v>
      </c>
      <c r="D933" t="s">
        <v>30</v>
      </c>
      <c r="E933">
        <v>7</v>
      </c>
      <c r="G933" t="s">
        <v>30</v>
      </c>
      <c r="H933">
        <v>6</v>
      </c>
    </row>
    <row r="934" spans="1:8" hidden="1" x14ac:dyDescent="0.3">
      <c r="A934" t="s">
        <v>30</v>
      </c>
      <c r="B934">
        <v>10231</v>
      </c>
      <c r="D934" t="s">
        <v>30</v>
      </c>
      <c r="E934">
        <v>4</v>
      </c>
      <c r="G934" t="s">
        <v>30</v>
      </c>
      <c r="H934">
        <v>3</v>
      </c>
    </row>
    <row r="935" spans="1:8" hidden="1" x14ac:dyDescent="0.3">
      <c r="A935" t="s">
        <v>30</v>
      </c>
      <c r="B935">
        <v>5410</v>
      </c>
      <c r="D935" t="s">
        <v>30</v>
      </c>
      <c r="E935">
        <v>2</v>
      </c>
      <c r="G935" t="s">
        <v>30</v>
      </c>
      <c r="H935">
        <v>9</v>
      </c>
    </row>
    <row r="936" spans="1:8" x14ac:dyDescent="0.3">
      <c r="A936" t="s">
        <v>29</v>
      </c>
      <c r="B936">
        <v>7978</v>
      </c>
      <c r="D936" t="s">
        <v>29</v>
      </c>
      <c r="E936">
        <v>15</v>
      </c>
      <c r="G936" t="s">
        <v>29</v>
      </c>
      <c r="H936">
        <v>1</v>
      </c>
    </row>
    <row r="937" spans="1:8" hidden="1" x14ac:dyDescent="0.3">
      <c r="A937" t="s">
        <v>30</v>
      </c>
      <c r="B937">
        <v>3867</v>
      </c>
      <c r="D937" t="s">
        <v>30</v>
      </c>
      <c r="E937">
        <v>2</v>
      </c>
      <c r="G937" t="s">
        <v>30</v>
      </c>
      <c r="H937">
        <v>1</v>
      </c>
    </row>
    <row r="938" spans="1:8" hidden="1" x14ac:dyDescent="0.3">
      <c r="A938" t="s">
        <v>30</v>
      </c>
      <c r="B938">
        <v>2838</v>
      </c>
      <c r="D938" t="s">
        <v>30</v>
      </c>
      <c r="E938">
        <v>6</v>
      </c>
      <c r="G938" t="s">
        <v>30</v>
      </c>
      <c r="H938">
        <v>0</v>
      </c>
    </row>
    <row r="939" spans="1:8" hidden="1" x14ac:dyDescent="0.3">
      <c r="A939" t="s">
        <v>30</v>
      </c>
      <c r="B939">
        <v>4695</v>
      </c>
      <c r="D939" t="s">
        <v>30</v>
      </c>
      <c r="E939">
        <v>9</v>
      </c>
      <c r="G939" t="s">
        <v>30</v>
      </c>
      <c r="H939">
        <v>7</v>
      </c>
    </row>
    <row r="940" spans="1:8" x14ac:dyDescent="0.3">
      <c r="A940" t="s">
        <v>29</v>
      </c>
      <c r="B940">
        <v>3339</v>
      </c>
      <c r="D940" t="s">
        <v>29</v>
      </c>
      <c r="E940">
        <v>7</v>
      </c>
      <c r="G940" t="s">
        <v>29</v>
      </c>
      <c r="H940">
        <v>3</v>
      </c>
    </row>
    <row r="941" spans="1:8" hidden="1" x14ac:dyDescent="0.3">
      <c r="A941" t="s">
        <v>30</v>
      </c>
      <c r="B941">
        <v>2080</v>
      </c>
      <c r="D941" t="s">
        <v>30</v>
      </c>
      <c r="E941">
        <v>1</v>
      </c>
      <c r="G941" t="s">
        <v>30</v>
      </c>
      <c r="H941">
        <v>2</v>
      </c>
    </row>
    <row r="942" spans="1:8" hidden="1" x14ac:dyDescent="0.3">
      <c r="A942" t="s">
        <v>30</v>
      </c>
      <c r="B942">
        <v>2096</v>
      </c>
      <c r="D942" t="s">
        <v>30</v>
      </c>
      <c r="E942">
        <v>1</v>
      </c>
      <c r="G942" t="s">
        <v>30</v>
      </c>
      <c r="H942">
        <v>1</v>
      </c>
    </row>
    <row r="943" spans="1:8" hidden="1" x14ac:dyDescent="0.3">
      <c r="A943" t="s">
        <v>30</v>
      </c>
      <c r="B943">
        <v>6209</v>
      </c>
      <c r="D943" t="s">
        <v>30</v>
      </c>
      <c r="E943">
        <v>8</v>
      </c>
      <c r="G943" t="s">
        <v>30</v>
      </c>
      <c r="H943">
        <v>1</v>
      </c>
    </row>
    <row r="944" spans="1:8" hidden="1" x14ac:dyDescent="0.3">
      <c r="A944" t="s">
        <v>30</v>
      </c>
      <c r="B944">
        <v>18061</v>
      </c>
      <c r="D944" t="s">
        <v>30</v>
      </c>
      <c r="E944">
        <v>25</v>
      </c>
      <c r="G944" t="s">
        <v>30</v>
      </c>
      <c r="H944">
        <v>3</v>
      </c>
    </row>
    <row r="945" spans="1:8" hidden="1" x14ac:dyDescent="0.3">
      <c r="A945" t="s">
        <v>30</v>
      </c>
      <c r="B945">
        <v>17123</v>
      </c>
      <c r="D945" t="s">
        <v>30</v>
      </c>
      <c r="E945">
        <v>13</v>
      </c>
      <c r="G945" t="s">
        <v>30</v>
      </c>
      <c r="H945">
        <v>6</v>
      </c>
    </row>
    <row r="946" spans="1:8" hidden="1" x14ac:dyDescent="0.3">
      <c r="A946" t="s">
        <v>30</v>
      </c>
      <c r="B946">
        <v>2372</v>
      </c>
      <c r="D946" t="s">
        <v>30</v>
      </c>
      <c r="E946">
        <v>23</v>
      </c>
      <c r="G946" t="s">
        <v>30</v>
      </c>
      <c r="H946">
        <v>1</v>
      </c>
    </row>
    <row r="947" spans="1:8" x14ac:dyDescent="0.3">
      <c r="A947" t="s">
        <v>29</v>
      </c>
      <c r="B947">
        <v>4883</v>
      </c>
      <c r="D947" t="s">
        <v>29</v>
      </c>
      <c r="E947">
        <v>7</v>
      </c>
      <c r="G947" t="s">
        <v>29</v>
      </c>
      <c r="H947">
        <v>1</v>
      </c>
    </row>
    <row r="948" spans="1:8" x14ac:dyDescent="0.3">
      <c r="A948" t="s">
        <v>29</v>
      </c>
      <c r="B948">
        <v>3904</v>
      </c>
      <c r="D948" t="s">
        <v>29</v>
      </c>
      <c r="E948">
        <v>23</v>
      </c>
      <c r="G948" t="s">
        <v>29</v>
      </c>
      <c r="H948">
        <v>0</v>
      </c>
    </row>
    <row r="949" spans="1:8" hidden="1" x14ac:dyDescent="0.3">
      <c r="A949" t="s">
        <v>30</v>
      </c>
      <c r="B949">
        <v>4627</v>
      </c>
      <c r="D949" t="s">
        <v>30</v>
      </c>
      <c r="E949">
        <v>6</v>
      </c>
      <c r="G949" t="s">
        <v>30</v>
      </c>
      <c r="H949">
        <v>0</v>
      </c>
    </row>
    <row r="950" spans="1:8" hidden="1" x14ac:dyDescent="0.3">
      <c r="A950" t="s">
        <v>30</v>
      </c>
      <c r="B950">
        <v>7094</v>
      </c>
      <c r="D950" t="s">
        <v>30</v>
      </c>
      <c r="E950">
        <v>10</v>
      </c>
      <c r="G950" t="s">
        <v>30</v>
      </c>
      <c r="H950">
        <v>3</v>
      </c>
    </row>
    <row r="951" spans="1:8" hidden="1" x14ac:dyDescent="0.3">
      <c r="A951" t="s">
        <v>30</v>
      </c>
      <c r="B951">
        <v>3423</v>
      </c>
      <c r="D951" t="s">
        <v>30</v>
      </c>
      <c r="E951">
        <v>1</v>
      </c>
      <c r="G951" t="s">
        <v>30</v>
      </c>
      <c r="H951">
        <v>6</v>
      </c>
    </row>
    <row r="952" spans="1:8" hidden="1" x14ac:dyDescent="0.3">
      <c r="A952" t="s">
        <v>30</v>
      </c>
      <c r="B952">
        <v>6674</v>
      </c>
      <c r="D952" t="s">
        <v>30</v>
      </c>
      <c r="E952">
        <v>1</v>
      </c>
      <c r="G952" t="s">
        <v>30</v>
      </c>
      <c r="H952">
        <v>0</v>
      </c>
    </row>
    <row r="953" spans="1:8" hidden="1" x14ac:dyDescent="0.3">
      <c r="A953" t="s">
        <v>30</v>
      </c>
      <c r="B953">
        <v>16880</v>
      </c>
      <c r="D953" t="s">
        <v>30</v>
      </c>
      <c r="E953">
        <v>28</v>
      </c>
      <c r="G953" t="s">
        <v>30</v>
      </c>
      <c r="H953">
        <v>4</v>
      </c>
    </row>
    <row r="954" spans="1:8" x14ac:dyDescent="0.3">
      <c r="A954" t="s">
        <v>29</v>
      </c>
      <c r="B954">
        <v>9094</v>
      </c>
      <c r="D954" t="s">
        <v>29</v>
      </c>
      <c r="E954">
        <v>25</v>
      </c>
      <c r="G954" t="s">
        <v>29</v>
      </c>
      <c r="H954">
        <v>2</v>
      </c>
    </row>
    <row r="955" spans="1:8" x14ac:dyDescent="0.3">
      <c r="A955" t="s">
        <v>29</v>
      </c>
      <c r="B955">
        <v>8446</v>
      </c>
      <c r="D955" t="s">
        <v>29</v>
      </c>
      <c r="E955">
        <v>5</v>
      </c>
      <c r="G955" t="s">
        <v>29</v>
      </c>
      <c r="H955">
        <v>9</v>
      </c>
    </row>
    <row r="956" spans="1:8" hidden="1" x14ac:dyDescent="0.3">
      <c r="A956" t="s">
        <v>30</v>
      </c>
      <c r="B956">
        <v>11916</v>
      </c>
      <c r="D956" t="s">
        <v>30</v>
      </c>
      <c r="E956">
        <v>17</v>
      </c>
      <c r="G956" t="s">
        <v>30</v>
      </c>
      <c r="H956">
        <v>1</v>
      </c>
    </row>
    <row r="957" spans="1:8" hidden="1" x14ac:dyDescent="0.3">
      <c r="A957" t="s">
        <v>30</v>
      </c>
      <c r="B957">
        <v>4534</v>
      </c>
      <c r="D957" t="s">
        <v>30</v>
      </c>
      <c r="E957">
        <v>18</v>
      </c>
      <c r="G957" t="s">
        <v>30</v>
      </c>
      <c r="H957">
        <v>0</v>
      </c>
    </row>
    <row r="958" spans="1:8" hidden="1" x14ac:dyDescent="0.3">
      <c r="A958" t="s">
        <v>30</v>
      </c>
      <c r="B958">
        <v>9852</v>
      </c>
      <c r="D958" t="s">
        <v>30</v>
      </c>
      <c r="E958">
        <v>2</v>
      </c>
      <c r="G958" t="s">
        <v>30</v>
      </c>
      <c r="H958">
        <v>1</v>
      </c>
    </row>
    <row r="959" spans="1:8" hidden="1" x14ac:dyDescent="0.3">
      <c r="A959" t="s">
        <v>30</v>
      </c>
      <c r="B959">
        <v>6151</v>
      </c>
      <c r="D959" t="s">
        <v>30</v>
      </c>
      <c r="E959">
        <v>10</v>
      </c>
      <c r="G959" t="s">
        <v>30</v>
      </c>
      <c r="H959">
        <v>1</v>
      </c>
    </row>
    <row r="960" spans="1:8" x14ac:dyDescent="0.3">
      <c r="A960" t="s">
        <v>29</v>
      </c>
      <c r="B960">
        <v>2302</v>
      </c>
      <c r="D960" t="s">
        <v>29</v>
      </c>
      <c r="E960">
        <v>1</v>
      </c>
      <c r="G960" t="s">
        <v>29</v>
      </c>
      <c r="H960">
        <v>1</v>
      </c>
    </row>
    <row r="961" spans="1:8" x14ac:dyDescent="0.3">
      <c r="A961" t="s">
        <v>29</v>
      </c>
      <c r="B961">
        <v>2362</v>
      </c>
      <c r="D961" t="s">
        <v>29</v>
      </c>
      <c r="E961">
        <v>3</v>
      </c>
      <c r="G961" t="s">
        <v>29</v>
      </c>
      <c r="H961">
        <v>4</v>
      </c>
    </row>
    <row r="962" spans="1:8" hidden="1" x14ac:dyDescent="0.3">
      <c r="A962" t="s">
        <v>30</v>
      </c>
      <c r="B962">
        <v>17861</v>
      </c>
      <c r="D962" t="s">
        <v>30</v>
      </c>
      <c r="E962">
        <v>2</v>
      </c>
      <c r="G962" t="s">
        <v>30</v>
      </c>
      <c r="H962">
        <v>0</v>
      </c>
    </row>
    <row r="963" spans="1:8" hidden="1" x14ac:dyDescent="0.3">
      <c r="A963" t="s">
        <v>30</v>
      </c>
      <c r="B963">
        <v>19187</v>
      </c>
      <c r="D963" t="s">
        <v>30</v>
      </c>
      <c r="E963">
        <v>2</v>
      </c>
      <c r="G963" t="s">
        <v>30</v>
      </c>
      <c r="H963">
        <v>4</v>
      </c>
    </row>
    <row r="964" spans="1:8" hidden="1" x14ac:dyDescent="0.3">
      <c r="A964" t="s">
        <v>30</v>
      </c>
      <c r="B964">
        <v>19717</v>
      </c>
      <c r="D964" t="s">
        <v>30</v>
      </c>
      <c r="E964">
        <v>8</v>
      </c>
      <c r="G964" t="s">
        <v>30</v>
      </c>
      <c r="H964">
        <v>6</v>
      </c>
    </row>
    <row r="965" spans="1:8" hidden="1" x14ac:dyDescent="0.3">
      <c r="A965" t="s">
        <v>30</v>
      </c>
      <c r="B965">
        <v>3544</v>
      </c>
      <c r="D965" t="s">
        <v>30</v>
      </c>
      <c r="E965">
        <v>16</v>
      </c>
      <c r="G965" t="s">
        <v>30</v>
      </c>
      <c r="H965">
        <v>9</v>
      </c>
    </row>
    <row r="966" spans="1:8" hidden="1" x14ac:dyDescent="0.3">
      <c r="A966" t="s">
        <v>30</v>
      </c>
      <c r="B966">
        <v>8500</v>
      </c>
      <c r="D966" t="s">
        <v>30</v>
      </c>
      <c r="E966">
        <v>9</v>
      </c>
      <c r="G966" t="s">
        <v>30</v>
      </c>
      <c r="H966">
        <v>0</v>
      </c>
    </row>
    <row r="967" spans="1:8" hidden="1" x14ac:dyDescent="0.3">
      <c r="A967" t="s">
        <v>30</v>
      </c>
      <c r="B967">
        <v>4661</v>
      </c>
      <c r="D967" t="s">
        <v>30</v>
      </c>
      <c r="E967">
        <v>2</v>
      </c>
      <c r="G967" t="s">
        <v>30</v>
      </c>
      <c r="H967">
        <v>1</v>
      </c>
    </row>
    <row r="968" spans="1:8" hidden="1" x14ac:dyDescent="0.3">
      <c r="A968" t="s">
        <v>30</v>
      </c>
      <c r="B968">
        <v>4103</v>
      </c>
      <c r="D968" t="s">
        <v>30</v>
      </c>
      <c r="E968">
        <v>1</v>
      </c>
      <c r="G968" t="s">
        <v>30</v>
      </c>
      <c r="H968">
        <v>0</v>
      </c>
    </row>
    <row r="969" spans="1:8" hidden="1" x14ac:dyDescent="0.3">
      <c r="A969" t="s">
        <v>30</v>
      </c>
      <c r="B969">
        <v>4249</v>
      </c>
      <c r="D969" t="s">
        <v>30</v>
      </c>
      <c r="E969">
        <v>4</v>
      </c>
      <c r="G969" t="s">
        <v>30</v>
      </c>
      <c r="H969">
        <v>1</v>
      </c>
    </row>
    <row r="970" spans="1:8" hidden="1" x14ac:dyDescent="0.3">
      <c r="A970" t="s">
        <v>30</v>
      </c>
      <c r="B970">
        <v>14026</v>
      </c>
      <c r="D970" t="s">
        <v>30</v>
      </c>
      <c r="E970">
        <v>5</v>
      </c>
      <c r="G970" t="s">
        <v>30</v>
      </c>
      <c r="H970">
        <v>1</v>
      </c>
    </row>
    <row r="971" spans="1:8" hidden="1" x14ac:dyDescent="0.3">
      <c r="A971" t="s">
        <v>30</v>
      </c>
      <c r="B971">
        <v>6893</v>
      </c>
      <c r="D971" t="s">
        <v>30</v>
      </c>
      <c r="E971">
        <v>2</v>
      </c>
      <c r="G971" t="s">
        <v>30</v>
      </c>
      <c r="H971">
        <v>3</v>
      </c>
    </row>
    <row r="972" spans="1:8" hidden="1" x14ac:dyDescent="0.3">
      <c r="A972" t="s">
        <v>30</v>
      </c>
      <c r="B972">
        <v>6125</v>
      </c>
      <c r="D972" t="s">
        <v>30</v>
      </c>
      <c r="E972">
        <v>15</v>
      </c>
      <c r="G972" t="s">
        <v>30</v>
      </c>
      <c r="H972">
        <v>1</v>
      </c>
    </row>
    <row r="973" spans="1:8" hidden="1" x14ac:dyDescent="0.3">
      <c r="A973" t="s">
        <v>30</v>
      </c>
      <c r="B973">
        <v>3669</v>
      </c>
      <c r="D973" t="s">
        <v>30</v>
      </c>
      <c r="E973">
        <v>19</v>
      </c>
      <c r="G973" t="s">
        <v>30</v>
      </c>
      <c r="H973">
        <v>3</v>
      </c>
    </row>
    <row r="974" spans="1:8" x14ac:dyDescent="0.3">
      <c r="A974" t="s">
        <v>29</v>
      </c>
      <c r="B974">
        <v>10008</v>
      </c>
      <c r="D974" t="s">
        <v>29</v>
      </c>
      <c r="E974">
        <v>7</v>
      </c>
      <c r="G974" t="s">
        <v>29</v>
      </c>
      <c r="H974">
        <v>7</v>
      </c>
    </row>
    <row r="975" spans="1:8" hidden="1" x14ac:dyDescent="0.3">
      <c r="A975" t="s">
        <v>30</v>
      </c>
      <c r="B975">
        <v>2387</v>
      </c>
      <c r="D975" t="s">
        <v>30</v>
      </c>
      <c r="E975">
        <v>1</v>
      </c>
      <c r="G975" t="s">
        <v>30</v>
      </c>
      <c r="H975">
        <v>3</v>
      </c>
    </row>
    <row r="976" spans="1:8" hidden="1" x14ac:dyDescent="0.3">
      <c r="A976" t="s">
        <v>30</v>
      </c>
      <c r="B976">
        <v>4639</v>
      </c>
      <c r="D976" t="s">
        <v>30</v>
      </c>
      <c r="E976">
        <v>7</v>
      </c>
      <c r="G976" t="s">
        <v>30</v>
      </c>
      <c r="H976">
        <v>2</v>
      </c>
    </row>
    <row r="977" spans="1:8" hidden="1" x14ac:dyDescent="0.3">
      <c r="A977" t="s">
        <v>30</v>
      </c>
      <c r="B977">
        <v>7898</v>
      </c>
      <c r="D977" t="s">
        <v>30</v>
      </c>
      <c r="E977">
        <v>4</v>
      </c>
      <c r="G977" t="s">
        <v>30</v>
      </c>
      <c r="H977">
        <v>1</v>
      </c>
    </row>
    <row r="978" spans="1:8" hidden="1" x14ac:dyDescent="0.3">
      <c r="A978" t="s">
        <v>30</v>
      </c>
      <c r="B978">
        <v>2534</v>
      </c>
      <c r="D978" t="s">
        <v>30</v>
      </c>
      <c r="E978">
        <v>11</v>
      </c>
      <c r="G978" t="s">
        <v>30</v>
      </c>
      <c r="H978">
        <v>8</v>
      </c>
    </row>
    <row r="979" spans="1:8" hidden="1" x14ac:dyDescent="0.3">
      <c r="A979" t="s">
        <v>30</v>
      </c>
      <c r="B979">
        <v>13142</v>
      </c>
      <c r="D979" t="s">
        <v>30</v>
      </c>
      <c r="E979">
        <v>11</v>
      </c>
      <c r="G979" t="s">
        <v>30</v>
      </c>
      <c r="H979">
        <v>3</v>
      </c>
    </row>
    <row r="980" spans="1:8" hidden="1" x14ac:dyDescent="0.3">
      <c r="A980" t="s">
        <v>30</v>
      </c>
      <c r="B980">
        <v>1611</v>
      </c>
      <c r="D980" t="s">
        <v>30</v>
      </c>
      <c r="E980">
        <v>1</v>
      </c>
      <c r="G980" t="s">
        <v>30</v>
      </c>
      <c r="H980">
        <v>1</v>
      </c>
    </row>
    <row r="981" spans="1:8" hidden="1" x14ac:dyDescent="0.3">
      <c r="A981" t="s">
        <v>30</v>
      </c>
      <c r="B981">
        <v>5363</v>
      </c>
      <c r="D981" t="s">
        <v>30</v>
      </c>
      <c r="E981">
        <v>1</v>
      </c>
      <c r="G981" t="s">
        <v>30</v>
      </c>
      <c r="H981">
        <v>0</v>
      </c>
    </row>
    <row r="982" spans="1:8" hidden="1" x14ac:dyDescent="0.3">
      <c r="A982" t="s">
        <v>30</v>
      </c>
      <c r="B982">
        <v>5071</v>
      </c>
      <c r="D982" t="s">
        <v>30</v>
      </c>
      <c r="E982">
        <v>2</v>
      </c>
      <c r="G982" t="s">
        <v>30</v>
      </c>
      <c r="H982">
        <v>3</v>
      </c>
    </row>
    <row r="983" spans="1:8" x14ac:dyDescent="0.3">
      <c r="A983" t="s">
        <v>29</v>
      </c>
      <c r="B983">
        <v>13695</v>
      </c>
      <c r="D983" t="s">
        <v>29</v>
      </c>
      <c r="E983">
        <v>13</v>
      </c>
      <c r="G983" t="s">
        <v>29</v>
      </c>
      <c r="H983">
        <v>6</v>
      </c>
    </row>
    <row r="984" spans="1:8" hidden="1" x14ac:dyDescent="0.3">
      <c r="A984" t="s">
        <v>30</v>
      </c>
      <c r="B984">
        <v>13402</v>
      </c>
      <c r="D984" t="s">
        <v>30</v>
      </c>
      <c r="E984">
        <v>23</v>
      </c>
      <c r="G984" t="s">
        <v>30</v>
      </c>
      <c r="H984">
        <v>4</v>
      </c>
    </row>
    <row r="985" spans="1:8" hidden="1" x14ac:dyDescent="0.3">
      <c r="A985" t="s">
        <v>30</v>
      </c>
      <c r="B985">
        <v>2029</v>
      </c>
      <c r="D985" t="s">
        <v>30</v>
      </c>
      <c r="E985">
        <v>26</v>
      </c>
      <c r="G985" t="s">
        <v>30</v>
      </c>
      <c r="H985">
        <v>1</v>
      </c>
    </row>
    <row r="986" spans="1:8" hidden="1" x14ac:dyDescent="0.3">
      <c r="A986" t="s">
        <v>30</v>
      </c>
      <c r="B986">
        <v>6377</v>
      </c>
      <c r="D986" t="s">
        <v>30</v>
      </c>
      <c r="E986">
        <v>2</v>
      </c>
      <c r="G986" t="s">
        <v>30</v>
      </c>
      <c r="H986">
        <v>5</v>
      </c>
    </row>
    <row r="987" spans="1:8" hidden="1" x14ac:dyDescent="0.3">
      <c r="A987" t="s">
        <v>30</v>
      </c>
      <c r="B987">
        <v>5429</v>
      </c>
      <c r="D987" t="s">
        <v>30</v>
      </c>
      <c r="E987">
        <v>29</v>
      </c>
      <c r="G987" t="s">
        <v>30</v>
      </c>
      <c r="H987">
        <v>4</v>
      </c>
    </row>
    <row r="988" spans="1:8" x14ac:dyDescent="0.3">
      <c r="A988" t="s">
        <v>29</v>
      </c>
      <c r="B988">
        <v>2785</v>
      </c>
      <c r="D988" t="s">
        <v>29</v>
      </c>
      <c r="E988">
        <v>2</v>
      </c>
      <c r="G988" t="s">
        <v>29</v>
      </c>
      <c r="H988">
        <v>7</v>
      </c>
    </row>
    <row r="989" spans="1:8" x14ac:dyDescent="0.3">
      <c r="A989" t="s">
        <v>29</v>
      </c>
      <c r="B989">
        <v>4614</v>
      </c>
      <c r="D989" t="s">
        <v>29</v>
      </c>
      <c r="E989">
        <v>18</v>
      </c>
      <c r="G989" t="s">
        <v>29</v>
      </c>
      <c r="H989">
        <v>0</v>
      </c>
    </row>
    <row r="990" spans="1:8" hidden="1" x14ac:dyDescent="0.3">
      <c r="A990" t="s">
        <v>30</v>
      </c>
      <c r="B990">
        <v>2610</v>
      </c>
      <c r="D990" t="s">
        <v>30</v>
      </c>
      <c r="E990">
        <v>7</v>
      </c>
      <c r="G990" t="s">
        <v>30</v>
      </c>
      <c r="H990">
        <v>1</v>
      </c>
    </row>
    <row r="991" spans="1:8" hidden="1" x14ac:dyDescent="0.3">
      <c r="A991" t="s">
        <v>30</v>
      </c>
      <c r="B991">
        <v>6687</v>
      </c>
      <c r="D991" t="s">
        <v>30</v>
      </c>
      <c r="E991">
        <v>2</v>
      </c>
      <c r="G991" t="s">
        <v>30</v>
      </c>
      <c r="H991">
        <v>1</v>
      </c>
    </row>
    <row r="992" spans="1:8" hidden="1" x14ac:dyDescent="0.3">
      <c r="A992" t="s">
        <v>30</v>
      </c>
      <c r="B992">
        <v>4724</v>
      </c>
      <c r="D992" t="s">
        <v>30</v>
      </c>
      <c r="E992">
        <v>26</v>
      </c>
      <c r="G992" t="s">
        <v>30</v>
      </c>
      <c r="H992">
        <v>1</v>
      </c>
    </row>
    <row r="993" spans="1:8" x14ac:dyDescent="0.3">
      <c r="A993" t="s">
        <v>29</v>
      </c>
      <c r="B993">
        <v>6179</v>
      </c>
      <c r="D993" t="s">
        <v>29</v>
      </c>
      <c r="E993">
        <v>22</v>
      </c>
      <c r="G993" t="s">
        <v>29</v>
      </c>
      <c r="H993">
        <v>1</v>
      </c>
    </row>
    <row r="994" spans="1:8" hidden="1" x14ac:dyDescent="0.3">
      <c r="A994" t="s">
        <v>30</v>
      </c>
      <c r="B994">
        <v>6120</v>
      </c>
      <c r="D994" t="s">
        <v>30</v>
      </c>
      <c r="E994">
        <v>21</v>
      </c>
      <c r="G994" t="s">
        <v>30</v>
      </c>
      <c r="H994">
        <v>3</v>
      </c>
    </row>
    <row r="995" spans="1:8" hidden="1" x14ac:dyDescent="0.3">
      <c r="A995" t="s">
        <v>30</v>
      </c>
      <c r="B995">
        <v>10596</v>
      </c>
      <c r="D995" t="s">
        <v>30</v>
      </c>
      <c r="E995">
        <v>2</v>
      </c>
      <c r="G995" t="s">
        <v>30</v>
      </c>
      <c r="H995">
        <v>2</v>
      </c>
    </row>
    <row r="996" spans="1:8" hidden="1" x14ac:dyDescent="0.3">
      <c r="A996" t="s">
        <v>30</v>
      </c>
      <c r="B996">
        <v>5467</v>
      </c>
      <c r="D996" t="s">
        <v>30</v>
      </c>
      <c r="E996">
        <v>22</v>
      </c>
      <c r="G996" t="s">
        <v>30</v>
      </c>
      <c r="H996">
        <v>3</v>
      </c>
    </row>
    <row r="997" spans="1:8" hidden="1" x14ac:dyDescent="0.3">
      <c r="A997" t="s">
        <v>30</v>
      </c>
      <c r="B997">
        <v>2996</v>
      </c>
      <c r="D997" t="s">
        <v>30</v>
      </c>
      <c r="E997">
        <v>4</v>
      </c>
      <c r="G997" t="s">
        <v>30</v>
      </c>
      <c r="H997">
        <v>7</v>
      </c>
    </row>
    <row r="998" spans="1:8" hidden="1" x14ac:dyDescent="0.3">
      <c r="A998" t="s">
        <v>30</v>
      </c>
      <c r="B998">
        <v>9998</v>
      </c>
      <c r="D998" t="s">
        <v>30</v>
      </c>
      <c r="E998">
        <v>5</v>
      </c>
      <c r="G998" t="s">
        <v>30</v>
      </c>
      <c r="H998">
        <v>6</v>
      </c>
    </row>
    <row r="999" spans="1:8" hidden="1" x14ac:dyDescent="0.3">
      <c r="A999" t="s">
        <v>30</v>
      </c>
      <c r="B999">
        <v>4078</v>
      </c>
      <c r="D999" t="s">
        <v>30</v>
      </c>
      <c r="E999">
        <v>2</v>
      </c>
      <c r="G999" t="s">
        <v>30</v>
      </c>
      <c r="H999">
        <v>0</v>
      </c>
    </row>
    <row r="1000" spans="1:8" hidden="1" x14ac:dyDescent="0.3">
      <c r="A1000" t="s">
        <v>30</v>
      </c>
      <c r="B1000">
        <v>10920</v>
      </c>
      <c r="D1000" t="s">
        <v>30</v>
      </c>
      <c r="E1000">
        <v>25</v>
      </c>
      <c r="G1000" t="s">
        <v>30</v>
      </c>
      <c r="H1000">
        <v>3</v>
      </c>
    </row>
    <row r="1001" spans="1:8" hidden="1" x14ac:dyDescent="0.3">
      <c r="A1001" t="s">
        <v>30</v>
      </c>
      <c r="B1001">
        <v>6232</v>
      </c>
      <c r="D1001" t="s">
        <v>30</v>
      </c>
      <c r="E1001">
        <v>18</v>
      </c>
      <c r="G1001" t="s">
        <v>30</v>
      </c>
      <c r="H1001">
        <v>2</v>
      </c>
    </row>
    <row r="1002" spans="1:8" hidden="1" x14ac:dyDescent="0.3">
      <c r="A1002" t="s">
        <v>30</v>
      </c>
      <c r="B1002">
        <v>13247</v>
      </c>
      <c r="D1002" t="s">
        <v>30</v>
      </c>
      <c r="E1002">
        <v>28</v>
      </c>
      <c r="G1002" t="s">
        <v>30</v>
      </c>
      <c r="H1002">
        <v>2</v>
      </c>
    </row>
    <row r="1003" spans="1:8" hidden="1" x14ac:dyDescent="0.3">
      <c r="A1003" t="s">
        <v>30</v>
      </c>
      <c r="B1003">
        <v>4081</v>
      </c>
      <c r="D1003" t="s">
        <v>30</v>
      </c>
      <c r="E1003">
        <v>6</v>
      </c>
      <c r="G1003" t="s">
        <v>30</v>
      </c>
      <c r="H1003">
        <v>1</v>
      </c>
    </row>
    <row r="1004" spans="1:8" hidden="1" x14ac:dyDescent="0.3">
      <c r="A1004" t="s">
        <v>30</v>
      </c>
      <c r="B1004">
        <v>5769</v>
      </c>
      <c r="D1004" t="s">
        <v>30</v>
      </c>
      <c r="E1004">
        <v>10</v>
      </c>
      <c r="G1004" t="s">
        <v>30</v>
      </c>
      <c r="H1004">
        <v>1</v>
      </c>
    </row>
    <row r="1005" spans="1:8" x14ac:dyDescent="0.3">
      <c r="A1005" t="s">
        <v>29</v>
      </c>
      <c r="B1005">
        <v>2394</v>
      </c>
      <c r="D1005" t="s">
        <v>29</v>
      </c>
      <c r="E1005">
        <v>17</v>
      </c>
      <c r="G1005" t="s">
        <v>29</v>
      </c>
      <c r="H1005">
        <v>1</v>
      </c>
    </row>
    <row r="1006" spans="1:8" hidden="1" x14ac:dyDescent="0.3">
      <c r="A1006" t="s">
        <v>30</v>
      </c>
      <c r="B1006">
        <v>3904</v>
      </c>
      <c r="D1006" t="s">
        <v>30</v>
      </c>
      <c r="E1006">
        <v>2</v>
      </c>
      <c r="G1006" t="s">
        <v>30</v>
      </c>
      <c r="H1006">
        <v>0</v>
      </c>
    </row>
    <row r="1007" spans="1:8" hidden="1" x14ac:dyDescent="0.3">
      <c r="A1007" t="s">
        <v>30</v>
      </c>
      <c r="B1007">
        <v>16799</v>
      </c>
      <c r="D1007" t="s">
        <v>30</v>
      </c>
      <c r="E1007">
        <v>10</v>
      </c>
      <c r="G1007" t="s">
        <v>30</v>
      </c>
      <c r="H1007">
        <v>0</v>
      </c>
    </row>
    <row r="1008" spans="1:8" hidden="1" x14ac:dyDescent="0.3">
      <c r="A1008" t="s">
        <v>30</v>
      </c>
      <c r="B1008">
        <v>2950</v>
      </c>
      <c r="D1008" t="s">
        <v>30</v>
      </c>
      <c r="E1008">
        <v>8</v>
      </c>
      <c r="G1008" t="s">
        <v>30</v>
      </c>
      <c r="H1008">
        <v>9</v>
      </c>
    </row>
    <row r="1009" spans="1:8" hidden="1" x14ac:dyDescent="0.3">
      <c r="A1009" t="s">
        <v>30</v>
      </c>
      <c r="B1009">
        <v>3629</v>
      </c>
      <c r="D1009" t="s">
        <v>30</v>
      </c>
      <c r="E1009">
        <v>11</v>
      </c>
      <c r="G1009" t="s">
        <v>30</v>
      </c>
      <c r="H1009">
        <v>4</v>
      </c>
    </row>
    <row r="1010" spans="1:8" hidden="1" x14ac:dyDescent="0.3">
      <c r="A1010" t="s">
        <v>30</v>
      </c>
      <c r="B1010">
        <v>9362</v>
      </c>
      <c r="D1010" t="s">
        <v>30</v>
      </c>
      <c r="E1010">
        <v>18</v>
      </c>
      <c r="G1010" t="s">
        <v>30</v>
      </c>
      <c r="H1010">
        <v>2</v>
      </c>
    </row>
    <row r="1011" spans="1:8" hidden="1" x14ac:dyDescent="0.3">
      <c r="A1011" t="s">
        <v>30</v>
      </c>
      <c r="B1011">
        <v>3229</v>
      </c>
      <c r="D1011" t="s">
        <v>30</v>
      </c>
      <c r="E1011">
        <v>1</v>
      </c>
      <c r="G1011" t="s">
        <v>30</v>
      </c>
      <c r="H1011">
        <v>4</v>
      </c>
    </row>
    <row r="1012" spans="1:8" hidden="1" x14ac:dyDescent="0.3">
      <c r="A1012" t="s">
        <v>30</v>
      </c>
      <c r="B1012">
        <v>3578</v>
      </c>
      <c r="D1012" t="s">
        <v>30</v>
      </c>
      <c r="E1012">
        <v>7</v>
      </c>
      <c r="G1012" t="s">
        <v>30</v>
      </c>
      <c r="H1012">
        <v>0</v>
      </c>
    </row>
    <row r="1013" spans="1:8" hidden="1" x14ac:dyDescent="0.3">
      <c r="A1013" t="s">
        <v>30</v>
      </c>
      <c r="B1013">
        <v>7988</v>
      </c>
      <c r="D1013" t="s">
        <v>30</v>
      </c>
      <c r="E1013">
        <v>17</v>
      </c>
      <c r="G1013" t="s">
        <v>30</v>
      </c>
      <c r="H1013">
        <v>1</v>
      </c>
    </row>
    <row r="1014" spans="1:8" x14ac:dyDescent="0.3">
      <c r="A1014" t="s">
        <v>29</v>
      </c>
      <c r="B1014">
        <v>4284</v>
      </c>
      <c r="D1014" t="s">
        <v>29</v>
      </c>
      <c r="E1014">
        <v>28</v>
      </c>
      <c r="G1014" t="s">
        <v>29</v>
      </c>
      <c r="H1014">
        <v>3</v>
      </c>
    </row>
    <row r="1015" spans="1:8" x14ac:dyDescent="0.3">
      <c r="A1015" t="s">
        <v>29</v>
      </c>
      <c r="B1015">
        <v>7553</v>
      </c>
      <c r="D1015" t="s">
        <v>29</v>
      </c>
      <c r="E1015">
        <v>14</v>
      </c>
      <c r="G1015" t="s">
        <v>29</v>
      </c>
      <c r="H1015">
        <v>0</v>
      </c>
    </row>
    <row r="1016" spans="1:8" hidden="1" x14ac:dyDescent="0.3">
      <c r="A1016" t="s">
        <v>30</v>
      </c>
      <c r="B1016">
        <v>17328</v>
      </c>
      <c r="D1016" t="s">
        <v>30</v>
      </c>
      <c r="E1016">
        <v>1</v>
      </c>
      <c r="G1016" t="s">
        <v>30</v>
      </c>
      <c r="H1016">
        <v>6</v>
      </c>
    </row>
    <row r="1017" spans="1:8" hidden="1" x14ac:dyDescent="0.3">
      <c r="A1017" t="s">
        <v>30</v>
      </c>
      <c r="B1017">
        <v>19701</v>
      </c>
      <c r="D1017" t="s">
        <v>30</v>
      </c>
      <c r="E1017">
        <v>1</v>
      </c>
      <c r="G1017" t="s">
        <v>30</v>
      </c>
      <c r="H1017">
        <v>3</v>
      </c>
    </row>
    <row r="1018" spans="1:8" hidden="1" x14ac:dyDescent="0.3">
      <c r="A1018" t="s">
        <v>30</v>
      </c>
      <c r="B1018">
        <v>14732</v>
      </c>
      <c r="D1018" t="s">
        <v>30</v>
      </c>
      <c r="E1018">
        <v>1</v>
      </c>
      <c r="G1018" t="s">
        <v>30</v>
      </c>
      <c r="H1018">
        <v>2</v>
      </c>
    </row>
    <row r="1019" spans="1:8" hidden="1" x14ac:dyDescent="0.3">
      <c r="A1019" t="s">
        <v>30</v>
      </c>
      <c r="B1019">
        <v>9278</v>
      </c>
      <c r="D1019" t="s">
        <v>30</v>
      </c>
      <c r="E1019">
        <v>3</v>
      </c>
      <c r="G1019" t="s">
        <v>30</v>
      </c>
      <c r="H1019">
        <v>3</v>
      </c>
    </row>
    <row r="1020" spans="1:8" x14ac:dyDescent="0.3">
      <c r="A1020" t="s">
        <v>29</v>
      </c>
      <c r="B1020">
        <v>1359</v>
      </c>
      <c r="D1020" t="s">
        <v>29</v>
      </c>
      <c r="E1020">
        <v>1</v>
      </c>
      <c r="G1020" t="s">
        <v>29</v>
      </c>
      <c r="H1020">
        <v>1</v>
      </c>
    </row>
    <row r="1021" spans="1:8" hidden="1" x14ac:dyDescent="0.3">
      <c r="A1021" t="s">
        <v>30</v>
      </c>
      <c r="B1021">
        <v>4779</v>
      </c>
      <c r="D1021" t="s">
        <v>30</v>
      </c>
      <c r="E1021">
        <v>7</v>
      </c>
      <c r="G1021" t="s">
        <v>30</v>
      </c>
      <c r="H1021">
        <v>7</v>
      </c>
    </row>
    <row r="1022" spans="1:8" hidden="1" x14ac:dyDescent="0.3">
      <c r="A1022" t="s">
        <v>30</v>
      </c>
      <c r="B1022">
        <v>16422</v>
      </c>
      <c r="D1022" t="s">
        <v>30</v>
      </c>
      <c r="E1022">
        <v>8</v>
      </c>
      <c r="G1022" t="s">
        <v>30</v>
      </c>
      <c r="H1022">
        <v>3</v>
      </c>
    </row>
    <row r="1023" spans="1:8" hidden="1" x14ac:dyDescent="0.3">
      <c r="A1023" t="s">
        <v>30</v>
      </c>
      <c r="B1023">
        <v>2996</v>
      </c>
      <c r="D1023" t="s">
        <v>30</v>
      </c>
      <c r="E1023">
        <v>1</v>
      </c>
      <c r="G1023" t="s">
        <v>30</v>
      </c>
      <c r="H1023">
        <v>5</v>
      </c>
    </row>
    <row r="1024" spans="1:8" x14ac:dyDescent="0.3">
      <c r="A1024" t="s">
        <v>29</v>
      </c>
      <c r="B1024">
        <v>1261</v>
      </c>
      <c r="D1024" t="s">
        <v>29</v>
      </c>
      <c r="E1024">
        <v>8</v>
      </c>
      <c r="G1024" t="s">
        <v>29</v>
      </c>
      <c r="H1024">
        <v>1</v>
      </c>
    </row>
    <row r="1025" spans="1:8" hidden="1" x14ac:dyDescent="0.3">
      <c r="A1025" t="s">
        <v>30</v>
      </c>
      <c r="B1025">
        <v>2099</v>
      </c>
      <c r="D1025" t="s">
        <v>30</v>
      </c>
      <c r="E1025">
        <v>11</v>
      </c>
      <c r="G1025" t="s">
        <v>30</v>
      </c>
      <c r="H1025">
        <v>0</v>
      </c>
    </row>
    <row r="1026" spans="1:8" hidden="1" x14ac:dyDescent="0.3">
      <c r="A1026" t="s">
        <v>30</v>
      </c>
      <c r="B1026">
        <v>5810</v>
      </c>
      <c r="D1026" t="s">
        <v>30</v>
      </c>
      <c r="E1026">
        <v>4</v>
      </c>
      <c r="G1026" t="s">
        <v>30</v>
      </c>
      <c r="H1026">
        <v>1</v>
      </c>
    </row>
    <row r="1027" spans="1:8" hidden="1" x14ac:dyDescent="0.3">
      <c r="A1027" t="s">
        <v>30</v>
      </c>
      <c r="B1027">
        <v>5647</v>
      </c>
      <c r="D1027" t="s">
        <v>30</v>
      </c>
      <c r="E1027">
        <v>16</v>
      </c>
      <c r="G1027" t="s">
        <v>30</v>
      </c>
      <c r="H1027">
        <v>4</v>
      </c>
    </row>
    <row r="1028" spans="1:8" hidden="1" x14ac:dyDescent="0.3">
      <c r="A1028" t="s">
        <v>30</v>
      </c>
      <c r="B1028">
        <v>3420</v>
      </c>
      <c r="D1028" t="s">
        <v>30</v>
      </c>
      <c r="E1028">
        <v>1</v>
      </c>
      <c r="G1028" t="s">
        <v>30</v>
      </c>
      <c r="H1028">
        <v>7</v>
      </c>
    </row>
    <row r="1029" spans="1:8" x14ac:dyDescent="0.3">
      <c r="A1029" t="s">
        <v>29</v>
      </c>
      <c r="B1029">
        <v>4400</v>
      </c>
      <c r="D1029" t="s">
        <v>29</v>
      </c>
      <c r="E1029">
        <v>9</v>
      </c>
      <c r="G1029" t="s">
        <v>29</v>
      </c>
      <c r="H1029">
        <v>3</v>
      </c>
    </row>
    <row r="1030" spans="1:8" hidden="1" x14ac:dyDescent="0.3">
      <c r="A1030" t="s">
        <v>30</v>
      </c>
      <c r="B1030">
        <v>3500</v>
      </c>
      <c r="D1030" t="s">
        <v>30</v>
      </c>
      <c r="E1030">
        <v>5</v>
      </c>
      <c r="G1030" t="s">
        <v>30</v>
      </c>
      <c r="H1030">
        <v>0</v>
      </c>
    </row>
    <row r="1031" spans="1:8" hidden="1" x14ac:dyDescent="0.3">
      <c r="A1031" t="s">
        <v>30</v>
      </c>
      <c r="B1031">
        <v>2066</v>
      </c>
      <c r="D1031" t="s">
        <v>30</v>
      </c>
      <c r="E1031">
        <v>1</v>
      </c>
      <c r="G1031" t="s">
        <v>30</v>
      </c>
      <c r="H1031">
        <v>2</v>
      </c>
    </row>
    <row r="1032" spans="1:8" hidden="1" x14ac:dyDescent="0.3">
      <c r="A1032" t="s">
        <v>30</v>
      </c>
      <c r="B1032">
        <v>17169</v>
      </c>
      <c r="D1032" t="s">
        <v>30</v>
      </c>
      <c r="E1032">
        <v>2</v>
      </c>
      <c r="G1032" t="s">
        <v>30</v>
      </c>
      <c r="H1032">
        <v>3</v>
      </c>
    </row>
    <row r="1033" spans="1:8" hidden="1" x14ac:dyDescent="0.3">
      <c r="A1033" t="s">
        <v>30</v>
      </c>
      <c r="B1033">
        <v>4162</v>
      </c>
      <c r="D1033" t="s">
        <v>30</v>
      </c>
      <c r="E1033">
        <v>4</v>
      </c>
      <c r="G1033" t="s">
        <v>30</v>
      </c>
      <c r="H1033">
        <v>1</v>
      </c>
    </row>
    <row r="1034" spans="1:8" hidden="1" x14ac:dyDescent="0.3">
      <c r="A1034" t="s">
        <v>30</v>
      </c>
      <c r="B1034">
        <v>9204</v>
      </c>
      <c r="D1034" t="s">
        <v>30</v>
      </c>
      <c r="E1034">
        <v>7</v>
      </c>
      <c r="G1034" t="s">
        <v>30</v>
      </c>
      <c r="H1034">
        <v>4</v>
      </c>
    </row>
    <row r="1035" spans="1:8" hidden="1" x14ac:dyDescent="0.3">
      <c r="A1035" t="s">
        <v>30</v>
      </c>
      <c r="B1035">
        <v>3294</v>
      </c>
      <c r="D1035" t="s">
        <v>30</v>
      </c>
      <c r="E1035">
        <v>1</v>
      </c>
      <c r="G1035" t="s">
        <v>30</v>
      </c>
      <c r="H1035">
        <v>5</v>
      </c>
    </row>
    <row r="1036" spans="1:8" hidden="1" x14ac:dyDescent="0.3">
      <c r="A1036" t="s">
        <v>30</v>
      </c>
      <c r="B1036">
        <v>2127</v>
      </c>
      <c r="D1036" t="s">
        <v>30</v>
      </c>
      <c r="E1036">
        <v>5</v>
      </c>
      <c r="G1036" t="s">
        <v>30</v>
      </c>
      <c r="H1036">
        <v>2</v>
      </c>
    </row>
    <row r="1037" spans="1:8" hidden="1" x14ac:dyDescent="0.3">
      <c r="A1037" t="s">
        <v>30</v>
      </c>
      <c r="B1037">
        <v>3975</v>
      </c>
      <c r="D1037" t="s">
        <v>30</v>
      </c>
      <c r="E1037">
        <v>9</v>
      </c>
      <c r="G1037" t="s">
        <v>30</v>
      </c>
      <c r="H1037">
        <v>3</v>
      </c>
    </row>
    <row r="1038" spans="1:8" hidden="1" x14ac:dyDescent="0.3">
      <c r="A1038" t="s">
        <v>30</v>
      </c>
      <c r="B1038">
        <v>10793</v>
      </c>
      <c r="D1038" t="s">
        <v>30</v>
      </c>
      <c r="E1038">
        <v>8</v>
      </c>
      <c r="G1038" t="s">
        <v>30</v>
      </c>
      <c r="H1038">
        <v>1</v>
      </c>
    </row>
    <row r="1039" spans="1:8" x14ac:dyDescent="0.3">
      <c r="A1039" t="s">
        <v>29</v>
      </c>
      <c r="B1039">
        <v>10096</v>
      </c>
      <c r="D1039" t="s">
        <v>29</v>
      </c>
      <c r="E1039">
        <v>9</v>
      </c>
      <c r="G1039" t="s">
        <v>29</v>
      </c>
      <c r="H1039">
        <v>4</v>
      </c>
    </row>
    <row r="1040" spans="1:8" x14ac:dyDescent="0.3">
      <c r="A1040" t="s">
        <v>29</v>
      </c>
      <c r="B1040">
        <v>3646</v>
      </c>
      <c r="D1040" t="s">
        <v>29</v>
      </c>
      <c r="E1040">
        <v>2</v>
      </c>
      <c r="G1040" t="s">
        <v>29</v>
      </c>
      <c r="H1040">
        <v>2</v>
      </c>
    </row>
    <row r="1041" spans="1:8" x14ac:dyDescent="0.3">
      <c r="A1041" t="s">
        <v>29</v>
      </c>
      <c r="B1041">
        <v>7446</v>
      </c>
      <c r="D1041" t="s">
        <v>29</v>
      </c>
      <c r="E1041">
        <v>1</v>
      </c>
      <c r="G1041" t="s">
        <v>29</v>
      </c>
      <c r="H1041">
        <v>1</v>
      </c>
    </row>
    <row r="1042" spans="1:8" hidden="1" x14ac:dyDescent="0.3">
      <c r="A1042" t="s">
        <v>30</v>
      </c>
      <c r="B1042">
        <v>10851</v>
      </c>
      <c r="D1042" t="s">
        <v>30</v>
      </c>
      <c r="E1042">
        <v>20</v>
      </c>
      <c r="G1042" t="s">
        <v>30</v>
      </c>
      <c r="H1042">
        <v>2</v>
      </c>
    </row>
    <row r="1043" spans="1:8" hidden="1" x14ac:dyDescent="0.3">
      <c r="A1043" t="s">
        <v>30</v>
      </c>
      <c r="B1043">
        <v>2109</v>
      </c>
      <c r="D1043" t="s">
        <v>30</v>
      </c>
      <c r="E1043">
        <v>8</v>
      </c>
      <c r="G1043" t="s">
        <v>30</v>
      </c>
      <c r="H1043">
        <v>9</v>
      </c>
    </row>
    <row r="1044" spans="1:8" x14ac:dyDescent="0.3">
      <c r="A1044" t="s">
        <v>29</v>
      </c>
      <c r="B1044">
        <v>3722</v>
      </c>
      <c r="D1044" t="s">
        <v>29</v>
      </c>
      <c r="E1044">
        <v>2</v>
      </c>
      <c r="G1044" t="s">
        <v>29</v>
      </c>
      <c r="H1044">
        <v>6</v>
      </c>
    </row>
    <row r="1045" spans="1:8" hidden="1" x14ac:dyDescent="0.3">
      <c r="A1045" t="s">
        <v>30</v>
      </c>
      <c r="B1045">
        <v>9380</v>
      </c>
      <c r="D1045" t="s">
        <v>30</v>
      </c>
      <c r="E1045">
        <v>29</v>
      </c>
      <c r="G1045" t="s">
        <v>30</v>
      </c>
      <c r="H1045">
        <v>4</v>
      </c>
    </row>
    <row r="1046" spans="1:8" hidden="1" x14ac:dyDescent="0.3">
      <c r="A1046" t="s">
        <v>30</v>
      </c>
      <c r="B1046">
        <v>5486</v>
      </c>
      <c r="D1046" t="s">
        <v>30</v>
      </c>
      <c r="E1046">
        <v>7</v>
      </c>
      <c r="G1046" t="s">
        <v>30</v>
      </c>
      <c r="H1046">
        <v>4</v>
      </c>
    </row>
    <row r="1047" spans="1:8" x14ac:dyDescent="0.3">
      <c r="A1047" t="s">
        <v>29</v>
      </c>
      <c r="B1047">
        <v>2742</v>
      </c>
      <c r="D1047" t="s">
        <v>29</v>
      </c>
      <c r="E1047">
        <v>9</v>
      </c>
      <c r="G1047" t="s">
        <v>29</v>
      </c>
      <c r="H1047">
        <v>1</v>
      </c>
    </row>
    <row r="1048" spans="1:8" hidden="1" x14ac:dyDescent="0.3">
      <c r="A1048" t="s">
        <v>30</v>
      </c>
      <c r="B1048">
        <v>13757</v>
      </c>
      <c r="D1048" t="s">
        <v>30</v>
      </c>
      <c r="E1048">
        <v>8</v>
      </c>
      <c r="G1048" t="s">
        <v>30</v>
      </c>
      <c r="H1048">
        <v>2</v>
      </c>
    </row>
    <row r="1049" spans="1:8" hidden="1" x14ac:dyDescent="0.3">
      <c r="A1049" t="s">
        <v>30</v>
      </c>
      <c r="B1049">
        <v>8463</v>
      </c>
      <c r="D1049" t="s">
        <v>30</v>
      </c>
      <c r="E1049">
        <v>5</v>
      </c>
      <c r="G1049" t="s">
        <v>30</v>
      </c>
      <c r="H1049">
        <v>0</v>
      </c>
    </row>
    <row r="1050" spans="1:8" hidden="1" x14ac:dyDescent="0.3">
      <c r="A1050" t="s">
        <v>30</v>
      </c>
      <c r="B1050">
        <v>3162</v>
      </c>
      <c r="D1050" t="s">
        <v>30</v>
      </c>
      <c r="E1050">
        <v>5</v>
      </c>
      <c r="G1050" t="s">
        <v>30</v>
      </c>
      <c r="H1050">
        <v>3</v>
      </c>
    </row>
    <row r="1051" spans="1:8" hidden="1" x14ac:dyDescent="0.3">
      <c r="A1051" t="s">
        <v>30</v>
      </c>
      <c r="B1051">
        <v>16598</v>
      </c>
      <c r="D1051" t="s">
        <v>30</v>
      </c>
      <c r="E1051">
        <v>2</v>
      </c>
      <c r="G1051" t="s">
        <v>30</v>
      </c>
      <c r="H1051">
        <v>4</v>
      </c>
    </row>
    <row r="1052" spans="1:8" hidden="1" x14ac:dyDescent="0.3">
      <c r="A1052" t="s">
        <v>30</v>
      </c>
      <c r="B1052">
        <v>6651</v>
      </c>
      <c r="D1052" t="s">
        <v>30</v>
      </c>
      <c r="E1052">
        <v>5</v>
      </c>
      <c r="G1052" t="s">
        <v>30</v>
      </c>
      <c r="H1052">
        <v>2</v>
      </c>
    </row>
    <row r="1053" spans="1:8" hidden="1" x14ac:dyDescent="0.3">
      <c r="A1053" t="s">
        <v>30</v>
      </c>
      <c r="B1053">
        <v>2345</v>
      </c>
      <c r="D1053" t="s">
        <v>30</v>
      </c>
      <c r="E1053">
        <v>2</v>
      </c>
      <c r="G1053" t="s">
        <v>30</v>
      </c>
      <c r="H1053">
        <v>2</v>
      </c>
    </row>
    <row r="1054" spans="1:8" hidden="1" x14ac:dyDescent="0.3">
      <c r="A1054" t="s">
        <v>30</v>
      </c>
      <c r="B1054">
        <v>3420</v>
      </c>
      <c r="D1054" t="s">
        <v>30</v>
      </c>
      <c r="E1054">
        <v>20</v>
      </c>
      <c r="G1054" t="s">
        <v>30</v>
      </c>
      <c r="H1054">
        <v>1</v>
      </c>
    </row>
    <row r="1055" spans="1:8" hidden="1" x14ac:dyDescent="0.3">
      <c r="A1055" t="s">
        <v>30</v>
      </c>
      <c r="B1055">
        <v>4373</v>
      </c>
      <c r="D1055" t="s">
        <v>30</v>
      </c>
      <c r="E1055">
        <v>7</v>
      </c>
      <c r="G1055" t="s">
        <v>30</v>
      </c>
      <c r="H1055">
        <v>0</v>
      </c>
    </row>
    <row r="1056" spans="1:8" hidden="1" x14ac:dyDescent="0.3">
      <c r="A1056" t="s">
        <v>30</v>
      </c>
      <c r="B1056">
        <v>4759</v>
      </c>
      <c r="D1056" t="s">
        <v>30</v>
      </c>
      <c r="E1056">
        <v>3</v>
      </c>
      <c r="G1056" t="s">
        <v>30</v>
      </c>
      <c r="H1056">
        <v>3</v>
      </c>
    </row>
    <row r="1057" spans="1:8" hidden="1" x14ac:dyDescent="0.3">
      <c r="A1057" t="s">
        <v>30</v>
      </c>
      <c r="B1057">
        <v>5301</v>
      </c>
      <c r="D1057" t="s">
        <v>30</v>
      </c>
      <c r="E1057">
        <v>16</v>
      </c>
      <c r="G1057" t="s">
        <v>30</v>
      </c>
      <c r="H1057">
        <v>8</v>
      </c>
    </row>
    <row r="1058" spans="1:8" hidden="1" x14ac:dyDescent="0.3">
      <c r="A1058" t="s">
        <v>30</v>
      </c>
      <c r="B1058">
        <v>3673</v>
      </c>
      <c r="D1058" t="s">
        <v>30</v>
      </c>
      <c r="E1058">
        <v>9</v>
      </c>
      <c r="G1058" t="s">
        <v>30</v>
      </c>
      <c r="H1058">
        <v>1</v>
      </c>
    </row>
    <row r="1059" spans="1:8" hidden="1" x14ac:dyDescent="0.3">
      <c r="A1059" t="s">
        <v>30</v>
      </c>
      <c r="B1059">
        <v>4768</v>
      </c>
      <c r="D1059" t="s">
        <v>30</v>
      </c>
      <c r="E1059">
        <v>1</v>
      </c>
      <c r="G1059" t="s">
        <v>30</v>
      </c>
      <c r="H1059">
        <v>7</v>
      </c>
    </row>
    <row r="1060" spans="1:8" hidden="1" x14ac:dyDescent="0.3">
      <c r="A1060" t="s">
        <v>30</v>
      </c>
      <c r="B1060">
        <v>1274</v>
      </c>
      <c r="D1060" t="s">
        <v>30</v>
      </c>
      <c r="E1060">
        <v>7</v>
      </c>
      <c r="G1060" t="s">
        <v>30</v>
      </c>
      <c r="H1060">
        <v>1</v>
      </c>
    </row>
    <row r="1061" spans="1:8" hidden="1" x14ac:dyDescent="0.3">
      <c r="A1061" t="s">
        <v>30</v>
      </c>
      <c r="B1061">
        <v>4900</v>
      </c>
      <c r="D1061" t="s">
        <v>30</v>
      </c>
      <c r="E1061">
        <v>1</v>
      </c>
      <c r="G1061" t="s">
        <v>30</v>
      </c>
      <c r="H1061">
        <v>0</v>
      </c>
    </row>
    <row r="1062" spans="1:8" hidden="1" x14ac:dyDescent="0.3">
      <c r="A1062" t="s">
        <v>30</v>
      </c>
      <c r="B1062">
        <v>10466</v>
      </c>
      <c r="D1062" t="s">
        <v>30</v>
      </c>
      <c r="E1062">
        <v>7</v>
      </c>
      <c r="G1062" t="s">
        <v>30</v>
      </c>
      <c r="H1062">
        <v>3</v>
      </c>
    </row>
    <row r="1063" spans="1:8" hidden="1" x14ac:dyDescent="0.3">
      <c r="A1063" t="s">
        <v>30</v>
      </c>
      <c r="B1063">
        <v>17007</v>
      </c>
      <c r="D1063" t="s">
        <v>30</v>
      </c>
      <c r="E1063">
        <v>15</v>
      </c>
      <c r="G1063" t="s">
        <v>30</v>
      </c>
      <c r="H1063">
        <v>7</v>
      </c>
    </row>
    <row r="1064" spans="1:8" x14ac:dyDescent="0.3">
      <c r="A1064" t="s">
        <v>29</v>
      </c>
      <c r="B1064">
        <v>2909</v>
      </c>
      <c r="D1064" t="s">
        <v>29</v>
      </c>
      <c r="E1064">
        <v>1</v>
      </c>
      <c r="G1064" t="s">
        <v>29</v>
      </c>
      <c r="H1064">
        <v>3</v>
      </c>
    </row>
    <row r="1065" spans="1:8" x14ac:dyDescent="0.3">
      <c r="A1065" t="s">
        <v>29</v>
      </c>
      <c r="B1065">
        <v>5765</v>
      </c>
      <c r="D1065" t="s">
        <v>29</v>
      </c>
      <c r="E1065">
        <v>13</v>
      </c>
      <c r="G1065" t="s">
        <v>29</v>
      </c>
      <c r="H1065">
        <v>5</v>
      </c>
    </row>
    <row r="1066" spans="1:8" x14ac:dyDescent="0.3">
      <c r="A1066" t="s">
        <v>29</v>
      </c>
      <c r="B1066">
        <v>4599</v>
      </c>
      <c r="D1066" t="s">
        <v>29</v>
      </c>
      <c r="E1066">
        <v>24</v>
      </c>
      <c r="G1066" t="s">
        <v>29</v>
      </c>
      <c r="H1066">
        <v>0</v>
      </c>
    </row>
    <row r="1067" spans="1:8" hidden="1" x14ac:dyDescent="0.3">
      <c r="A1067" t="s">
        <v>30</v>
      </c>
      <c r="B1067">
        <v>2404</v>
      </c>
      <c r="D1067" t="s">
        <v>30</v>
      </c>
      <c r="E1067">
        <v>7</v>
      </c>
      <c r="G1067" t="s">
        <v>30</v>
      </c>
      <c r="H1067">
        <v>1</v>
      </c>
    </row>
    <row r="1068" spans="1:8" x14ac:dyDescent="0.3">
      <c r="A1068" t="s">
        <v>29</v>
      </c>
      <c r="B1068">
        <v>3172</v>
      </c>
      <c r="D1068" t="s">
        <v>29</v>
      </c>
      <c r="E1068">
        <v>9</v>
      </c>
      <c r="G1068" t="s">
        <v>29</v>
      </c>
      <c r="H1068">
        <v>2</v>
      </c>
    </row>
    <row r="1069" spans="1:8" hidden="1" x14ac:dyDescent="0.3">
      <c r="A1069" t="s">
        <v>30</v>
      </c>
      <c r="B1069">
        <v>2033</v>
      </c>
      <c r="D1069" t="s">
        <v>30</v>
      </c>
      <c r="E1069">
        <v>13</v>
      </c>
      <c r="G1069" t="s">
        <v>30</v>
      </c>
      <c r="H1069">
        <v>1</v>
      </c>
    </row>
    <row r="1070" spans="1:8" hidden="1" x14ac:dyDescent="0.3">
      <c r="A1070" t="s">
        <v>30</v>
      </c>
      <c r="B1070">
        <v>10209</v>
      </c>
      <c r="D1070" t="s">
        <v>30</v>
      </c>
      <c r="E1070">
        <v>2</v>
      </c>
      <c r="G1070" t="s">
        <v>30</v>
      </c>
      <c r="H1070">
        <v>5</v>
      </c>
    </row>
    <row r="1071" spans="1:8" hidden="1" x14ac:dyDescent="0.3">
      <c r="A1071" t="s">
        <v>30</v>
      </c>
      <c r="B1071">
        <v>8620</v>
      </c>
      <c r="D1071" t="s">
        <v>30</v>
      </c>
      <c r="E1071">
        <v>19</v>
      </c>
      <c r="G1071" t="s">
        <v>30</v>
      </c>
      <c r="H1071">
        <v>1</v>
      </c>
    </row>
    <row r="1072" spans="1:8" hidden="1" x14ac:dyDescent="0.3">
      <c r="A1072" t="s">
        <v>30</v>
      </c>
      <c r="B1072">
        <v>2064</v>
      </c>
      <c r="D1072" t="s">
        <v>30</v>
      </c>
      <c r="E1072">
        <v>1</v>
      </c>
      <c r="G1072" t="s">
        <v>30</v>
      </c>
      <c r="H1072">
        <v>0</v>
      </c>
    </row>
    <row r="1073" spans="1:8" hidden="1" x14ac:dyDescent="0.3">
      <c r="A1073" t="s">
        <v>30</v>
      </c>
      <c r="B1073">
        <v>4035</v>
      </c>
      <c r="D1073" t="s">
        <v>30</v>
      </c>
      <c r="E1073">
        <v>4</v>
      </c>
      <c r="G1073" t="s">
        <v>30</v>
      </c>
      <c r="H1073">
        <v>0</v>
      </c>
    </row>
    <row r="1074" spans="1:8" hidden="1" x14ac:dyDescent="0.3">
      <c r="A1074" t="s">
        <v>30</v>
      </c>
      <c r="B1074">
        <v>3838</v>
      </c>
      <c r="D1074" t="s">
        <v>30</v>
      </c>
      <c r="E1074">
        <v>4</v>
      </c>
      <c r="G1074" t="s">
        <v>30</v>
      </c>
      <c r="H1074">
        <v>8</v>
      </c>
    </row>
    <row r="1075" spans="1:8" hidden="1" x14ac:dyDescent="0.3">
      <c r="A1075" t="s">
        <v>30</v>
      </c>
      <c r="B1075">
        <v>4591</v>
      </c>
      <c r="D1075" t="s">
        <v>30</v>
      </c>
      <c r="E1075">
        <v>14</v>
      </c>
      <c r="G1075" t="s">
        <v>30</v>
      </c>
      <c r="H1075">
        <v>3</v>
      </c>
    </row>
    <row r="1076" spans="1:8" x14ac:dyDescent="0.3">
      <c r="A1076" t="s">
        <v>29</v>
      </c>
      <c r="B1076">
        <v>2561</v>
      </c>
      <c r="D1076" t="s">
        <v>29</v>
      </c>
      <c r="E1076">
        <v>2</v>
      </c>
      <c r="G1076" t="s">
        <v>29</v>
      </c>
      <c r="H1076">
        <v>7</v>
      </c>
    </row>
    <row r="1077" spans="1:8" hidden="1" x14ac:dyDescent="0.3">
      <c r="A1077" t="s">
        <v>30</v>
      </c>
      <c r="B1077">
        <v>1563</v>
      </c>
      <c r="D1077" t="s">
        <v>30</v>
      </c>
      <c r="E1077">
        <v>1</v>
      </c>
      <c r="G1077" t="s">
        <v>30</v>
      </c>
      <c r="H1077">
        <v>1</v>
      </c>
    </row>
    <row r="1078" spans="1:8" hidden="1" x14ac:dyDescent="0.3">
      <c r="A1078" t="s">
        <v>30</v>
      </c>
      <c r="B1078">
        <v>4898</v>
      </c>
      <c r="D1078" t="s">
        <v>30</v>
      </c>
      <c r="E1078">
        <v>7</v>
      </c>
      <c r="G1078" t="s">
        <v>30</v>
      </c>
      <c r="H1078">
        <v>0</v>
      </c>
    </row>
    <row r="1079" spans="1:8" hidden="1" x14ac:dyDescent="0.3">
      <c r="A1079" t="s">
        <v>30</v>
      </c>
      <c r="B1079">
        <v>4789</v>
      </c>
      <c r="D1079" t="s">
        <v>30</v>
      </c>
      <c r="E1079">
        <v>3</v>
      </c>
      <c r="G1079" t="s">
        <v>30</v>
      </c>
      <c r="H1079">
        <v>4</v>
      </c>
    </row>
    <row r="1080" spans="1:8" hidden="1" x14ac:dyDescent="0.3">
      <c r="A1080" t="s">
        <v>30</v>
      </c>
      <c r="B1080">
        <v>3180</v>
      </c>
      <c r="D1080" t="s">
        <v>30</v>
      </c>
      <c r="E1080">
        <v>2</v>
      </c>
      <c r="G1080" t="s">
        <v>30</v>
      </c>
      <c r="H1080">
        <v>0</v>
      </c>
    </row>
    <row r="1081" spans="1:8" hidden="1" x14ac:dyDescent="0.3">
      <c r="A1081" t="s">
        <v>30</v>
      </c>
      <c r="B1081">
        <v>6549</v>
      </c>
      <c r="D1081" t="s">
        <v>30</v>
      </c>
      <c r="E1081">
        <v>29</v>
      </c>
      <c r="G1081" t="s">
        <v>30</v>
      </c>
      <c r="H1081">
        <v>1</v>
      </c>
    </row>
    <row r="1082" spans="1:8" hidden="1" x14ac:dyDescent="0.3">
      <c r="A1082" t="s">
        <v>30</v>
      </c>
      <c r="B1082">
        <v>6388</v>
      </c>
      <c r="D1082" t="s">
        <v>30</v>
      </c>
      <c r="E1082">
        <v>8</v>
      </c>
      <c r="G1082" t="s">
        <v>30</v>
      </c>
      <c r="H1082">
        <v>2</v>
      </c>
    </row>
    <row r="1083" spans="1:8" hidden="1" x14ac:dyDescent="0.3">
      <c r="A1083" t="s">
        <v>30</v>
      </c>
      <c r="B1083">
        <v>11244</v>
      </c>
      <c r="D1083" t="s">
        <v>30</v>
      </c>
      <c r="E1083">
        <v>10</v>
      </c>
      <c r="G1083" t="s">
        <v>30</v>
      </c>
      <c r="H1083">
        <v>2</v>
      </c>
    </row>
    <row r="1084" spans="1:8" hidden="1" x14ac:dyDescent="0.3">
      <c r="A1084" t="s">
        <v>30</v>
      </c>
      <c r="B1084">
        <v>16032</v>
      </c>
      <c r="D1084" t="s">
        <v>30</v>
      </c>
      <c r="E1084">
        <v>11</v>
      </c>
      <c r="G1084" t="s">
        <v>30</v>
      </c>
      <c r="H1084">
        <v>3</v>
      </c>
    </row>
    <row r="1085" spans="1:8" x14ac:dyDescent="0.3">
      <c r="A1085" t="s">
        <v>29</v>
      </c>
      <c r="B1085">
        <v>2362</v>
      </c>
      <c r="D1085" t="s">
        <v>29</v>
      </c>
      <c r="E1085">
        <v>1</v>
      </c>
      <c r="G1085" t="s">
        <v>29</v>
      </c>
      <c r="H1085">
        <v>6</v>
      </c>
    </row>
    <row r="1086" spans="1:8" hidden="1" x14ac:dyDescent="0.3">
      <c r="A1086" t="s">
        <v>30</v>
      </c>
      <c r="B1086">
        <v>16328</v>
      </c>
      <c r="D1086" t="s">
        <v>30</v>
      </c>
      <c r="E1086">
        <v>28</v>
      </c>
      <c r="G1086" t="s">
        <v>30</v>
      </c>
      <c r="H1086">
        <v>3</v>
      </c>
    </row>
    <row r="1087" spans="1:8" hidden="1" x14ac:dyDescent="0.3">
      <c r="A1087" t="s">
        <v>30</v>
      </c>
      <c r="B1087">
        <v>8376</v>
      </c>
      <c r="D1087" t="s">
        <v>30</v>
      </c>
      <c r="E1087">
        <v>6</v>
      </c>
      <c r="G1087" t="s">
        <v>30</v>
      </c>
      <c r="H1087">
        <v>4</v>
      </c>
    </row>
    <row r="1088" spans="1:8" hidden="1" x14ac:dyDescent="0.3">
      <c r="A1088" t="s">
        <v>30</v>
      </c>
      <c r="B1088">
        <v>16606</v>
      </c>
      <c r="D1088" t="s">
        <v>30</v>
      </c>
      <c r="E1088">
        <v>3</v>
      </c>
      <c r="G1088" t="s">
        <v>30</v>
      </c>
      <c r="H1088">
        <v>8</v>
      </c>
    </row>
    <row r="1089" spans="1:8" hidden="1" x14ac:dyDescent="0.3">
      <c r="A1089" t="s">
        <v>30</v>
      </c>
      <c r="B1089">
        <v>8606</v>
      </c>
      <c r="D1089" t="s">
        <v>30</v>
      </c>
      <c r="E1089">
        <v>16</v>
      </c>
      <c r="G1089" t="s">
        <v>30</v>
      </c>
      <c r="H1089">
        <v>1</v>
      </c>
    </row>
    <row r="1090" spans="1:8" hidden="1" x14ac:dyDescent="0.3">
      <c r="A1090" t="s">
        <v>30</v>
      </c>
      <c r="B1090">
        <v>2272</v>
      </c>
      <c r="D1090" t="s">
        <v>30</v>
      </c>
      <c r="E1090">
        <v>20</v>
      </c>
      <c r="G1090" t="s">
        <v>30</v>
      </c>
      <c r="H1090">
        <v>0</v>
      </c>
    </row>
    <row r="1091" spans="1:8" x14ac:dyDescent="0.3">
      <c r="A1091" t="s">
        <v>29</v>
      </c>
      <c r="B1091">
        <v>2018</v>
      </c>
      <c r="D1091" t="s">
        <v>29</v>
      </c>
      <c r="E1091">
        <v>9</v>
      </c>
      <c r="G1091" t="s">
        <v>29</v>
      </c>
      <c r="H1091">
        <v>3</v>
      </c>
    </row>
    <row r="1092" spans="1:8" hidden="1" x14ac:dyDescent="0.3">
      <c r="A1092" t="s">
        <v>30</v>
      </c>
      <c r="B1092">
        <v>7083</v>
      </c>
      <c r="D1092" t="s">
        <v>30</v>
      </c>
      <c r="E1092">
        <v>1</v>
      </c>
      <c r="G1092" t="s">
        <v>30</v>
      </c>
      <c r="H1092">
        <v>1</v>
      </c>
    </row>
    <row r="1093" spans="1:8" x14ac:dyDescent="0.3">
      <c r="A1093" t="s">
        <v>29</v>
      </c>
      <c r="B1093">
        <v>4084</v>
      </c>
      <c r="D1093" t="s">
        <v>29</v>
      </c>
      <c r="E1093">
        <v>3</v>
      </c>
      <c r="G1093" t="s">
        <v>29</v>
      </c>
      <c r="H1093">
        <v>1</v>
      </c>
    </row>
    <row r="1094" spans="1:8" hidden="1" x14ac:dyDescent="0.3">
      <c r="A1094" t="s">
        <v>30</v>
      </c>
      <c r="B1094">
        <v>14411</v>
      </c>
      <c r="D1094" t="s">
        <v>30</v>
      </c>
      <c r="E1094">
        <v>22</v>
      </c>
      <c r="G1094" t="s">
        <v>30</v>
      </c>
      <c r="H1094">
        <v>1</v>
      </c>
    </row>
    <row r="1095" spans="1:8" hidden="1" x14ac:dyDescent="0.3">
      <c r="A1095" t="s">
        <v>30</v>
      </c>
      <c r="B1095">
        <v>2308</v>
      </c>
      <c r="D1095" t="s">
        <v>30</v>
      </c>
      <c r="E1095">
        <v>7</v>
      </c>
      <c r="G1095" t="s">
        <v>30</v>
      </c>
      <c r="H1095">
        <v>0</v>
      </c>
    </row>
    <row r="1096" spans="1:8" hidden="1" x14ac:dyDescent="0.3">
      <c r="A1096" t="s">
        <v>30</v>
      </c>
      <c r="B1096">
        <v>4841</v>
      </c>
      <c r="D1096" t="s">
        <v>30</v>
      </c>
      <c r="E1096">
        <v>2</v>
      </c>
      <c r="G1096" t="s">
        <v>30</v>
      </c>
      <c r="H1096">
        <v>4</v>
      </c>
    </row>
    <row r="1097" spans="1:8" hidden="1" x14ac:dyDescent="0.3">
      <c r="A1097" t="s">
        <v>30</v>
      </c>
      <c r="B1097">
        <v>4285</v>
      </c>
      <c r="D1097" t="s">
        <v>30</v>
      </c>
      <c r="E1097">
        <v>13</v>
      </c>
      <c r="G1097" t="s">
        <v>30</v>
      </c>
      <c r="H1097">
        <v>1</v>
      </c>
    </row>
    <row r="1098" spans="1:8" hidden="1" x14ac:dyDescent="0.3">
      <c r="A1098" t="s">
        <v>30</v>
      </c>
      <c r="B1098">
        <v>9715</v>
      </c>
      <c r="D1098" t="s">
        <v>30</v>
      </c>
      <c r="E1098">
        <v>8</v>
      </c>
      <c r="G1098" t="s">
        <v>30</v>
      </c>
      <c r="H1098">
        <v>3</v>
      </c>
    </row>
    <row r="1099" spans="1:8" hidden="1" x14ac:dyDescent="0.3">
      <c r="A1099" t="s">
        <v>30</v>
      </c>
      <c r="B1099">
        <v>4320</v>
      </c>
      <c r="D1099" t="s">
        <v>30</v>
      </c>
      <c r="E1099">
        <v>25</v>
      </c>
      <c r="G1099" t="s">
        <v>30</v>
      </c>
      <c r="H1099">
        <v>1</v>
      </c>
    </row>
    <row r="1100" spans="1:8" hidden="1" x14ac:dyDescent="0.3">
      <c r="A1100" t="s">
        <v>30</v>
      </c>
      <c r="B1100">
        <v>2132</v>
      </c>
      <c r="D1100" t="s">
        <v>30</v>
      </c>
      <c r="E1100">
        <v>28</v>
      </c>
      <c r="G1100" t="s">
        <v>30</v>
      </c>
      <c r="H1100">
        <v>4</v>
      </c>
    </row>
    <row r="1101" spans="1:8" hidden="1" x14ac:dyDescent="0.3">
      <c r="A1101" t="s">
        <v>30</v>
      </c>
      <c r="B1101">
        <v>10124</v>
      </c>
      <c r="D1101" t="s">
        <v>30</v>
      </c>
      <c r="E1101">
        <v>2</v>
      </c>
      <c r="G1101" t="s">
        <v>30</v>
      </c>
      <c r="H1101">
        <v>2</v>
      </c>
    </row>
    <row r="1102" spans="1:8" hidden="1" x14ac:dyDescent="0.3">
      <c r="A1102" t="s">
        <v>30</v>
      </c>
      <c r="B1102">
        <v>5473</v>
      </c>
      <c r="D1102" t="s">
        <v>30</v>
      </c>
      <c r="E1102">
        <v>9</v>
      </c>
      <c r="G1102" t="s">
        <v>30</v>
      </c>
      <c r="H1102">
        <v>0</v>
      </c>
    </row>
    <row r="1103" spans="1:8" hidden="1" x14ac:dyDescent="0.3">
      <c r="A1103" t="s">
        <v>30</v>
      </c>
      <c r="B1103">
        <v>5207</v>
      </c>
      <c r="D1103" t="s">
        <v>30</v>
      </c>
      <c r="E1103">
        <v>28</v>
      </c>
      <c r="G1103" t="s">
        <v>30</v>
      </c>
      <c r="H1103">
        <v>1</v>
      </c>
    </row>
    <row r="1104" spans="1:8" hidden="1" x14ac:dyDescent="0.3">
      <c r="A1104" t="s">
        <v>30</v>
      </c>
      <c r="B1104">
        <v>16437</v>
      </c>
      <c r="D1104" t="s">
        <v>30</v>
      </c>
      <c r="E1104">
        <v>6</v>
      </c>
      <c r="G1104" t="s">
        <v>30</v>
      </c>
      <c r="H1104">
        <v>1</v>
      </c>
    </row>
    <row r="1105" spans="1:8" hidden="1" x14ac:dyDescent="0.3">
      <c r="A1105" t="s">
        <v>30</v>
      </c>
      <c r="B1105">
        <v>2296</v>
      </c>
      <c r="D1105" t="s">
        <v>30</v>
      </c>
      <c r="E1105">
        <v>21</v>
      </c>
      <c r="G1105" t="s">
        <v>30</v>
      </c>
      <c r="H1105">
        <v>0</v>
      </c>
    </row>
    <row r="1106" spans="1:8" hidden="1" x14ac:dyDescent="0.3">
      <c r="A1106" t="s">
        <v>30</v>
      </c>
      <c r="B1106">
        <v>4069</v>
      </c>
      <c r="D1106" t="s">
        <v>30</v>
      </c>
      <c r="E1106">
        <v>8</v>
      </c>
      <c r="G1106" t="s">
        <v>30</v>
      </c>
      <c r="H1106">
        <v>3</v>
      </c>
    </row>
    <row r="1107" spans="1:8" hidden="1" x14ac:dyDescent="0.3">
      <c r="A1107" t="s">
        <v>30</v>
      </c>
      <c r="B1107">
        <v>7441</v>
      </c>
      <c r="D1107" t="s">
        <v>30</v>
      </c>
      <c r="E1107">
        <v>1</v>
      </c>
      <c r="G1107" t="s">
        <v>30</v>
      </c>
      <c r="H1107">
        <v>1</v>
      </c>
    </row>
    <row r="1108" spans="1:8" hidden="1" x14ac:dyDescent="0.3">
      <c r="A1108" t="s">
        <v>30</v>
      </c>
      <c r="B1108">
        <v>2430</v>
      </c>
      <c r="D1108" t="s">
        <v>30</v>
      </c>
      <c r="E1108">
        <v>28</v>
      </c>
      <c r="G1108" t="s">
        <v>30</v>
      </c>
      <c r="H1108">
        <v>0</v>
      </c>
    </row>
    <row r="1109" spans="1:8" hidden="1" x14ac:dyDescent="0.3">
      <c r="A1109" t="s">
        <v>30</v>
      </c>
      <c r="B1109">
        <v>5878</v>
      </c>
      <c r="D1109" t="s">
        <v>30</v>
      </c>
      <c r="E1109">
        <v>5</v>
      </c>
      <c r="G1109" t="s">
        <v>30</v>
      </c>
      <c r="H1109">
        <v>3</v>
      </c>
    </row>
    <row r="1110" spans="1:8" hidden="1" x14ac:dyDescent="0.3">
      <c r="A1110" t="s">
        <v>30</v>
      </c>
      <c r="B1110">
        <v>2644</v>
      </c>
      <c r="D1110" t="s">
        <v>30</v>
      </c>
      <c r="E1110">
        <v>2</v>
      </c>
      <c r="G1110" t="s">
        <v>30</v>
      </c>
      <c r="H1110">
        <v>3</v>
      </c>
    </row>
    <row r="1111" spans="1:8" hidden="1" x14ac:dyDescent="0.3">
      <c r="A1111" t="s">
        <v>30</v>
      </c>
      <c r="B1111">
        <v>6439</v>
      </c>
      <c r="D1111" t="s">
        <v>30</v>
      </c>
      <c r="E1111">
        <v>16</v>
      </c>
      <c r="G1111" t="s">
        <v>30</v>
      </c>
      <c r="H1111">
        <v>8</v>
      </c>
    </row>
    <row r="1112" spans="1:8" hidden="1" x14ac:dyDescent="0.3">
      <c r="A1112" t="s">
        <v>30</v>
      </c>
      <c r="B1112">
        <v>2451</v>
      </c>
      <c r="D1112" t="s">
        <v>30</v>
      </c>
      <c r="E1112">
        <v>9</v>
      </c>
      <c r="G1112" t="s">
        <v>30</v>
      </c>
      <c r="H1112">
        <v>6</v>
      </c>
    </row>
    <row r="1113" spans="1:8" hidden="1" x14ac:dyDescent="0.3">
      <c r="A1113" t="s">
        <v>30</v>
      </c>
      <c r="B1113">
        <v>6392</v>
      </c>
      <c r="D1113" t="s">
        <v>30</v>
      </c>
      <c r="E1113">
        <v>8</v>
      </c>
      <c r="G1113" t="s">
        <v>30</v>
      </c>
      <c r="H1113">
        <v>2</v>
      </c>
    </row>
    <row r="1114" spans="1:8" x14ac:dyDescent="0.3">
      <c r="A1114" t="s">
        <v>29</v>
      </c>
      <c r="B1114">
        <v>9714</v>
      </c>
      <c r="D1114" t="s">
        <v>29</v>
      </c>
      <c r="E1114">
        <v>1</v>
      </c>
      <c r="G1114" t="s">
        <v>29</v>
      </c>
      <c r="H1114">
        <v>1</v>
      </c>
    </row>
    <row r="1115" spans="1:8" hidden="1" x14ac:dyDescent="0.3">
      <c r="A1115" t="s">
        <v>30</v>
      </c>
      <c r="B1115">
        <v>6077</v>
      </c>
      <c r="D1115" t="s">
        <v>30</v>
      </c>
      <c r="E1115">
        <v>10</v>
      </c>
      <c r="G1115" t="s">
        <v>30</v>
      </c>
      <c r="H1115">
        <v>3</v>
      </c>
    </row>
    <row r="1116" spans="1:8" hidden="1" x14ac:dyDescent="0.3">
      <c r="A1116" t="s">
        <v>30</v>
      </c>
      <c r="B1116">
        <v>2450</v>
      </c>
      <c r="D1116" t="s">
        <v>30</v>
      </c>
      <c r="E1116">
        <v>1</v>
      </c>
      <c r="G1116" t="s">
        <v>30</v>
      </c>
      <c r="H1116">
        <v>1</v>
      </c>
    </row>
    <row r="1117" spans="1:8" hidden="1" x14ac:dyDescent="0.3">
      <c r="A1117" t="s">
        <v>30</v>
      </c>
      <c r="B1117">
        <v>9250</v>
      </c>
      <c r="D1117" t="s">
        <v>30</v>
      </c>
      <c r="E1117">
        <v>29</v>
      </c>
      <c r="G1117" t="s">
        <v>30</v>
      </c>
      <c r="H1117">
        <v>3</v>
      </c>
    </row>
    <row r="1118" spans="1:8" x14ac:dyDescent="0.3">
      <c r="A1118" t="s">
        <v>29</v>
      </c>
      <c r="B1118">
        <v>2074</v>
      </c>
      <c r="D1118" t="s">
        <v>29</v>
      </c>
      <c r="E1118">
        <v>2</v>
      </c>
      <c r="G1118" t="s">
        <v>29</v>
      </c>
      <c r="H1118">
        <v>1</v>
      </c>
    </row>
    <row r="1119" spans="1:8" x14ac:dyDescent="0.3">
      <c r="A1119" t="s">
        <v>29</v>
      </c>
      <c r="B1119">
        <v>10169</v>
      </c>
      <c r="D1119" t="s">
        <v>29</v>
      </c>
      <c r="E1119">
        <v>2</v>
      </c>
      <c r="G1119" t="s">
        <v>29</v>
      </c>
      <c r="H1119">
        <v>0</v>
      </c>
    </row>
    <row r="1120" spans="1:8" x14ac:dyDescent="0.3">
      <c r="A1120" t="s">
        <v>29</v>
      </c>
      <c r="B1120">
        <v>4855</v>
      </c>
      <c r="D1120" t="s">
        <v>29</v>
      </c>
      <c r="E1120">
        <v>2</v>
      </c>
      <c r="G1120" t="s">
        <v>29</v>
      </c>
      <c r="H1120">
        <v>4</v>
      </c>
    </row>
    <row r="1121" spans="1:8" hidden="1" x14ac:dyDescent="0.3">
      <c r="A1121" t="s">
        <v>30</v>
      </c>
      <c r="B1121">
        <v>4087</v>
      </c>
      <c r="D1121" t="s">
        <v>30</v>
      </c>
      <c r="E1121">
        <v>1</v>
      </c>
      <c r="G1121" t="s">
        <v>30</v>
      </c>
      <c r="H1121">
        <v>4</v>
      </c>
    </row>
    <row r="1122" spans="1:8" hidden="1" x14ac:dyDescent="0.3">
      <c r="A1122" t="s">
        <v>30</v>
      </c>
      <c r="B1122">
        <v>2367</v>
      </c>
      <c r="D1122" t="s">
        <v>30</v>
      </c>
      <c r="E1122">
        <v>15</v>
      </c>
      <c r="G1122" t="s">
        <v>30</v>
      </c>
      <c r="H1122">
        <v>8</v>
      </c>
    </row>
    <row r="1123" spans="1:8" hidden="1" x14ac:dyDescent="0.3">
      <c r="A1123" t="s">
        <v>30</v>
      </c>
      <c r="B1123">
        <v>2972</v>
      </c>
      <c r="D1123" t="s">
        <v>30</v>
      </c>
      <c r="E1123">
        <v>7</v>
      </c>
      <c r="G1123" t="s">
        <v>30</v>
      </c>
      <c r="H1123">
        <v>1</v>
      </c>
    </row>
    <row r="1124" spans="1:8" hidden="1" x14ac:dyDescent="0.3">
      <c r="A1124" t="s">
        <v>30</v>
      </c>
      <c r="B1124">
        <v>19586</v>
      </c>
      <c r="D1124" t="s">
        <v>30</v>
      </c>
      <c r="E1124">
        <v>26</v>
      </c>
      <c r="G1124" t="s">
        <v>30</v>
      </c>
      <c r="H1124">
        <v>1</v>
      </c>
    </row>
    <row r="1125" spans="1:8" hidden="1" x14ac:dyDescent="0.3">
      <c r="A1125" t="s">
        <v>30</v>
      </c>
      <c r="B1125">
        <v>5484</v>
      </c>
      <c r="D1125" t="s">
        <v>30</v>
      </c>
      <c r="E1125">
        <v>1</v>
      </c>
      <c r="G1125" t="s">
        <v>30</v>
      </c>
      <c r="H1125">
        <v>9</v>
      </c>
    </row>
    <row r="1126" spans="1:8" hidden="1" x14ac:dyDescent="0.3">
      <c r="A1126" t="s">
        <v>30</v>
      </c>
      <c r="B1126">
        <v>2061</v>
      </c>
      <c r="D1126" t="s">
        <v>30</v>
      </c>
      <c r="E1126">
        <v>3</v>
      </c>
      <c r="G1126" t="s">
        <v>30</v>
      </c>
      <c r="H1126">
        <v>1</v>
      </c>
    </row>
    <row r="1127" spans="1:8" hidden="1" x14ac:dyDescent="0.3">
      <c r="A1127" t="s">
        <v>30</v>
      </c>
      <c r="B1127">
        <v>9924</v>
      </c>
      <c r="D1127" t="s">
        <v>30</v>
      </c>
      <c r="E1127">
        <v>14</v>
      </c>
      <c r="G1127" t="s">
        <v>30</v>
      </c>
      <c r="H1127">
        <v>0</v>
      </c>
    </row>
    <row r="1128" spans="1:8" hidden="1" x14ac:dyDescent="0.3">
      <c r="A1128" t="s">
        <v>30</v>
      </c>
      <c r="B1128">
        <v>4198</v>
      </c>
      <c r="D1128" t="s">
        <v>30</v>
      </c>
      <c r="E1128">
        <v>16</v>
      </c>
      <c r="G1128" t="s">
        <v>30</v>
      </c>
      <c r="H1128">
        <v>2</v>
      </c>
    </row>
    <row r="1129" spans="1:8" hidden="1" x14ac:dyDescent="0.3">
      <c r="A1129" t="s">
        <v>30</v>
      </c>
      <c r="B1129">
        <v>6815</v>
      </c>
      <c r="D1129" t="s">
        <v>30</v>
      </c>
      <c r="E1129">
        <v>1</v>
      </c>
      <c r="G1129" t="s">
        <v>30</v>
      </c>
      <c r="H1129">
        <v>6</v>
      </c>
    </row>
    <row r="1130" spans="1:8" hidden="1" x14ac:dyDescent="0.3">
      <c r="A1130" t="s">
        <v>30</v>
      </c>
      <c r="B1130">
        <v>4723</v>
      </c>
      <c r="D1130" t="s">
        <v>30</v>
      </c>
      <c r="E1130">
        <v>3</v>
      </c>
      <c r="G1130" t="s">
        <v>30</v>
      </c>
      <c r="H1130">
        <v>1</v>
      </c>
    </row>
    <row r="1131" spans="1:8" hidden="1" x14ac:dyDescent="0.3">
      <c r="A1131" t="s">
        <v>30</v>
      </c>
      <c r="B1131">
        <v>6142</v>
      </c>
      <c r="D1131" t="s">
        <v>30</v>
      </c>
      <c r="E1131">
        <v>10</v>
      </c>
      <c r="G1131" t="s">
        <v>30</v>
      </c>
      <c r="H1131">
        <v>3</v>
      </c>
    </row>
    <row r="1132" spans="1:8" hidden="1" x14ac:dyDescent="0.3">
      <c r="A1132" t="s">
        <v>30</v>
      </c>
      <c r="B1132">
        <v>8237</v>
      </c>
      <c r="D1132" t="s">
        <v>30</v>
      </c>
      <c r="E1132">
        <v>6</v>
      </c>
      <c r="G1132" t="s">
        <v>30</v>
      </c>
      <c r="H1132">
        <v>2</v>
      </c>
    </row>
    <row r="1133" spans="1:8" hidden="1" x14ac:dyDescent="0.3">
      <c r="A1133" t="s">
        <v>30</v>
      </c>
      <c r="B1133">
        <v>8853</v>
      </c>
      <c r="D1133" t="s">
        <v>30</v>
      </c>
      <c r="E1133">
        <v>2</v>
      </c>
      <c r="G1133" t="s">
        <v>30</v>
      </c>
      <c r="H1133">
        <v>1</v>
      </c>
    </row>
    <row r="1134" spans="1:8" hidden="1" x14ac:dyDescent="0.3">
      <c r="A1134" t="s">
        <v>30</v>
      </c>
      <c r="B1134">
        <v>19331</v>
      </c>
      <c r="D1134" t="s">
        <v>30</v>
      </c>
      <c r="E1134">
        <v>9</v>
      </c>
      <c r="G1134" t="s">
        <v>30</v>
      </c>
      <c r="H1134">
        <v>4</v>
      </c>
    </row>
    <row r="1135" spans="1:8" hidden="1" x14ac:dyDescent="0.3">
      <c r="A1135" t="s">
        <v>30</v>
      </c>
      <c r="B1135">
        <v>2073</v>
      </c>
      <c r="D1135" t="s">
        <v>30</v>
      </c>
      <c r="E1135">
        <v>10</v>
      </c>
      <c r="G1135" t="s">
        <v>30</v>
      </c>
      <c r="H1135">
        <v>2</v>
      </c>
    </row>
    <row r="1136" spans="1:8" hidden="1" x14ac:dyDescent="0.3">
      <c r="A1136" t="s">
        <v>30</v>
      </c>
      <c r="B1136">
        <v>5562</v>
      </c>
      <c r="D1136" t="s">
        <v>30</v>
      </c>
      <c r="E1136">
        <v>6</v>
      </c>
      <c r="G1136" t="s">
        <v>30</v>
      </c>
      <c r="H1136">
        <v>3</v>
      </c>
    </row>
    <row r="1137" spans="1:8" hidden="1" x14ac:dyDescent="0.3">
      <c r="A1137" t="s">
        <v>30</v>
      </c>
      <c r="B1137">
        <v>19613</v>
      </c>
      <c r="D1137" t="s">
        <v>30</v>
      </c>
      <c r="E1137">
        <v>9</v>
      </c>
      <c r="G1137" t="s">
        <v>30</v>
      </c>
      <c r="H1137">
        <v>8</v>
      </c>
    </row>
    <row r="1138" spans="1:8" hidden="1" x14ac:dyDescent="0.3">
      <c r="A1138" t="s">
        <v>30</v>
      </c>
      <c r="B1138">
        <v>3407</v>
      </c>
      <c r="D1138" t="s">
        <v>30</v>
      </c>
      <c r="E1138">
        <v>28</v>
      </c>
      <c r="G1138" t="s">
        <v>30</v>
      </c>
      <c r="H1138">
        <v>1</v>
      </c>
    </row>
    <row r="1139" spans="1:8" hidden="1" x14ac:dyDescent="0.3">
      <c r="A1139" t="s">
        <v>30</v>
      </c>
      <c r="B1139">
        <v>5063</v>
      </c>
      <c r="D1139" t="s">
        <v>30</v>
      </c>
      <c r="E1139">
        <v>10</v>
      </c>
      <c r="G1139" t="s">
        <v>30</v>
      </c>
      <c r="H1139">
        <v>1</v>
      </c>
    </row>
    <row r="1140" spans="1:8" hidden="1" x14ac:dyDescent="0.3">
      <c r="A1140" t="s">
        <v>30</v>
      </c>
      <c r="B1140">
        <v>4639</v>
      </c>
      <c r="D1140" t="s">
        <v>30</v>
      </c>
      <c r="E1140">
        <v>14</v>
      </c>
      <c r="G1140" t="s">
        <v>30</v>
      </c>
      <c r="H1140">
        <v>1</v>
      </c>
    </row>
    <row r="1141" spans="1:8" hidden="1" x14ac:dyDescent="0.3">
      <c r="A1141" t="s">
        <v>30</v>
      </c>
      <c r="B1141">
        <v>4876</v>
      </c>
      <c r="D1141" t="s">
        <v>30</v>
      </c>
      <c r="E1141">
        <v>27</v>
      </c>
      <c r="G1141" t="s">
        <v>30</v>
      </c>
      <c r="H1141">
        <v>5</v>
      </c>
    </row>
    <row r="1142" spans="1:8" hidden="1" x14ac:dyDescent="0.3">
      <c r="A1142" t="s">
        <v>30</v>
      </c>
      <c r="B1142">
        <v>2690</v>
      </c>
      <c r="D1142" t="s">
        <v>30</v>
      </c>
      <c r="E1142">
        <v>7</v>
      </c>
      <c r="G1142" t="s">
        <v>30</v>
      </c>
      <c r="H1142">
        <v>1</v>
      </c>
    </row>
    <row r="1143" spans="1:8" hidden="1" x14ac:dyDescent="0.3">
      <c r="A1143" t="s">
        <v>30</v>
      </c>
      <c r="B1143">
        <v>17567</v>
      </c>
      <c r="D1143" t="s">
        <v>30</v>
      </c>
      <c r="E1143">
        <v>1</v>
      </c>
      <c r="G1143" t="s">
        <v>30</v>
      </c>
      <c r="H1143">
        <v>1</v>
      </c>
    </row>
    <row r="1144" spans="1:8" x14ac:dyDescent="0.3">
      <c r="A1144" t="s">
        <v>29</v>
      </c>
      <c r="B1144">
        <v>2408</v>
      </c>
      <c r="D1144" t="s">
        <v>29</v>
      </c>
      <c r="E1144">
        <v>24</v>
      </c>
      <c r="G1144" t="s">
        <v>29</v>
      </c>
      <c r="H1144">
        <v>1</v>
      </c>
    </row>
    <row r="1145" spans="1:8" hidden="1" x14ac:dyDescent="0.3">
      <c r="A1145" t="s">
        <v>30</v>
      </c>
      <c r="B1145">
        <v>2814</v>
      </c>
      <c r="D1145" t="s">
        <v>30</v>
      </c>
      <c r="E1145">
        <v>26</v>
      </c>
      <c r="G1145" t="s">
        <v>30</v>
      </c>
      <c r="H1145">
        <v>1</v>
      </c>
    </row>
    <row r="1146" spans="1:8" hidden="1" x14ac:dyDescent="0.3">
      <c r="A1146" t="s">
        <v>30</v>
      </c>
      <c r="B1146">
        <v>11245</v>
      </c>
      <c r="D1146" t="s">
        <v>30</v>
      </c>
      <c r="E1146">
        <v>20</v>
      </c>
      <c r="G1146" t="s">
        <v>30</v>
      </c>
      <c r="H1146">
        <v>2</v>
      </c>
    </row>
    <row r="1147" spans="1:8" hidden="1" x14ac:dyDescent="0.3">
      <c r="A1147" t="s">
        <v>30</v>
      </c>
      <c r="B1147">
        <v>3312</v>
      </c>
      <c r="D1147" t="s">
        <v>30</v>
      </c>
      <c r="E1147">
        <v>5</v>
      </c>
      <c r="G1147" t="s">
        <v>30</v>
      </c>
      <c r="H1147">
        <v>3</v>
      </c>
    </row>
    <row r="1148" spans="1:8" hidden="1" x14ac:dyDescent="0.3">
      <c r="A1148" t="s">
        <v>30</v>
      </c>
      <c r="B1148">
        <v>19049</v>
      </c>
      <c r="D1148" t="s">
        <v>30</v>
      </c>
      <c r="E1148">
        <v>7</v>
      </c>
      <c r="G1148" t="s">
        <v>30</v>
      </c>
      <c r="H1148">
        <v>0</v>
      </c>
    </row>
    <row r="1149" spans="1:8" hidden="1" x14ac:dyDescent="0.3">
      <c r="A1149" t="s">
        <v>30</v>
      </c>
      <c r="B1149">
        <v>2141</v>
      </c>
      <c r="D1149" t="s">
        <v>30</v>
      </c>
      <c r="E1149">
        <v>7</v>
      </c>
      <c r="G1149" t="s">
        <v>30</v>
      </c>
      <c r="H1149">
        <v>1</v>
      </c>
    </row>
    <row r="1150" spans="1:8" hidden="1" x14ac:dyDescent="0.3">
      <c r="A1150" t="s">
        <v>30</v>
      </c>
      <c r="B1150">
        <v>5769</v>
      </c>
      <c r="D1150" t="s">
        <v>30</v>
      </c>
      <c r="E1150">
        <v>5</v>
      </c>
      <c r="G1150" t="s">
        <v>30</v>
      </c>
      <c r="H1150">
        <v>1</v>
      </c>
    </row>
    <row r="1151" spans="1:8" hidden="1" x14ac:dyDescent="0.3">
      <c r="A1151" t="s">
        <v>30</v>
      </c>
      <c r="B1151">
        <v>4385</v>
      </c>
      <c r="D1151" t="s">
        <v>30</v>
      </c>
      <c r="E1151">
        <v>26</v>
      </c>
      <c r="G1151" t="s">
        <v>30</v>
      </c>
      <c r="H1151">
        <v>1</v>
      </c>
    </row>
    <row r="1152" spans="1:8" hidden="1" x14ac:dyDescent="0.3">
      <c r="A1152" t="s">
        <v>30</v>
      </c>
      <c r="B1152">
        <v>5332</v>
      </c>
      <c r="D1152" t="s">
        <v>30</v>
      </c>
      <c r="E1152">
        <v>2</v>
      </c>
      <c r="G1152" t="s">
        <v>30</v>
      </c>
      <c r="H1152">
        <v>7</v>
      </c>
    </row>
    <row r="1153" spans="1:8" hidden="1" x14ac:dyDescent="0.3">
      <c r="A1153" t="s">
        <v>30</v>
      </c>
      <c r="B1153">
        <v>4663</v>
      </c>
      <c r="D1153" t="s">
        <v>30</v>
      </c>
      <c r="E1153">
        <v>12</v>
      </c>
      <c r="G1153" t="s">
        <v>30</v>
      </c>
      <c r="H1153">
        <v>9</v>
      </c>
    </row>
    <row r="1154" spans="1:8" hidden="1" x14ac:dyDescent="0.3">
      <c r="A1154" t="s">
        <v>30</v>
      </c>
      <c r="B1154">
        <v>4724</v>
      </c>
      <c r="D1154" t="s">
        <v>30</v>
      </c>
      <c r="E1154">
        <v>10</v>
      </c>
      <c r="G1154" t="s">
        <v>30</v>
      </c>
      <c r="H1154">
        <v>1</v>
      </c>
    </row>
    <row r="1155" spans="1:8" hidden="1" x14ac:dyDescent="0.3">
      <c r="A1155" t="s">
        <v>30</v>
      </c>
      <c r="B1155">
        <v>3211</v>
      </c>
      <c r="D1155" t="s">
        <v>30</v>
      </c>
      <c r="E1155">
        <v>25</v>
      </c>
      <c r="G1155" t="s">
        <v>30</v>
      </c>
      <c r="H1155">
        <v>1</v>
      </c>
    </row>
    <row r="1156" spans="1:8" hidden="1" x14ac:dyDescent="0.3">
      <c r="A1156" t="s">
        <v>30</v>
      </c>
      <c r="B1156">
        <v>5377</v>
      </c>
      <c r="D1156" t="s">
        <v>30</v>
      </c>
      <c r="E1156">
        <v>10</v>
      </c>
      <c r="G1156" t="s">
        <v>30</v>
      </c>
      <c r="H1156">
        <v>2</v>
      </c>
    </row>
    <row r="1157" spans="1:8" hidden="1" x14ac:dyDescent="0.3">
      <c r="A1157" t="s">
        <v>30</v>
      </c>
      <c r="B1157">
        <v>4066</v>
      </c>
      <c r="D1157" t="s">
        <v>30</v>
      </c>
      <c r="E1157">
        <v>19</v>
      </c>
      <c r="G1157" t="s">
        <v>30</v>
      </c>
      <c r="H1157">
        <v>1</v>
      </c>
    </row>
    <row r="1158" spans="1:8" hidden="1" x14ac:dyDescent="0.3">
      <c r="A1158" t="s">
        <v>30</v>
      </c>
      <c r="B1158">
        <v>5208</v>
      </c>
      <c r="D1158" t="s">
        <v>30</v>
      </c>
      <c r="E1158">
        <v>18</v>
      </c>
      <c r="G1158" t="s">
        <v>30</v>
      </c>
      <c r="H1158">
        <v>1</v>
      </c>
    </row>
    <row r="1159" spans="1:8" hidden="1" x14ac:dyDescent="0.3">
      <c r="A1159" t="s">
        <v>30</v>
      </c>
      <c r="B1159">
        <v>4877</v>
      </c>
      <c r="D1159" t="s">
        <v>30</v>
      </c>
      <c r="E1159">
        <v>27</v>
      </c>
      <c r="G1159" t="s">
        <v>30</v>
      </c>
      <c r="H1159">
        <v>0</v>
      </c>
    </row>
    <row r="1160" spans="1:8" hidden="1" x14ac:dyDescent="0.3">
      <c r="A1160" t="s">
        <v>30</v>
      </c>
      <c r="B1160">
        <v>3117</v>
      </c>
      <c r="D1160" t="s">
        <v>30</v>
      </c>
      <c r="E1160">
        <v>5</v>
      </c>
      <c r="G1160" t="s">
        <v>30</v>
      </c>
      <c r="H1160">
        <v>1</v>
      </c>
    </row>
    <row r="1161" spans="1:8" x14ac:dyDescent="0.3">
      <c r="A1161" t="s">
        <v>29</v>
      </c>
      <c r="B1161">
        <v>1569</v>
      </c>
      <c r="D1161" t="s">
        <v>29</v>
      </c>
      <c r="E1161">
        <v>3</v>
      </c>
      <c r="G1161" t="s">
        <v>29</v>
      </c>
      <c r="H1161">
        <v>1</v>
      </c>
    </row>
    <row r="1162" spans="1:8" hidden="1" x14ac:dyDescent="0.3">
      <c r="A1162" t="s">
        <v>30</v>
      </c>
      <c r="B1162">
        <v>19658</v>
      </c>
      <c r="D1162" t="s">
        <v>30</v>
      </c>
      <c r="E1162">
        <v>26</v>
      </c>
      <c r="G1162" t="s">
        <v>30</v>
      </c>
      <c r="H1162">
        <v>3</v>
      </c>
    </row>
    <row r="1163" spans="1:8" hidden="1" x14ac:dyDescent="0.3">
      <c r="A1163" t="s">
        <v>30</v>
      </c>
      <c r="B1163">
        <v>3069</v>
      </c>
      <c r="D1163" t="s">
        <v>30</v>
      </c>
      <c r="E1163">
        <v>3</v>
      </c>
      <c r="G1163" t="s">
        <v>30</v>
      </c>
      <c r="H1163">
        <v>0</v>
      </c>
    </row>
    <row r="1164" spans="1:8" hidden="1" x14ac:dyDescent="0.3">
      <c r="A1164" t="s">
        <v>30</v>
      </c>
      <c r="B1164">
        <v>10435</v>
      </c>
      <c r="D1164" t="s">
        <v>30</v>
      </c>
      <c r="E1164">
        <v>15</v>
      </c>
      <c r="G1164" t="s">
        <v>30</v>
      </c>
      <c r="H1164">
        <v>1</v>
      </c>
    </row>
    <row r="1165" spans="1:8" hidden="1" x14ac:dyDescent="0.3">
      <c r="A1165" t="s">
        <v>30</v>
      </c>
      <c r="B1165">
        <v>4148</v>
      </c>
      <c r="D1165" t="s">
        <v>30</v>
      </c>
      <c r="E1165">
        <v>8</v>
      </c>
      <c r="G1165" t="s">
        <v>30</v>
      </c>
      <c r="H1165">
        <v>1</v>
      </c>
    </row>
    <row r="1166" spans="1:8" hidden="1" x14ac:dyDescent="0.3">
      <c r="A1166" t="s">
        <v>30</v>
      </c>
      <c r="B1166">
        <v>5768</v>
      </c>
      <c r="D1166" t="s">
        <v>30</v>
      </c>
      <c r="E1166">
        <v>19</v>
      </c>
      <c r="G1166" t="s">
        <v>30</v>
      </c>
      <c r="H1166">
        <v>3</v>
      </c>
    </row>
    <row r="1167" spans="1:8" hidden="1" x14ac:dyDescent="0.3">
      <c r="A1167" t="s">
        <v>30</v>
      </c>
      <c r="B1167">
        <v>5042</v>
      </c>
      <c r="D1167" t="s">
        <v>30</v>
      </c>
      <c r="E1167">
        <v>4</v>
      </c>
      <c r="G1167" t="s">
        <v>30</v>
      </c>
      <c r="H1167">
        <v>0</v>
      </c>
    </row>
    <row r="1168" spans="1:8" hidden="1" x14ac:dyDescent="0.3">
      <c r="A1168" t="s">
        <v>30</v>
      </c>
      <c r="B1168">
        <v>5770</v>
      </c>
      <c r="D1168" t="s">
        <v>30</v>
      </c>
      <c r="E1168">
        <v>2</v>
      </c>
      <c r="G1168" t="s">
        <v>30</v>
      </c>
      <c r="H1168">
        <v>1</v>
      </c>
    </row>
    <row r="1169" spans="1:8" hidden="1" x14ac:dyDescent="0.3">
      <c r="A1169" t="s">
        <v>30</v>
      </c>
      <c r="B1169">
        <v>7756</v>
      </c>
      <c r="D1169" t="s">
        <v>30</v>
      </c>
      <c r="E1169">
        <v>2</v>
      </c>
      <c r="G1169" t="s">
        <v>30</v>
      </c>
      <c r="H1169">
        <v>3</v>
      </c>
    </row>
    <row r="1170" spans="1:8" x14ac:dyDescent="0.3">
      <c r="A1170" t="s">
        <v>29</v>
      </c>
      <c r="B1170">
        <v>10306</v>
      </c>
      <c r="D1170" t="s">
        <v>29</v>
      </c>
      <c r="E1170">
        <v>10</v>
      </c>
      <c r="G1170" t="s">
        <v>29</v>
      </c>
      <c r="H1170">
        <v>9</v>
      </c>
    </row>
    <row r="1171" spans="1:8" hidden="1" x14ac:dyDescent="0.3">
      <c r="A1171" t="s">
        <v>30</v>
      </c>
      <c r="B1171">
        <v>3936</v>
      </c>
      <c r="D1171" t="s">
        <v>30</v>
      </c>
      <c r="E1171">
        <v>10</v>
      </c>
      <c r="G1171" t="s">
        <v>30</v>
      </c>
      <c r="H1171">
        <v>1</v>
      </c>
    </row>
    <row r="1172" spans="1:8" hidden="1" x14ac:dyDescent="0.3">
      <c r="A1172" t="s">
        <v>30</v>
      </c>
      <c r="B1172">
        <v>7945</v>
      </c>
      <c r="D1172" t="s">
        <v>30</v>
      </c>
      <c r="E1172">
        <v>16</v>
      </c>
      <c r="G1172" t="s">
        <v>30</v>
      </c>
      <c r="H1172">
        <v>6</v>
      </c>
    </row>
    <row r="1173" spans="1:8" hidden="1" x14ac:dyDescent="0.3">
      <c r="A1173" t="s">
        <v>30</v>
      </c>
      <c r="B1173">
        <v>5743</v>
      </c>
      <c r="D1173" t="s">
        <v>30</v>
      </c>
      <c r="E1173">
        <v>1</v>
      </c>
      <c r="G1173" t="s">
        <v>30</v>
      </c>
      <c r="H1173">
        <v>4</v>
      </c>
    </row>
    <row r="1174" spans="1:8" hidden="1" x14ac:dyDescent="0.3">
      <c r="A1174" t="s">
        <v>30</v>
      </c>
      <c r="B1174">
        <v>15202</v>
      </c>
      <c r="D1174" t="s">
        <v>30</v>
      </c>
      <c r="E1174">
        <v>4</v>
      </c>
      <c r="G1174" t="s">
        <v>30</v>
      </c>
      <c r="H1174">
        <v>2</v>
      </c>
    </row>
    <row r="1175" spans="1:8" x14ac:dyDescent="0.3">
      <c r="A1175" t="s">
        <v>29</v>
      </c>
      <c r="B1175">
        <v>5440</v>
      </c>
      <c r="D1175" t="s">
        <v>29</v>
      </c>
      <c r="E1175">
        <v>15</v>
      </c>
      <c r="G1175" t="s">
        <v>29</v>
      </c>
      <c r="H1175">
        <v>6</v>
      </c>
    </row>
    <row r="1176" spans="1:8" hidden="1" x14ac:dyDescent="0.3">
      <c r="A1176" t="s">
        <v>30</v>
      </c>
      <c r="B1176">
        <v>3760</v>
      </c>
      <c r="D1176" t="s">
        <v>30</v>
      </c>
      <c r="E1176">
        <v>2</v>
      </c>
      <c r="G1176" t="s">
        <v>30</v>
      </c>
      <c r="H1176">
        <v>1</v>
      </c>
    </row>
    <row r="1177" spans="1:8" hidden="1" x14ac:dyDescent="0.3">
      <c r="A1177" t="s">
        <v>30</v>
      </c>
      <c r="B1177">
        <v>3517</v>
      </c>
      <c r="D1177" t="s">
        <v>30</v>
      </c>
      <c r="E1177">
        <v>8</v>
      </c>
      <c r="G1177" t="s">
        <v>30</v>
      </c>
      <c r="H1177">
        <v>7</v>
      </c>
    </row>
    <row r="1178" spans="1:8" hidden="1" x14ac:dyDescent="0.3">
      <c r="A1178" t="s">
        <v>30</v>
      </c>
      <c r="B1178">
        <v>2580</v>
      </c>
      <c r="D1178" t="s">
        <v>30</v>
      </c>
      <c r="E1178">
        <v>2</v>
      </c>
      <c r="G1178" t="s">
        <v>30</v>
      </c>
      <c r="H1178">
        <v>2</v>
      </c>
    </row>
    <row r="1179" spans="1:8" x14ac:dyDescent="0.3">
      <c r="A1179" t="s">
        <v>29</v>
      </c>
      <c r="B1179">
        <v>2166</v>
      </c>
      <c r="D1179" t="s">
        <v>29</v>
      </c>
      <c r="E1179">
        <v>7</v>
      </c>
      <c r="G1179" t="s">
        <v>29</v>
      </c>
      <c r="H1179">
        <v>3</v>
      </c>
    </row>
    <row r="1180" spans="1:8" hidden="1" x14ac:dyDescent="0.3">
      <c r="A1180" t="s">
        <v>30</v>
      </c>
      <c r="B1180">
        <v>5869</v>
      </c>
      <c r="D1180" t="s">
        <v>30</v>
      </c>
      <c r="E1180">
        <v>10</v>
      </c>
      <c r="G1180" t="s">
        <v>30</v>
      </c>
      <c r="H1180">
        <v>9</v>
      </c>
    </row>
    <row r="1181" spans="1:8" hidden="1" x14ac:dyDescent="0.3">
      <c r="A1181" t="s">
        <v>30</v>
      </c>
      <c r="B1181">
        <v>8008</v>
      </c>
      <c r="D1181" t="s">
        <v>30</v>
      </c>
      <c r="E1181">
        <v>5</v>
      </c>
      <c r="G1181" t="s">
        <v>30</v>
      </c>
      <c r="H1181">
        <v>4</v>
      </c>
    </row>
    <row r="1182" spans="1:8" hidden="1" x14ac:dyDescent="0.3">
      <c r="A1182" t="s">
        <v>30</v>
      </c>
      <c r="B1182">
        <v>5206</v>
      </c>
      <c r="D1182" t="s">
        <v>30</v>
      </c>
      <c r="E1182">
        <v>2</v>
      </c>
      <c r="G1182" t="s">
        <v>30</v>
      </c>
      <c r="H1182">
        <v>1</v>
      </c>
    </row>
    <row r="1183" spans="1:8" hidden="1" x14ac:dyDescent="0.3">
      <c r="A1183" t="s">
        <v>30</v>
      </c>
      <c r="B1183">
        <v>5295</v>
      </c>
      <c r="D1183" t="s">
        <v>30</v>
      </c>
      <c r="E1183">
        <v>12</v>
      </c>
      <c r="G1183" t="s">
        <v>30</v>
      </c>
      <c r="H1183">
        <v>4</v>
      </c>
    </row>
    <row r="1184" spans="1:8" hidden="1" x14ac:dyDescent="0.3">
      <c r="A1184" t="s">
        <v>30</v>
      </c>
      <c r="B1184">
        <v>16413</v>
      </c>
      <c r="D1184" t="s">
        <v>30</v>
      </c>
      <c r="E1184">
        <v>22</v>
      </c>
      <c r="G1184" t="s">
        <v>30</v>
      </c>
      <c r="H1184">
        <v>3</v>
      </c>
    </row>
    <row r="1185" spans="1:8" hidden="1" x14ac:dyDescent="0.3">
      <c r="A1185" t="s">
        <v>30</v>
      </c>
      <c r="B1185">
        <v>13269</v>
      </c>
      <c r="D1185" t="s">
        <v>30</v>
      </c>
      <c r="E1185">
        <v>17</v>
      </c>
      <c r="G1185" t="s">
        <v>30</v>
      </c>
      <c r="H1185">
        <v>5</v>
      </c>
    </row>
    <row r="1186" spans="1:8" hidden="1" x14ac:dyDescent="0.3">
      <c r="A1186" t="s">
        <v>30</v>
      </c>
      <c r="B1186">
        <v>2783</v>
      </c>
      <c r="D1186" t="s">
        <v>30</v>
      </c>
      <c r="E1186">
        <v>2</v>
      </c>
      <c r="G1186" t="s">
        <v>30</v>
      </c>
      <c r="H1186">
        <v>1</v>
      </c>
    </row>
    <row r="1187" spans="1:8" hidden="1" x14ac:dyDescent="0.3">
      <c r="A1187" t="s">
        <v>30</v>
      </c>
      <c r="B1187">
        <v>5433</v>
      </c>
      <c r="D1187" t="s">
        <v>30</v>
      </c>
      <c r="E1187">
        <v>3</v>
      </c>
      <c r="G1187" t="s">
        <v>30</v>
      </c>
      <c r="H1187">
        <v>1</v>
      </c>
    </row>
    <row r="1188" spans="1:8" hidden="1" x14ac:dyDescent="0.3">
      <c r="A1188" t="s">
        <v>30</v>
      </c>
      <c r="B1188">
        <v>2013</v>
      </c>
      <c r="D1188" t="s">
        <v>30</v>
      </c>
      <c r="E1188">
        <v>7</v>
      </c>
      <c r="G1188" t="s">
        <v>30</v>
      </c>
      <c r="H1188">
        <v>2</v>
      </c>
    </row>
    <row r="1189" spans="1:8" hidden="1" x14ac:dyDescent="0.3">
      <c r="A1189" t="s">
        <v>30</v>
      </c>
      <c r="B1189">
        <v>13966</v>
      </c>
      <c r="D1189" t="s">
        <v>30</v>
      </c>
      <c r="E1189">
        <v>6</v>
      </c>
      <c r="G1189" t="s">
        <v>30</v>
      </c>
      <c r="H1189">
        <v>2</v>
      </c>
    </row>
    <row r="1190" spans="1:8" hidden="1" x14ac:dyDescent="0.3">
      <c r="A1190" t="s">
        <v>30</v>
      </c>
      <c r="B1190">
        <v>4374</v>
      </c>
      <c r="D1190" t="s">
        <v>30</v>
      </c>
      <c r="E1190">
        <v>1</v>
      </c>
      <c r="G1190" t="s">
        <v>30</v>
      </c>
      <c r="H1190">
        <v>0</v>
      </c>
    </row>
    <row r="1191" spans="1:8" hidden="1" x14ac:dyDescent="0.3">
      <c r="A1191" t="s">
        <v>30</v>
      </c>
      <c r="B1191">
        <v>6842</v>
      </c>
      <c r="D1191" t="s">
        <v>30</v>
      </c>
      <c r="E1191">
        <v>3</v>
      </c>
      <c r="G1191" t="s">
        <v>30</v>
      </c>
      <c r="H1191">
        <v>6</v>
      </c>
    </row>
    <row r="1192" spans="1:8" hidden="1" x14ac:dyDescent="0.3">
      <c r="A1192" t="s">
        <v>30</v>
      </c>
      <c r="B1192">
        <v>17426</v>
      </c>
      <c r="D1192" t="s">
        <v>30</v>
      </c>
      <c r="E1192">
        <v>22</v>
      </c>
      <c r="G1192" t="s">
        <v>30</v>
      </c>
      <c r="H1192">
        <v>3</v>
      </c>
    </row>
    <row r="1193" spans="1:8" hidden="1" x14ac:dyDescent="0.3">
      <c r="A1193" t="s">
        <v>30</v>
      </c>
      <c r="B1193">
        <v>17603</v>
      </c>
      <c r="D1193" t="s">
        <v>30</v>
      </c>
      <c r="E1193">
        <v>15</v>
      </c>
      <c r="G1193" t="s">
        <v>30</v>
      </c>
      <c r="H1193">
        <v>1</v>
      </c>
    </row>
    <row r="1194" spans="1:8" x14ac:dyDescent="0.3">
      <c r="A1194" t="s">
        <v>29</v>
      </c>
      <c r="B1194">
        <v>4581</v>
      </c>
      <c r="D1194" t="s">
        <v>29</v>
      </c>
      <c r="E1194">
        <v>12</v>
      </c>
      <c r="G1194" t="s">
        <v>29</v>
      </c>
      <c r="H1194">
        <v>3</v>
      </c>
    </row>
    <row r="1195" spans="1:8" hidden="1" x14ac:dyDescent="0.3">
      <c r="A1195" t="s">
        <v>30</v>
      </c>
      <c r="B1195">
        <v>4735</v>
      </c>
      <c r="D1195" t="s">
        <v>30</v>
      </c>
      <c r="E1195">
        <v>1</v>
      </c>
      <c r="G1195" t="s">
        <v>30</v>
      </c>
      <c r="H1195">
        <v>7</v>
      </c>
    </row>
    <row r="1196" spans="1:8" hidden="1" x14ac:dyDescent="0.3">
      <c r="A1196" t="s">
        <v>30</v>
      </c>
      <c r="B1196">
        <v>4187</v>
      </c>
      <c r="D1196" t="s">
        <v>30</v>
      </c>
      <c r="E1196">
        <v>5</v>
      </c>
      <c r="G1196" t="s">
        <v>30</v>
      </c>
      <c r="H1196">
        <v>1</v>
      </c>
    </row>
    <row r="1197" spans="1:8" hidden="1" x14ac:dyDescent="0.3">
      <c r="A1197" t="s">
        <v>30</v>
      </c>
      <c r="B1197">
        <v>5505</v>
      </c>
      <c r="D1197" t="s">
        <v>30</v>
      </c>
      <c r="E1197">
        <v>2</v>
      </c>
      <c r="G1197" t="s">
        <v>30</v>
      </c>
      <c r="H1197">
        <v>1</v>
      </c>
    </row>
    <row r="1198" spans="1:8" hidden="1" x14ac:dyDescent="0.3">
      <c r="A1198" t="s">
        <v>30</v>
      </c>
      <c r="B1198">
        <v>5470</v>
      </c>
      <c r="D1198" t="s">
        <v>30</v>
      </c>
      <c r="E1198">
        <v>2</v>
      </c>
      <c r="G1198" t="s">
        <v>30</v>
      </c>
      <c r="H1198">
        <v>0</v>
      </c>
    </row>
    <row r="1199" spans="1:8" hidden="1" x14ac:dyDescent="0.3">
      <c r="A1199" t="s">
        <v>30</v>
      </c>
      <c r="B1199">
        <v>5476</v>
      </c>
      <c r="D1199" t="s">
        <v>30</v>
      </c>
      <c r="E1199">
        <v>5</v>
      </c>
      <c r="G1199" t="s">
        <v>30</v>
      </c>
      <c r="H1199">
        <v>1</v>
      </c>
    </row>
    <row r="1200" spans="1:8" hidden="1" x14ac:dyDescent="0.3">
      <c r="A1200" t="s">
        <v>30</v>
      </c>
      <c r="B1200">
        <v>2587</v>
      </c>
      <c r="D1200" t="s">
        <v>30</v>
      </c>
      <c r="E1200">
        <v>16</v>
      </c>
      <c r="G1200" t="s">
        <v>30</v>
      </c>
      <c r="H1200">
        <v>4</v>
      </c>
    </row>
    <row r="1201" spans="1:8" hidden="1" x14ac:dyDescent="0.3">
      <c r="A1201" t="s">
        <v>30</v>
      </c>
      <c r="B1201">
        <v>2440</v>
      </c>
      <c r="D1201" t="s">
        <v>30</v>
      </c>
      <c r="E1201">
        <v>2</v>
      </c>
      <c r="G1201" t="s">
        <v>30</v>
      </c>
      <c r="H1201">
        <v>1</v>
      </c>
    </row>
    <row r="1202" spans="1:8" hidden="1" x14ac:dyDescent="0.3">
      <c r="A1202" t="s">
        <v>30</v>
      </c>
      <c r="B1202">
        <v>15972</v>
      </c>
      <c r="D1202" t="s">
        <v>30</v>
      </c>
      <c r="E1202">
        <v>2</v>
      </c>
      <c r="G1202" t="s">
        <v>30</v>
      </c>
      <c r="H1202">
        <v>6</v>
      </c>
    </row>
    <row r="1203" spans="1:8" hidden="1" x14ac:dyDescent="0.3">
      <c r="A1203" t="s">
        <v>30</v>
      </c>
      <c r="B1203">
        <v>15379</v>
      </c>
      <c r="D1203" t="s">
        <v>30</v>
      </c>
      <c r="E1203">
        <v>1</v>
      </c>
      <c r="G1203" t="s">
        <v>30</v>
      </c>
      <c r="H1203">
        <v>4</v>
      </c>
    </row>
    <row r="1204" spans="1:8" hidden="1" x14ac:dyDescent="0.3">
      <c r="A1204" t="s">
        <v>30</v>
      </c>
      <c r="B1204">
        <v>7082</v>
      </c>
      <c r="D1204" t="s">
        <v>30</v>
      </c>
      <c r="E1204">
        <v>23</v>
      </c>
      <c r="G1204" t="s">
        <v>30</v>
      </c>
      <c r="H1204">
        <v>3</v>
      </c>
    </row>
    <row r="1205" spans="1:8" hidden="1" x14ac:dyDescent="0.3">
      <c r="A1205" t="s">
        <v>30</v>
      </c>
      <c r="B1205">
        <v>2728</v>
      </c>
      <c r="D1205" t="s">
        <v>30</v>
      </c>
      <c r="E1205">
        <v>9</v>
      </c>
      <c r="G1205" t="s">
        <v>30</v>
      </c>
      <c r="H1205">
        <v>1</v>
      </c>
    </row>
    <row r="1206" spans="1:8" hidden="1" x14ac:dyDescent="0.3">
      <c r="A1206" t="s">
        <v>30</v>
      </c>
      <c r="B1206">
        <v>5368</v>
      </c>
      <c r="D1206" t="s">
        <v>30</v>
      </c>
      <c r="E1206">
        <v>16</v>
      </c>
      <c r="G1206" t="s">
        <v>30</v>
      </c>
      <c r="H1206">
        <v>1</v>
      </c>
    </row>
    <row r="1207" spans="1:8" hidden="1" x14ac:dyDescent="0.3">
      <c r="A1207" t="s">
        <v>30</v>
      </c>
      <c r="B1207">
        <v>5347</v>
      </c>
      <c r="D1207" t="s">
        <v>30</v>
      </c>
      <c r="E1207">
        <v>26</v>
      </c>
      <c r="G1207" t="s">
        <v>30</v>
      </c>
      <c r="H1207">
        <v>6</v>
      </c>
    </row>
    <row r="1208" spans="1:8" hidden="1" x14ac:dyDescent="0.3">
      <c r="A1208" t="s">
        <v>30</v>
      </c>
      <c r="B1208">
        <v>3195</v>
      </c>
      <c r="D1208" t="s">
        <v>30</v>
      </c>
      <c r="E1208">
        <v>1</v>
      </c>
      <c r="G1208" t="s">
        <v>30</v>
      </c>
      <c r="H1208">
        <v>4</v>
      </c>
    </row>
    <row r="1209" spans="1:8" x14ac:dyDescent="0.3">
      <c r="A1209" t="s">
        <v>29</v>
      </c>
      <c r="B1209">
        <v>3989</v>
      </c>
      <c r="D1209" t="s">
        <v>29</v>
      </c>
      <c r="E1209">
        <v>8</v>
      </c>
      <c r="G1209" t="s">
        <v>29</v>
      </c>
      <c r="H1209">
        <v>1</v>
      </c>
    </row>
    <row r="1210" spans="1:8" hidden="1" x14ac:dyDescent="0.3">
      <c r="A1210" t="s">
        <v>30</v>
      </c>
      <c r="B1210">
        <v>3306</v>
      </c>
      <c r="D1210" t="s">
        <v>30</v>
      </c>
      <c r="E1210">
        <v>4</v>
      </c>
      <c r="G1210" t="s">
        <v>30</v>
      </c>
      <c r="H1210">
        <v>7</v>
      </c>
    </row>
    <row r="1211" spans="1:8" hidden="1" x14ac:dyDescent="0.3">
      <c r="A1211" t="s">
        <v>30</v>
      </c>
      <c r="B1211">
        <v>7005</v>
      </c>
      <c r="D1211" t="s">
        <v>30</v>
      </c>
      <c r="E1211">
        <v>24</v>
      </c>
      <c r="G1211" t="s">
        <v>30</v>
      </c>
      <c r="H1211">
        <v>3</v>
      </c>
    </row>
    <row r="1212" spans="1:8" x14ac:dyDescent="0.3">
      <c r="A1212" t="s">
        <v>29</v>
      </c>
      <c r="B1212">
        <v>2655</v>
      </c>
      <c r="D1212" t="s">
        <v>29</v>
      </c>
      <c r="E1212">
        <v>7</v>
      </c>
      <c r="G1212" t="s">
        <v>29</v>
      </c>
      <c r="H1212">
        <v>2</v>
      </c>
    </row>
    <row r="1213" spans="1:8" x14ac:dyDescent="0.3">
      <c r="A1213" t="s">
        <v>29</v>
      </c>
      <c r="B1213">
        <v>1393</v>
      </c>
      <c r="D1213" t="s">
        <v>29</v>
      </c>
      <c r="E1213">
        <v>2</v>
      </c>
      <c r="G1213" t="s">
        <v>29</v>
      </c>
      <c r="H1213">
        <v>1</v>
      </c>
    </row>
    <row r="1214" spans="1:8" hidden="1" x14ac:dyDescent="0.3">
      <c r="A1214" t="s">
        <v>30</v>
      </c>
      <c r="B1214">
        <v>2570</v>
      </c>
      <c r="D1214" t="s">
        <v>30</v>
      </c>
      <c r="E1214">
        <v>7</v>
      </c>
      <c r="G1214" t="s">
        <v>30</v>
      </c>
      <c r="H1214">
        <v>1</v>
      </c>
    </row>
    <row r="1215" spans="1:8" hidden="1" x14ac:dyDescent="0.3">
      <c r="A1215" t="s">
        <v>30</v>
      </c>
      <c r="B1215">
        <v>3537</v>
      </c>
      <c r="D1215" t="s">
        <v>30</v>
      </c>
      <c r="E1215">
        <v>22</v>
      </c>
      <c r="G1215" t="s">
        <v>30</v>
      </c>
      <c r="H1215">
        <v>5</v>
      </c>
    </row>
    <row r="1216" spans="1:8" hidden="1" x14ac:dyDescent="0.3">
      <c r="A1216" t="s">
        <v>30</v>
      </c>
      <c r="B1216">
        <v>3986</v>
      </c>
      <c r="D1216" t="s">
        <v>30</v>
      </c>
      <c r="E1216">
        <v>5</v>
      </c>
      <c r="G1216" t="s">
        <v>30</v>
      </c>
      <c r="H1216">
        <v>1</v>
      </c>
    </row>
    <row r="1217" spans="1:8" hidden="1" x14ac:dyDescent="0.3">
      <c r="A1217" t="s">
        <v>30</v>
      </c>
      <c r="B1217">
        <v>10883</v>
      </c>
      <c r="D1217" t="s">
        <v>30</v>
      </c>
      <c r="E1217">
        <v>1</v>
      </c>
      <c r="G1217" t="s">
        <v>30</v>
      </c>
      <c r="H1217">
        <v>3</v>
      </c>
    </row>
    <row r="1218" spans="1:8" hidden="1" x14ac:dyDescent="0.3">
      <c r="A1218" t="s">
        <v>30</v>
      </c>
      <c r="B1218">
        <v>2028</v>
      </c>
      <c r="D1218" t="s">
        <v>30</v>
      </c>
      <c r="E1218">
        <v>21</v>
      </c>
      <c r="G1218" t="s">
        <v>30</v>
      </c>
      <c r="H1218">
        <v>1</v>
      </c>
    </row>
    <row r="1219" spans="1:8" hidden="1" x14ac:dyDescent="0.3">
      <c r="A1219" t="s">
        <v>30</v>
      </c>
      <c r="B1219">
        <v>9525</v>
      </c>
      <c r="D1219" t="s">
        <v>30</v>
      </c>
      <c r="E1219">
        <v>1</v>
      </c>
      <c r="G1219" t="s">
        <v>30</v>
      </c>
      <c r="H1219">
        <v>1</v>
      </c>
    </row>
    <row r="1220" spans="1:8" hidden="1" x14ac:dyDescent="0.3">
      <c r="A1220" t="s">
        <v>30</v>
      </c>
      <c r="B1220">
        <v>2929</v>
      </c>
      <c r="D1220" t="s">
        <v>30</v>
      </c>
      <c r="E1220">
        <v>19</v>
      </c>
      <c r="G1220" t="s">
        <v>30</v>
      </c>
      <c r="H1220">
        <v>1</v>
      </c>
    </row>
    <row r="1221" spans="1:8" x14ac:dyDescent="0.3">
      <c r="A1221" t="s">
        <v>29</v>
      </c>
      <c r="B1221">
        <v>2275</v>
      </c>
      <c r="D1221" t="s">
        <v>29</v>
      </c>
      <c r="E1221">
        <v>7</v>
      </c>
      <c r="G1221" t="s">
        <v>29</v>
      </c>
      <c r="H1221">
        <v>1</v>
      </c>
    </row>
    <row r="1222" spans="1:8" hidden="1" x14ac:dyDescent="0.3">
      <c r="A1222" t="s">
        <v>30</v>
      </c>
      <c r="B1222">
        <v>7879</v>
      </c>
      <c r="D1222" t="s">
        <v>30</v>
      </c>
      <c r="E1222">
        <v>2</v>
      </c>
      <c r="G1222" t="s">
        <v>30</v>
      </c>
      <c r="H1222">
        <v>1</v>
      </c>
    </row>
    <row r="1223" spans="1:8" hidden="1" x14ac:dyDescent="0.3">
      <c r="A1223" t="s">
        <v>30</v>
      </c>
      <c r="B1223">
        <v>4930</v>
      </c>
      <c r="D1223" t="s">
        <v>30</v>
      </c>
      <c r="E1223">
        <v>2</v>
      </c>
      <c r="G1223" t="s">
        <v>30</v>
      </c>
      <c r="H1223">
        <v>0</v>
      </c>
    </row>
    <row r="1224" spans="1:8" hidden="1" x14ac:dyDescent="0.3">
      <c r="A1224" t="s">
        <v>30</v>
      </c>
      <c r="B1224">
        <v>7847</v>
      </c>
      <c r="D1224" t="s">
        <v>30</v>
      </c>
      <c r="E1224">
        <v>2</v>
      </c>
      <c r="G1224" t="s">
        <v>30</v>
      </c>
      <c r="H1224">
        <v>1</v>
      </c>
    </row>
    <row r="1225" spans="1:8" hidden="1" x14ac:dyDescent="0.3">
      <c r="A1225" t="s">
        <v>30</v>
      </c>
      <c r="B1225">
        <v>4401</v>
      </c>
      <c r="D1225" t="s">
        <v>30</v>
      </c>
      <c r="E1225">
        <v>9</v>
      </c>
      <c r="G1225" t="s">
        <v>30</v>
      </c>
      <c r="H1225">
        <v>1</v>
      </c>
    </row>
    <row r="1226" spans="1:8" hidden="1" x14ac:dyDescent="0.3">
      <c r="A1226" t="s">
        <v>30</v>
      </c>
      <c r="B1226">
        <v>9241</v>
      </c>
      <c r="D1226" t="s">
        <v>30</v>
      </c>
      <c r="E1226">
        <v>6</v>
      </c>
      <c r="G1226" t="s">
        <v>30</v>
      </c>
      <c r="H1226">
        <v>1</v>
      </c>
    </row>
    <row r="1227" spans="1:8" hidden="1" x14ac:dyDescent="0.3">
      <c r="A1227" t="s">
        <v>30</v>
      </c>
      <c r="B1227">
        <v>2974</v>
      </c>
      <c r="D1227" t="s">
        <v>30</v>
      </c>
      <c r="E1227">
        <v>9</v>
      </c>
      <c r="G1227" t="s">
        <v>30</v>
      </c>
      <c r="H1227">
        <v>9</v>
      </c>
    </row>
    <row r="1228" spans="1:8" hidden="1" x14ac:dyDescent="0.3">
      <c r="A1228" t="s">
        <v>30</v>
      </c>
      <c r="B1228">
        <v>4502</v>
      </c>
      <c r="D1228" t="s">
        <v>30</v>
      </c>
      <c r="E1228">
        <v>2</v>
      </c>
      <c r="G1228" t="s">
        <v>30</v>
      </c>
      <c r="H1228">
        <v>3</v>
      </c>
    </row>
    <row r="1229" spans="1:8" hidden="1" x14ac:dyDescent="0.3">
      <c r="A1229" t="s">
        <v>30</v>
      </c>
      <c r="B1229">
        <v>10748</v>
      </c>
      <c r="D1229" t="s">
        <v>30</v>
      </c>
      <c r="E1229">
        <v>1</v>
      </c>
      <c r="G1229" t="s">
        <v>30</v>
      </c>
      <c r="H1229">
        <v>3</v>
      </c>
    </row>
    <row r="1230" spans="1:8" x14ac:dyDescent="0.3">
      <c r="A1230" t="s">
        <v>29</v>
      </c>
      <c r="B1230">
        <v>1555</v>
      </c>
      <c r="D1230" t="s">
        <v>29</v>
      </c>
      <c r="E1230">
        <v>22</v>
      </c>
      <c r="G1230" t="s">
        <v>29</v>
      </c>
      <c r="H1230">
        <v>1</v>
      </c>
    </row>
    <row r="1231" spans="1:8" x14ac:dyDescent="0.3">
      <c r="A1231" t="s">
        <v>29</v>
      </c>
      <c r="B1231">
        <v>12936</v>
      </c>
      <c r="D1231" t="s">
        <v>29</v>
      </c>
      <c r="E1231">
        <v>9</v>
      </c>
      <c r="G1231" t="s">
        <v>29</v>
      </c>
      <c r="H1231">
        <v>7</v>
      </c>
    </row>
    <row r="1232" spans="1:8" hidden="1" x14ac:dyDescent="0.3">
      <c r="A1232" t="s">
        <v>30</v>
      </c>
      <c r="B1232">
        <v>2305</v>
      </c>
      <c r="D1232" t="s">
        <v>30</v>
      </c>
      <c r="E1232">
        <v>17</v>
      </c>
      <c r="G1232" t="s">
        <v>30</v>
      </c>
      <c r="H1232">
        <v>1</v>
      </c>
    </row>
    <row r="1233" spans="1:8" hidden="1" x14ac:dyDescent="0.3">
      <c r="A1233" t="s">
        <v>30</v>
      </c>
      <c r="B1233">
        <v>16704</v>
      </c>
      <c r="D1233" t="s">
        <v>30</v>
      </c>
      <c r="E1233">
        <v>28</v>
      </c>
      <c r="G1233" t="s">
        <v>30</v>
      </c>
      <c r="H1233">
        <v>1</v>
      </c>
    </row>
    <row r="1234" spans="1:8" hidden="1" x14ac:dyDescent="0.3">
      <c r="A1234" t="s">
        <v>30</v>
      </c>
      <c r="B1234">
        <v>3433</v>
      </c>
      <c r="D1234" t="s">
        <v>30</v>
      </c>
      <c r="E1234">
        <v>10</v>
      </c>
      <c r="G1234" t="s">
        <v>30</v>
      </c>
      <c r="H1234">
        <v>6</v>
      </c>
    </row>
    <row r="1235" spans="1:8" hidden="1" x14ac:dyDescent="0.3">
      <c r="A1235" t="s">
        <v>30</v>
      </c>
      <c r="B1235">
        <v>3477</v>
      </c>
      <c r="D1235" t="s">
        <v>30</v>
      </c>
      <c r="E1235">
        <v>2</v>
      </c>
      <c r="G1235" t="s">
        <v>30</v>
      </c>
      <c r="H1235">
        <v>1</v>
      </c>
    </row>
    <row r="1236" spans="1:8" hidden="1" x14ac:dyDescent="0.3">
      <c r="A1236" t="s">
        <v>30</v>
      </c>
      <c r="B1236">
        <v>6430</v>
      </c>
      <c r="D1236" t="s">
        <v>30</v>
      </c>
      <c r="E1236">
        <v>4</v>
      </c>
      <c r="G1236" t="s">
        <v>30</v>
      </c>
      <c r="H1236">
        <v>6</v>
      </c>
    </row>
    <row r="1237" spans="1:8" hidden="1" x14ac:dyDescent="0.3">
      <c r="A1237" t="s">
        <v>30</v>
      </c>
      <c r="B1237">
        <v>6516</v>
      </c>
      <c r="D1237" t="s">
        <v>30</v>
      </c>
      <c r="E1237">
        <v>8</v>
      </c>
      <c r="G1237" t="s">
        <v>30</v>
      </c>
      <c r="H1237">
        <v>2</v>
      </c>
    </row>
    <row r="1238" spans="1:8" hidden="1" x14ac:dyDescent="0.3">
      <c r="A1238" t="s">
        <v>30</v>
      </c>
      <c r="B1238">
        <v>3907</v>
      </c>
      <c r="D1238" t="s">
        <v>30</v>
      </c>
      <c r="E1238">
        <v>29</v>
      </c>
      <c r="G1238" t="s">
        <v>30</v>
      </c>
      <c r="H1238">
        <v>1</v>
      </c>
    </row>
    <row r="1239" spans="1:8" hidden="1" x14ac:dyDescent="0.3">
      <c r="A1239" t="s">
        <v>30</v>
      </c>
      <c r="B1239">
        <v>5562</v>
      </c>
      <c r="D1239" t="s">
        <v>30</v>
      </c>
      <c r="E1239">
        <v>13</v>
      </c>
      <c r="G1239" t="s">
        <v>30</v>
      </c>
      <c r="H1239">
        <v>6</v>
      </c>
    </row>
    <row r="1240" spans="1:8" hidden="1" x14ac:dyDescent="0.3">
      <c r="A1240" t="s">
        <v>30</v>
      </c>
      <c r="B1240">
        <v>6883</v>
      </c>
      <c r="D1240" t="s">
        <v>30</v>
      </c>
      <c r="E1240">
        <v>27</v>
      </c>
      <c r="G1240" t="s">
        <v>30</v>
      </c>
      <c r="H1240">
        <v>2</v>
      </c>
    </row>
    <row r="1241" spans="1:8" hidden="1" x14ac:dyDescent="0.3">
      <c r="A1241" t="s">
        <v>30</v>
      </c>
      <c r="B1241">
        <v>2862</v>
      </c>
      <c r="D1241" t="s">
        <v>30</v>
      </c>
      <c r="E1241">
        <v>16</v>
      </c>
      <c r="G1241" t="s">
        <v>30</v>
      </c>
      <c r="H1241">
        <v>1</v>
      </c>
    </row>
    <row r="1242" spans="1:8" hidden="1" x14ac:dyDescent="0.3">
      <c r="A1242" t="s">
        <v>30</v>
      </c>
      <c r="B1242">
        <v>4978</v>
      </c>
      <c r="D1242" t="s">
        <v>30</v>
      </c>
      <c r="E1242">
        <v>2</v>
      </c>
      <c r="G1242" t="s">
        <v>30</v>
      </c>
      <c r="H1242">
        <v>7</v>
      </c>
    </row>
    <row r="1243" spans="1:8" hidden="1" x14ac:dyDescent="0.3">
      <c r="A1243" t="s">
        <v>30</v>
      </c>
      <c r="B1243">
        <v>10368</v>
      </c>
      <c r="D1243" t="s">
        <v>30</v>
      </c>
      <c r="E1243">
        <v>2</v>
      </c>
      <c r="G1243" t="s">
        <v>30</v>
      </c>
      <c r="H1243">
        <v>4</v>
      </c>
    </row>
    <row r="1244" spans="1:8" x14ac:dyDescent="0.3">
      <c r="A1244" t="s">
        <v>29</v>
      </c>
      <c r="B1244">
        <v>6134</v>
      </c>
      <c r="D1244" t="s">
        <v>29</v>
      </c>
      <c r="E1244">
        <v>13</v>
      </c>
      <c r="G1244" t="s">
        <v>29</v>
      </c>
      <c r="H1244">
        <v>5</v>
      </c>
    </row>
    <row r="1245" spans="1:8" x14ac:dyDescent="0.3">
      <c r="A1245" t="s">
        <v>29</v>
      </c>
      <c r="B1245">
        <v>6735</v>
      </c>
      <c r="D1245" t="s">
        <v>29</v>
      </c>
      <c r="E1245">
        <v>1</v>
      </c>
      <c r="G1245" t="s">
        <v>29</v>
      </c>
      <c r="H1245">
        <v>6</v>
      </c>
    </row>
    <row r="1246" spans="1:8" hidden="1" x14ac:dyDescent="0.3">
      <c r="A1246" t="s">
        <v>30</v>
      </c>
      <c r="B1246">
        <v>3295</v>
      </c>
      <c r="D1246" t="s">
        <v>30</v>
      </c>
      <c r="E1246">
        <v>4</v>
      </c>
      <c r="G1246" t="s">
        <v>30</v>
      </c>
      <c r="H1246">
        <v>1</v>
      </c>
    </row>
    <row r="1247" spans="1:8" hidden="1" x14ac:dyDescent="0.3">
      <c r="A1247" t="s">
        <v>30</v>
      </c>
      <c r="B1247">
        <v>5238</v>
      </c>
      <c r="D1247" t="s">
        <v>30</v>
      </c>
      <c r="E1247">
        <v>24</v>
      </c>
      <c r="G1247" t="s">
        <v>30</v>
      </c>
      <c r="H1247">
        <v>2</v>
      </c>
    </row>
    <row r="1248" spans="1:8" hidden="1" x14ac:dyDescent="0.3">
      <c r="A1248" t="s">
        <v>30</v>
      </c>
      <c r="B1248">
        <v>6472</v>
      </c>
      <c r="D1248" t="s">
        <v>30</v>
      </c>
      <c r="E1248">
        <v>1</v>
      </c>
      <c r="G1248" t="s">
        <v>30</v>
      </c>
      <c r="H1248">
        <v>1</v>
      </c>
    </row>
    <row r="1249" spans="1:8" hidden="1" x14ac:dyDescent="0.3">
      <c r="A1249" t="s">
        <v>30</v>
      </c>
      <c r="B1249">
        <v>9610</v>
      </c>
      <c r="D1249" t="s">
        <v>30</v>
      </c>
      <c r="E1249">
        <v>19</v>
      </c>
      <c r="G1249" t="s">
        <v>30</v>
      </c>
      <c r="H1249">
        <v>3</v>
      </c>
    </row>
    <row r="1250" spans="1:8" hidden="1" x14ac:dyDescent="0.3">
      <c r="A1250" t="s">
        <v>30</v>
      </c>
      <c r="B1250">
        <v>19833</v>
      </c>
      <c r="D1250" t="s">
        <v>30</v>
      </c>
      <c r="E1250">
        <v>7</v>
      </c>
      <c r="G1250" t="s">
        <v>30</v>
      </c>
      <c r="H1250">
        <v>1</v>
      </c>
    </row>
    <row r="1251" spans="1:8" hidden="1" x14ac:dyDescent="0.3">
      <c r="A1251" t="s">
        <v>30</v>
      </c>
      <c r="B1251">
        <v>9756</v>
      </c>
      <c r="D1251" t="s">
        <v>30</v>
      </c>
      <c r="E1251">
        <v>4</v>
      </c>
      <c r="G1251" t="s">
        <v>30</v>
      </c>
      <c r="H1251">
        <v>4</v>
      </c>
    </row>
    <row r="1252" spans="1:8" hidden="1" x14ac:dyDescent="0.3">
      <c r="A1252" t="s">
        <v>30</v>
      </c>
      <c r="B1252">
        <v>4968</v>
      </c>
      <c r="D1252" t="s">
        <v>30</v>
      </c>
      <c r="E1252">
        <v>2</v>
      </c>
      <c r="G1252" t="s">
        <v>30</v>
      </c>
      <c r="H1252">
        <v>0</v>
      </c>
    </row>
    <row r="1253" spans="1:8" hidden="1" x14ac:dyDescent="0.3">
      <c r="A1253" t="s">
        <v>30</v>
      </c>
      <c r="B1253">
        <v>2145</v>
      </c>
      <c r="D1253" t="s">
        <v>30</v>
      </c>
      <c r="E1253">
        <v>10</v>
      </c>
      <c r="G1253" t="s">
        <v>30</v>
      </c>
      <c r="H1253">
        <v>0</v>
      </c>
    </row>
    <row r="1254" spans="1:8" x14ac:dyDescent="0.3">
      <c r="A1254" t="s">
        <v>29</v>
      </c>
      <c r="B1254">
        <v>2180</v>
      </c>
      <c r="D1254" t="s">
        <v>29</v>
      </c>
      <c r="E1254">
        <v>8</v>
      </c>
      <c r="G1254" t="s">
        <v>29</v>
      </c>
      <c r="H1254">
        <v>6</v>
      </c>
    </row>
    <row r="1255" spans="1:8" hidden="1" x14ac:dyDescent="0.3">
      <c r="A1255" t="s">
        <v>30</v>
      </c>
      <c r="B1255">
        <v>8346</v>
      </c>
      <c r="D1255" t="s">
        <v>30</v>
      </c>
      <c r="E1255">
        <v>5</v>
      </c>
      <c r="G1255" t="s">
        <v>30</v>
      </c>
      <c r="H1255">
        <v>1</v>
      </c>
    </row>
    <row r="1256" spans="1:8" hidden="1" x14ac:dyDescent="0.3">
      <c r="A1256" t="s">
        <v>30</v>
      </c>
      <c r="B1256">
        <v>3445</v>
      </c>
      <c r="D1256" t="s">
        <v>30</v>
      </c>
      <c r="E1256">
        <v>8</v>
      </c>
      <c r="G1256" t="s">
        <v>30</v>
      </c>
      <c r="H1256">
        <v>1</v>
      </c>
    </row>
    <row r="1257" spans="1:8" x14ac:dyDescent="0.3">
      <c r="A1257" t="s">
        <v>29</v>
      </c>
      <c r="B1257">
        <v>2760</v>
      </c>
      <c r="D1257" t="s">
        <v>29</v>
      </c>
      <c r="E1257">
        <v>9</v>
      </c>
      <c r="G1257" t="s">
        <v>29</v>
      </c>
      <c r="H1257">
        <v>1</v>
      </c>
    </row>
    <row r="1258" spans="1:8" hidden="1" x14ac:dyDescent="0.3">
      <c r="A1258" t="s">
        <v>30</v>
      </c>
      <c r="B1258">
        <v>6294</v>
      </c>
      <c r="D1258" t="s">
        <v>30</v>
      </c>
      <c r="E1258">
        <v>1</v>
      </c>
      <c r="G1258" t="s">
        <v>30</v>
      </c>
      <c r="H1258">
        <v>8</v>
      </c>
    </row>
    <row r="1259" spans="1:8" hidden="1" x14ac:dyDescent="0.3">
      <c r="A1259" t="s">
        <v>30</v>
      </c>
      <c r="B1259">
        <v>7140</v>
      </c>
      <c r="D1259" t="s">
        <v>30</v>
      </c>
      <c r="E1259">
        <v>15</v>
      </c>
      <c r="G1259" t="s">
        <v>30</v>
      </c>
      <c r="H1259">
        <v>2</v>
      </c>
    </row>
    <row r="1260" spans="1:8" hidden="1" x14ac:dyDescent="0.3">
      <c r="A1260" t="s">
        <v>30</v>
      </c>
      <c r="B1260">
        <v>2932</v>
      </c>
      <c r="D1260" t="s">
        <v>30</v>
      </c>
      <c r="E1260">
        <v>2</v>
      </c>
      <c r="G1260" t="s">
        <v>30</v>
      </c>
      <c r="H1260">
        <v>0</v>
      </c>
    </row>
    <row r="1261" spans="1:8" hidden="1" x14ac:dyDescent="0.3">
      <c r="A1261" t="s">
        <v>30</v>
      </c>
      <c r="B1261">
        <v>5147</v>
      </c>
      <c r="D1261" t="s">
        <v>30</v>
      </c>
      <c r="E1261">
        <v>2</v>
      </c>
      <c r="G1261" t="s">
        <v>30</v>
      </c>
      <c r="H1261">
        <v>8</v>
      </c>
    </row>
    <row r="1262" spans="1:8" hidden="1" x14ac:dyDescent="0.3">
      <c r="A1262" t="s">
        <v>30</v>
      </c>
      <c r="B1262">
        <v>4507</v>
      </c>
      <c r="D1262" t="s">
        <v>30</v>
      </c>
      <c r="E1262">
        <v>11</v>
      </c>
      <c r="G1262" t="s">
        <v>30</v>
      </c>
      <c r="H1262">
        <v>3</v>
      </c>
    </row>
    <row r="1263" spans="1:8" x14ac:dyDescent="0.3">
      <c r="A1263" t="s">
        <v>29</v>
      </c>
      <c r="B1263">
        <v>8564</v>
      </c>
      <c r="D1263" t="s">
        <v>29</v>
      </c>
      <c r="E1263">
        <v>16</v>
      </c>
      <c r="G1263" t="s">
        <v>29</v>
      </c>
      <c r="H1263">
        <v>2</v>
      </c>
    </row>
    <row r="1264" spans="1:8" hidden="1" x14ac:dyDescent="0.3">
      <c r="A1264" t="s">
        <v>30</v>
      </c>
      <c r="B1264">
        <v>2468</v>
      </c>
      <c r="D1264" t="s">
        <v>30</v>
      </c>
      <c r="E1264">
        <v>2</v>
      </c>
      <c r="G1264" t="s">
        <v>30</v>
      </c>
      <c r="H1264">
        <v>4</v>
      </c>
    </row>
    <row r="1265" spans="1:8" x14ac:dyDescent="0.3">
      <c r="A1265" t="s">
        <v>29</v>
      </c>
      <c r="B1265">
        <v>8161</v>
      </c>
      <c r="D1265" t="s">
        <v>29</v>
      </c>
      <c r="E1265">
        <v>16</v>
      </c>
      <c r="G1265" t="s">
        <v>29</v>
      </c>
      <c r="H1265">
        <v>2</v>
      </c>
    </row>
    <row r="1266" spans="1:8" hidden="1" x14ac:dyDescent="0.3">
      <c r="A1266" t="s">
        <v>30</v>
      </c>
      <c r="B1266">
        <v>2109</v>
      </c>
      <c r="D1266" t="s">
        <v>30</v>
      </c>
      <c r="E1266">
        <v>4</v>
      </c>
      <c r="G1266" t="s">
        <v>30</v>
      </c>
      <c r="H1266">
        <v>1</v>
      </c>
    </row>
    <row r="1267" spans="1:8" hidden="1" x14ac:dyDescent="0.3">
      <c r="A1267" t="s">
        <v>30</v>
      </c>
      <c r="B1267">
        <v>5294</v>
      </c>
      <c r="D1267" t="s">
        <v>30</v>
      </c>
      <c r="E1267">
        <v>16</v>
      </c>
      <c r="G1267" t="s">
        <v>30</v>
      </c>
      <c r="H1267">
        <v>3</v>
      </c>
    </row>
    <row r="1268" spans="1:8" hidden="1" x14ac:dyDescent="0.3">
      <c r="A1268" t="s">
        <v>30</v>
      </c>
      <c r="B1268">
        <v>2718</v>
      </c>
      <c r="D1268" t="s">
        <v>30</v>
      </c>
      <c r="E1268">
        <v>5</v>
      </c>
      <c r="G1268" t="s">
        <v>30</v>
      </c>
      <c r="H1268">
        <v>2</v>
      </c>
    </row>
    <row r="1269" spans="1:8" hidden="1" x14ac:dyDescent="0.3">
      <c r="A1269" t="s">
        <v>30</v>
      </c>
      <c r="B1269">
        <v>5811</v>
      </c>
      <c r="D1269" t="s">
        <v>30</v>
      </c>
      <c r="E1269">
        <v>18</v>
      </c>
      <c r="G1269" t="s">
        <v>30</v>
      </c>
      <c r="H1269">
        <v>3</v>
      </c>
    </row>
    <row r="1270" spans="1:8" x14ac:dyDescent="0.3">
      <c r="A1270" t="s">
        <v>29</v>
      </c>
      <c r="B1270">
        <v>2437</v>
      </c>
      <c r="D1270" t="s">
        <v>29</v>
      </c>
      <c r="E1270">
        <v>17</v>
      </c>
      <c r="G1270" t="s">
        <v>29</v>
      </c>
      <c r="H1270">
        <v>9</v>
      </c>
    </row>
    <row r="1271" spans="1:8" hidden="1" x14ac:dyDescent="0.3">
      <c r="A1271" t="s">
        <v>30</v>
      </c>
      <c r="B1271">
        <v>2766</v>
      </c>
      <c r="D1271" t="s">
        <v>30</v>
      </c>
      <c r="E1271">
        <v>12</v>
      </c>
      <c r="G1271" t="s">
        <v>30</v>
      </c>
      <c r="H1271">
        <v>8</v>
      </c>
    </row>
    <row r="1272" spans="1:8" hidden="1" x14ac:dyDescent="0.3">
      <c r="A1272" t="s">
        <v>30</v>
      </c>
      <c r="B1272">
        <v>19038</v>
      </c>
      <c r="D1272" t="s">
        <v>30</v>
      </c>
      <c r="E1272">
        <v>2</v>
      </c>
      <c r="G1272" t="s">
        <v>30</v>
      </c>
      <c r="H1272">
        <v>8</v>
      </c>
    </row>
    <row r="1273" spans="1:8" hidden="1" x14ac:dyDescent="0.3">
      <c r="A1273" t="s">
        <v>30</v>
      </c>
      <c r="B1273">
        <v>3055</v>
      </c>
      <c r="D1273" t="s">
        <v>30</v>
      </c>
      <c r="E1273">
        <v>4</v>
      </c>
      <c r="G1273" t="s">
        <v>30</v>
      </c>
      <c r="H1273">
        <v>5</v>
      </c>
    </row>
    <row r="1274" spans="1:8" hidden="1" x14ac:dyDescent="0.3">
      <c r="A1274" t="s">
        <v>30</v>
      </c>
      <c r="B1274">
        <v>2289</v>
      </c>
      <c r="D1274" t="s">
        <v>30</v>
      </c>
      <c r="E1274">
        <v>9</v>
      </c>
      <c r="G1274" t="s">
        <v>30</v>
      </c>
      <c r="H1274">
        <v>1</v>
      </c>
    </row>
    <row r="1275" spans="1:8" hidden="1" x14ac:dyDescent="0.3">
      <c r="A1275" t="s">
        <v>30</v>
      </c>
      <c r="B1275">
        <v>4001</v>
      </c>
      <c r="D1275" t="s">
        <v>30</v>
      </c>
      <c r="E1275">
        <v>10</v>
      </c>
      <c r="G1275" t="s">
        <v>30</v>
      </c>
      <c r="H1275">
        <v>1</v>
      </c>
    </row>
    <row r="1276" spans="1:8" hidden="1" x14ac:dyDescent="0.3">
      <c r="A1276" t="s">
        <v>30</v>
      </c>
      <c r="B1276">
        <v>12965</v>
      </c>
      <c r="D1276" t="s">
        <v>30</v>
      </c>
      <c r="E1276">
        <v>1</v>
      </c>
      <c r="G1276" t="s">
        <v>30</v>
      </c>
      <c r="H1276">
        <v>4</v>
      </c>
    </row>
    <row r="1277" spans="1:8" hidden="1" x14ac:dyDescent="0.3">
      <c r="A1277" t="s">
        <v>30</v>
      </c>
      <c r="B1277">
        <v>3539</v>
      </c>
      <c r="D1277" t="s">
        <v>30</v>
      </c>
      <c r="E1277">
        <v>2</v>
      </c>
      <c r="G1277" t="s">
        <v>30</v>
      </c>
      <c r="H1277">
        <v>0</v>
      </c>
    </row>
    <row r="1278" spans="1:8" hidden="1" x14ac:dyDescent="0.3">
      <c r="A1278" t="s">
        <v>30</v>
      </c>
      <c r="B1278">
        <v>6029</v>
      </c>
      <c r="D1278" t="s">
        <v>30</v>
      </c>
      <c r="E1278">
        <v>3</v>
      </c>
      <c r="G1278" t="s">
        <v>30</v>
      </c>
      <c r="H1278">
        <v>5</v>
      </c>
    </row>
    <row r="1279" spans="1:8" x14ac:dyDescent="0.3">
      <c r="A1279" t="s">
        <v>29</v>
      </c>
      <c r="B1279">
        <v>2679</v>
      </c>
      <c r="D1279" t="s">
        <v>29</v>
      </c>
      <c r="E1279">
        <v>7</v>
      </c>
      <c r="G1279" t="s">
        <v>29</v>
      </c>
      <c r="H1279">
        <v>1</v>
      </c>
    </row>
    <row r="1280" spans="1:8" hidden="1" x14ac:dyDescent="0.3">
      <c r="A1280" t="s">
        <v>30</v>
      </c>
      <c r="B1280">
        <v>3702</v>
      </c>
      <c r="D1280" t="s">
        <v>30</v>
      </c>
      <c r="E1280">
        <v>6</v>
      </c>
      <c r="G1280" t="s">
        <v>30</v>
      </c>
      <c r="H1280">
        <v>1</v>
      </c>
    </row>
    <row r="1281" spans="1:8" x14ac:dyDescent="0.3">
      <c r="A1281" t="s">
        <v>29</v>
      </c>
      <c r="B1281">
        <v>2398</v>
      </c>
      <c r="D1281" t="s">
        <v>29</v>
      </c>
      <c r="E1281">
        <v>8</v>
      </c>
      <c r="G1281" t="s">
        <v>29</v>
      </c>
      <c r="H1281">
        <v>1</v>
      </c>
    </row>
    <row r="1282" spans="1:8" hidden="1" x14ac:dyDescent="0.3">
      <c r="A1282" t="s">
        <v>30</v>
      </c>
      <c r="B1282">
        <v>5468</v>
      </c>
      <c r="D1282" t="s">
        <v>30</v>
      </c>
      <c r="E1282">
        <v>29</v>
      </c>
      <c r="G1282" t="s">
        <v>30</v>
      </c>
      <c r="H1282">
        <v>1</v>
      </c>
    </row>
    <row r="1283" spans="1:8" hidden="1" x14ac:dyDescent="0.3">
      <c r="A1283" t="s">
        <v>30</v>
      </c>
      <c r="B1283">
        <v>13116</v>
      </c>
      <c r="D1283" t="s">
        <v>30</v>
      </c>
      <c r="E1283">
        <v>3</v>
      </c>
      <c r="G1283" t="s">
        <v>30</v>
      </c>
      <c r="H1283">
        <v>2</v>
      </c>
    </row>
    <row r="1284" spans="1:8" hidden="1" x14ac:dyDescent="0.3">
      <c r="A1284" t="s">
        <v>30</v>
      </c>
      <c r="B1284">
        <v>4189</v>
      </c>
      <c r="D1284" t="s">
        <v>30</v>
      </c>
      <c r="E1284">
        <v>9</v>
      </c>
      <c r="G1284" t="s">
        <v>30</v>
      </c>
      <c r="H1284">
        <v>1</v>
      </c>
    </row>
    <row r="1285" spans="1:8" hidden="1" x14ac:dyDescent="0.3">
      <c r="A1285" t="s">
        <v>30</v>
      </c>
      <c r="B1285">
        <v>19328</v>
      </c>
      <c r="D1285" t="s">
        <v>30</v>
      </c>
      <c r="E1285">
        <v>2</v>
      </c>
      <c r="G1285" t="s">
        <v>30</v>
      </c>
      <c r="H1285">
        <v>7</v>
      </c>
    </row>
    <row r="1286" spans="1:8" hidden="1" x14ac:dyDescent="0.3">
      <c r="A1286" t="s">
        <v>30</v>
      </c>
      <c r="B1286">
        <v>8321</v>
      </c>
      <c r="D1286" t="s">
        <v>30</v>
      </c>
      <c r="E1286">
        <v>10</v>
      </c>
      <c r="G1286" t="s">
        <v>30</v>
      </c>
      <c r="H1286">
        <v>7</v>
      </c>
    </row>
    <row r="1287" spans="1:8" x14ac:dyDescent="0.3">
      <c r="A1287" t="s">
        <v>29</v>
      </c>
      <c r="B1287">
        <v>2342</v>
      </c>
      <c r="D1287" t="s">
        <v>29</v>
      </c>
      <c r="E1287">
        <v>1</v>
      </c>
      <c r="G1287" t="s">
        <v>29</v>
      </c>
      <c r="H1287">
        <v>1</v>
      </c>
    </row>
    <row r="1288" spans="1:8" hidden="1" x14ac:dyDescent="0.3">
      <c r="A1288" t="s">
        <v>30</v>
      </c>
      <c r="B1288">
        <v>4071</v>
      </c>
      <c r="D1288" t="s">
        <v>30</v>
      </c>
      <c r="E1288">
        <v>8</v>
      </c>
      <c r="G1288" t="s">
        <v>30</v>
      </c>
      <c r="H1288">
        <v>2</v>
      </c>
    </row>
    <row r="1289" spans="1:8" x14ac:dyDescent="0.3">
      <c r="A1289" t="s">
        <v>29</v>
      </c>
      <c r="B1289">
        <v>5813</v>
      </c>
      <c r="D1289" t="s">
        <v>29</v>
      </c>
      <c r="E1289">
        <v>27</v>
      </c>
      <c r="G1289" t="s">
        <v>29</v>
      </c>
      <c r="H1289">
        <v>1</v>
      </c>
    </row>
    <row r="1290" spans="1:8" hidden="1" x14ac:dyDescent="0.3">
      <c r="A1290" t="s">
        <v>30</v>
      </c>
      <c r="B1290">
        <v>3143</v>
      </c>
      <c r="D1290" t="s">
        <v>30</v>
      </c>
      <c r="E1290">
        <v>8</v>
      </c>
      <c r="G1290" t="s">
        <v>30</v>
      </c>
      <c r="H1290">
        <v>6</v>
      </c>
    </row>
    <row r="1291" spans="1:8" hidden="1" x14ac:dyDescent="0.3">
      <c r="A1291" t="s">
        <v>30</v>
      </c>
      <c r="B1291">
        <v>2044</v>
      </c>
      <c r="D1291" t="s">
        <v>30</v>
      </c>
      <c r="E1291">
        <v>1</v>
      </c>
      <c r="G1291" t="s">
        <v>30</v>
      </c>
      <c r="H1291">
        <v>1</v>
      </c>
    </row>
    <row r="1292" spans="1:8" hidden="1" x14ac:dyDescent="0.3">
      <c r="A1292" t="s">
        <v>30</v>
      </c>
      <c r="B1292">
        <v>13464</v>
      </c>
      <c r="D1292" t="s">
        <v>30</v>
      </c>
      <c r="E1292">
        <v>10</v>
      </c>
      <c r="G1292" t="s">
        <v>30</v>
      </c>
      <c r="H1292">
        <v>7</v>
      </c>
    </row>
    <row r="1293" spans="1:8" hidden="1" x14ac:dyDescent="0.3">
      <c r="A1293" t="s">
        <v>30</v>
      </c>
      <c r="B1293">
        <v>7991</v>
      </c>
      <c r="D1293" t="s">
        <v>30</v>
      </c>
      <c r="E1293">
        <v>26</v>
      </c>
      <c r="G1293" t="s">
        <v>30</v>
      </c>
      <c r="H1293">
        <v>8</v>
      </c>
    </row>
    <row r="1294" spans="1:8" hidden="1" x14ac:dyDescent="0.3">
      <c r="A1294" t="s">
        <v>30</v>
      </c>
      <c r="B1294">
        <v>3377</v>
      </c>
      <c r="D1294" t="s">
        <v>30</v>
      </c>
      <c r="E1294">
        <v>2</v>
      </c>
      <c r="G1294" t="s">
        <v>30</v>
      </c>
      <c r="H1294">
        <v>4</v>
      </c>
    </row>
    <row r="1295" spans="1:8" hidden="1" x14ac:dyDescent="0.3">
      <c r="A1295" t="s">
        <v>30</v>
      </c>
      <c r="B1295">
        <v>5538</v>
      </c>
      <c r="D1295" t="s">
        <v>30</v>
      </c>
      <c r="E1295">
        <v>13</v>
      </c>
      <c r="G1295" t="s">
        <v>30</v>
      </c>
      <c r="H1295">
        <v>5</v>
      </c>
    </row>
    <row r="1296" spans="1:8" hidden="1" x14ac:dyDescent="0.3">
      <c r="A1296" t="s">
        <v>30</v>
      </c>
      <c r="B1296">
        <v>5762</v>
      </c>
      <c r="D1296" t="s">
        <v>30</v>
      </c>
      <c r="E1296">
        <v>2</v>
      </c>
      <c r="G1296" t="s">
        <v>30</v>
      </c>
      <c r="H1296">
        <v>2</v>
      </c>
    </row>
    <row r="1297" spans="1:8" hidden="1" x14ac:dyDescent="0.3">
      <c r="A1297" t="s">
        <v>30</v>
      </c>
      <c r="B1297">
        <v>2592</v>
      </c>
      <c r="D1297" t="s">
        <v>30</v>
      </c>
      <c r="E1297">
        <v>2</v>
      </c>
      <c r="G1297" t="s">
        <v>30</v>
      </c>
      <c r="H1297">
        <v>5</v>
      </c>
    </row>
    <row r="1298" spans="1:8" x14ac:dyDescent="0.3">
      <c r="A1298" t="s">
        <v>29</v>
      </c>
      <c r="B1298">
        <v>5346</v>
      </c>
      <c r="D1298" t="s">
        <v>29</v>
      </c>
      <c r="E1298">
        <v>9</v>
      </c>
      <c r="G1298" t="s">
        <v>29</v>
      </c>
      <c r="H1298">
        <v>4</v>
      </c>
    </row>
    <row r="1299" spans="1:8" x14ac:dyDescent="0.3">
      <c r="A1299" t="s">
        <v>29</v>
      </c>
      <c r="B1299">
        <v>4213</v>
      </c>
      <c r="D1299" t="s">
        <v>29</v>
      </c>
      <c r="E1299">
        <v>10</v>
      </c>
      <c r="G1299" t="s">
        <v>29</v>
      </c>
      <c r="H1299">
        <v>1</v>
      </c>
    </row>
    <row r="1300" spans="1:8" hidden="1" x14ac:dyDescent="0.3">
      <c r="A1300" t="s">
        <v>30</v>
      </c>
      <c r="B1300">
        <v>4127</v>
      </c>
      <c r="D1300" t="s">
        <v>30</v>
      </c>
      <c r="E1300">
        <v>20</v>
      </c>
      <c r="G1300" t="s">
        <v>30</v>
      </c>
      <c r="H1300">
        <v>2</v>
      </c>
    </row>
    <row r="1301" spans="1:8" hidden="1" x14ac:dyDescent="0.3">
      <c r="A1301" t="s">
        <v>30</v>
      </c>
      <c r="B1301">
        <v>2438</v>
      </c>
      <c r="D1301" t="s">
        <v>30</v>
      </c>
      <c r="E1301">
        <v>9</v>
      </c>
      <c r="G1301" t="s">
        <v>30</v>
      </c>
      <c r="H1301">
        <v>4</v>
      </c>
    </row>
    <row r="1302" spans="1:8" hidden="1" x14ac:dyDescent="0.3">
      <c r="A1302" t="s">
        <v>30</v>
      </c>
      <c r="B1302">
        <v>6870</v>
      </c>
      <c r="D1302" t="s">
        <v>30</v>
      </c>
      <c r="E1302">
        <v>5</v>
      </c>
      <c r="G1302" t="s">
        <v>30</v>
      </c>
      <c r="H1302">
        <v>3</v>
      </c>
    </row>
    <row r="1303" spans="1:8" hidden="1" x14ac:dyDescent="0.3">
      <c r="A1303" t="s">
        <v>30</v>
      </c>
      <c r="B1303">
        <v>10447</v>
      </c>
      <c r="D1303" t="s">
        <v>30</v>
      </c>
      <c r="E1303">
        <v>4</v>
      </c>
      <c r="G1303" t="s">
        <v>30</v>
      </c>
      <c r="H1303">
        <v>0</v>
      </c>
    </row>
    <row r="1304" spans="1:8" hidden="1" x14ac:dyDescent="0.3">
      <c r="A1304" t="s">
        <v>30</v>
      </c>
      <c r="B1304">
        <v>9667</v>
      </c>
      <c r="D1304" t="s">
        <v>30</v>
      </c>
      <c r="E1304">
        <v>10</v>
      </c>
      <c r="G1304" t="s">
        <v>30</v>
      </c>
      <c r="H1304">
        <v>9</v>
      </c>
    </row>
    <row r="1305" spans="1:8" x14ac:dyDescent="0.3">
      <c r="A1305" t="s">
        <v>29</v>
      </c>
      <c r="B1305">
        <v>2148</v>
      </c>
      <c r="D1305" t="s">
        <v>29</v>
      </c>
      <c r="E1305">
        <v>20</v>
      </c>
      <c r="G1305" t="s">
        <v>29</v>
      </c>
      <c r="H1305">
        <v>0</v>
      </c>
    </row>
    <row r="1306" spans="1:8" x14ac:dyDescent="0.3">
      <c r="A1306" t="s">
        <v>29</v>
      </c>
      <c r="B1306">
        <v>8926</v>
      </c>
      <c r="D1306" t="s">
        <v>29</v>
      </c>
      <c r="E1306">
        <v>21</v>
      </c>
      <c r="G1306" t="s">
        <v>29</v>
      </c>
      <c r="H1306">
        <v>4</v>
      </c>
    </row>
    <row r="1307" spans="1:8" hidden="1" x14ac:dyDescent="0.3">
      <c r="A1307" t="s">
        <v>30</v>
      </c>
      <c r="B1307">
        <v>6513</v>
      </c>
      <c r="D1307" t="s">
        <v>30</v>
      </c>
      <c r="E1307">
        <v>1</v>
      </c>
      <c r="G1307" t="s">
        <v>30</v>
      </c>
      <c r="H1307">
        <v>4</v>
      </c>
    </row>
    <row r="1308" spans="1:8" hidden="1" x14ac:dyDescent="0.3">
      <c r="A1308" t="s">
        <v>30</v>
      </c>
      <c r="B1308">
        <v>6799</v>
      </c>
      <c r="D1308" t="s">
        <v>30</v>
      </c>
      <c r="E1308">
        <v>8</v>
      </c>
      <c r="G1308" t="s">
        <v>30</v>
      </c>
      <c r="H1308">
        <v>1</v>
      </c>
    </row>
    <row r="1309" spans="1:8" hidden="1" x14ac:dyDescent="0.3">
      <c r="A1309" t="s">
        <v>30</v>
      </c>
      <c r="B1309">
        <v>16291</v>
      </c>
      <c r="D1309" t="s">
        <v>30</v>
      </c>
      <c r="E1309">
        <v>2</v>
      </c>
      <c r="G1309" t="s">
        <v>30</v>
      </c>
      <c r="H1309">
        <v>4</v>
      </c>
    </row>
    <row r="1310" spans="1:8" hidden="1" x14ac:dyDescent="0.3">
      <c r="A1310" t="s">
        <v>30</v>
      </c>
      <c r="B1310">
        <v>2705</v>
      </c>
      <c r="D1310" t="s">
        <v>30</v>
      </c>
      <c r="E1310">
        <v>23</v>
      </c>
      <c r="G1310" t="s">
        <v>30</v>
      </c>
      <c r="H1310">
        <v>0</v>
      </c>
    </row>
    <row r="1311" spans="1:8" hidden="1" x14ac:dyDescent="0.3">
      <c r="A1311" t="s">
        <v>30</v>
      </c>
      <c r="B1311">
        <v>10333</v>
      </c>
      <c r="D1311" t="s">
        <v>30</v>
      </c>
      <c r="E1311">
        <v>4</v>
      </c>
      <c r="G1311" t="s">
        <v>30</v>
      </c>
      <c r="H1311">
        <v>8</v>
      </c>
    </row>
    <row r="1312" spans="1:8" hidden="1" x14ac:dyDescent="0.3">
      <c r="A1312" t="s">
        <v>30</v>
      </c>
      <c r="B1312">
        <v>4448</v>
      </c>
      <c r="D1312" t="s">
        <v>30</v>
      </c>
      <c r="E1312">
        <v>12</v>
      </c>
      <c r="G1312" t="s">
        <v>30</v>
      </c>
      <c r="H1312">
        <v>2</v>
      </c>
    </row>
    <row r="1313" spans="1:8" hidden="1" x14ac:dyDescent="0.3">
      <c r="A1313" t="s">
        <v>30</v>
      </c>
      <c r="B1313">
        <v>6854</v>
      </c>
      <c r="D1313" t="s">
        <v>30</v>
      </c>
      <c r="E1313">
        <v>7</v>
      </c>
      <c r="G1313" t="s">
        <v>30</v>
      </c>
      <c r="H1313">
        <v>4</v>
      </c>
    </row>
    <row r="1314" spans="1:8" hidden="1" x14ac:dyDescent="0.3">
      <c r="A1314" t="s">
        <v>30</v>
      </c>
      <c r="B1314">
        <v>9637</v>
      </c>
      <c r="D1314" t="s">
        <v>30</v>
      </c>
      <c r="E1314">
        <v>7</v>
      </c>
      <c r="G1314" t="s">
        <v>30</v>
      </c>
      <c r="H1314">
        <v>2</v>
      </c>
    </row>
    <row r="1315" spans="1:8" hidden="1" x14ac:dyDescent="0.3">
      <c r="A1315" t="s">
        <v>30</v>
      </c>
      <c r="B1315">
        <v>3591</v>
      </c>
      <c r="D1315" t="s">
        <v>30</v>
      </c>
      <c r="E1315">
        <v>1</v>
      </c>
      <c r="G1315" t="s">
        <v>30</v>
      </c>
      <c r="H1315">
        <v>1</v>
      </c>
    </row>
    <row r="1316" spans="1:8" hidden="1" x14ac:dyDescent="0.3">
      <c r="A1316" t="s">
        <v>30</v>
      </c>
      <c r="B1316">
        <v>5405</v>
      </c>
      <c r="D1316" t="s">
        <v>30</v>
      </c>
      <c r="E1316">
        <v>2</v>
      </c>
      <c r="G1316" t="s">
        <v>30</v>
      </c>
      <c r="H1316">
        <v>2</v>
      </c>
    </row>
    <row r="1317" spans="1:8" hidden="1" x14ac:dyDescent="0.3">
      <c r="A1317" t="s">
        <v>30</v>
      </c>
      <c r="B1317">
        <v>4684</v>
      </c>
      <c r="D1317" t="s">
        <v>30</v>
      </c>
      <c r="E1317">
        <v>10</v>
      </c>
      <c r="G1317" t="s">
        <v>30</v>
      </c>
      <c r="H1317">
        <v>1</v>
      </c>
    </row>
    <row r="1318" spans="1:8" hidden="1" x14ac:dyDescent="0.3">
      <c r="A1318" t="s">
        <v>30</v>
      </c>
      <c r="B1318">
        <v>15787</v>
      </c>
      <c r="D1318" t="s">
        <v>30</v>
      </c>
      <c r="E1318">
        <v>15</v>
      </c>
      <c r="G1318" t="s">
        <v>30</v>
      </c>
      <c r="H1318">
        <v>2</v>
      </c>
    </row>
    <row r="1319" spans="1:8" hidden="1" x14ac:dyDescent="0.3">
      <c r="A1319" t="s">
        <v>30</v>
      </c>
      <c r="B1319">
        <v>1514</v>
      </c>
      <c r="D1319" t="s">
        <v>30</v>
      </c>
      <c r="E1319">
        <v>14</v>
      </c>
      <c r="G1319" t="s">
        <v>30</v>
      </c>
      <c r="H1319">
        <v>1</v>
      </c>
    </row>
    <row r="1320" spans="1:8" x14ac:dyDescent="0.3">
      <c r="A1320" t="s">
        <v>29</v>
      </c>
      <c r="B1320">
        <v>2956</v>
      </c>
      <c r="D1320" t="s">
        <v>29</v>
      </c>
      <c r="E1320">
        <v>18</v>
      </c>
      <c r="G1320" t="s">
        <v>29</v>
      </c>
      <c r="H1320">
        <v>0</v>
      </c>
    </row>
    <row r="1321" spans="1:8" x14ac:dyDescent="0.3">
      <c r="A1321" t="s">
        <v>29</v>
      </c>
      <c r="B1321">
        <v>2335</v>
      </c>
      <c r="D1321" t="s">
        <v>29</v>
      </c>
      <c r="E1321">
        <v>13</v>
      </c>
      <c r="G1321" t="s">
        <v>29</v>
      </c>
      <c r="H1321">
        <v>4</v>
      </c>
    </row>
    <row r="1322" spans="1:8" hidden="1" x14ac:dyDescent="0.3">
      <c r="A1322" t="s">
        <v>30</v>
      </c>
      <c r="B1322">
        <v>5154</v>
      </c>
      <c r="D1322" t="s">
        <v>30</v>
      </c>
      <c r="E1322">
        <v>2</v>
      </c>
      <c r="G1322" t="s">
        <v>30</v>
      </c>
      <c r="H1322">
        <v>4</v>
      </c>
    </row>
    <row r="1323" spans="1:8" hidden="1" x14ac:dyDescent="0.3">
      <c r="A1323" t="s">
        <v>30</v>
      </c>
      <c r="B1323">
        <v>6962</v>
      </c>
      <c r="D1323" t="s">
        <v>30</v>
      </c>
      <c r="E1323">
        <v>2</v>
      </c>
      <c r="G1323" t="s">
        <v>30</v>
      </c>
      <c r="H1323">
        <v>4</v>
      </c>
    </row>
    <row r="1324" spans="1:8" hidden="1" x14ac:dyDescent="0.3">
      <c r="A1324" t="s">
        <v>30</v>
      </c>
      <c r="B1324">
        <v>5675</v>
      </c>
      <c r="D1324" t="s">
        <v>30</v>
      </c>
      <c r="E1324">
        <v>2</v>
      </c>
      <c r="G1324" t="s">
        <v>30</v>
      </c>
      <c r="H1324">
        <v>1</v>
      </c>
    </row>
    <row r="1325" spans="1:8" hidden="1" x14ac:dyDescent="0.3">
      <c r="A1325" t="s">
        <v>30</v>
      </c>
      <c r="B1325">
        <v>2379</v>
      </c>
      <c r="D1325" t="s">
        <v>30</v>
      </c>
      <c r="E1325">
        <v>5</v>
      </c>
      <c r="G1325" t="s">
        <v>30</v>
      </c>
      <c r="H1325">
        <v>0</v>
      </c>
    </row>
    <row r="1326" spans="1:8" hidden="1" x14ac:dyDescent="0.3">
      <c r="A1326" t="s">
        <v>30</v>
      </c>
      <c r="B1326">
        <v>3812</v>
      </c>
      <c r="D1326" t="s">
        <v>30</v>
      </c>
      <c r="E1326">
        <v>20</v>
      </c>
      <c r="G1326" t="s">
        <v>30</v>
      </c>
      <c r="H1326">
        <v>1</v>
      </c>
    </row>
    <row r="1327" spans="1:8" hidden="1" x14ac:dyDescent="0.3">
      <c r="A1327" t="s">
        <v>30</v>
      </c>
      <c r="B1327">
        <v>4648</v>
      </c>
      <c r="D1327" t="s">
        <v>30</v>
      </c>
      <c r="E1327">
        <v>10</v>
      </c>
      <c r="G1327" t="s">
        <v>30</v>
      </c>
      <c r="H1327">
        <v>8</v>
      </c>
    </row>
    <row r="1328" spans="1:8" hidden="1" x14ac:dyDescent="0.3">
      <c r="A1328" t="s">
        <v>30</v>
      </c>
      <c r="B1328">
        <v>2936</v>
      </c>
      <c r="D1328" t="s">
        <v>30</v>
      </c>
      <c r="E1328">
        <v>10</v>
      </c>
      <c r="G1328" t="s">
        <v>30</v>
      </c>
      <c r="H1328">
        <v>3</v>
      </c>
    </row>
    <row r="1329" spans="1:8" hidden="1" x14ac:dyDescent="0.3">
      <c r="A1329" t="s">
        <v>30</v>
      </c>
      <c r="B1329">
        <v>2105</v>
      </c>
      <c r="D1329" t="s">
        <v>30</v>
      </c>
      <c r="E1329">
        <v>9</v>
      </c>
      <c r="G1329" t="s">
        <v>30</v>
      </c>
      <c r="H1329">
        <v>4</v>
      </c>
    </row>
    <row r="1330" spans="1:8" hidden="1" x14ac:dyDescent="0.3">
      <c r="A1330" t="s">
        <v>30</v>
      </c>
      <c r="B1330">
        <v>8578</v>
      </c>
      <c r="D1330" t="s">
        <v>30</v>
      </c>
      <c r="E1330">
        <v>2</v>
      </c>
      <c r="G1330" t="s">
        <v>30</v>
      </c>
      <c r="H1330">
        <v>3</v>
      </c>
    </row>
    <row r="1331" spans="1:8" hidden="1" x14ac:dyDescent="0.3">
      <c r="A1331" t="s">
        <v>30</v>
      </c>
      <c r="B1331">
        <v>2706</v>
      </c>
      <c r="D1331" t="s">
        <v>30</v>
      </c>
      <c r="E1331">
        <v>1</v>
      </c>
      <c r="G1331" t="s">
        <v>30</v>
      </c>
      <c r="H1331">
        <v>1</v>
      </c>
    </row>
    <row r="1332" spans="1:8" hidden="1" x14ac:dyDescent="0.3">
      <c r="A1332" t="s">
        <v>30</v>
      </c>
      <c r="B1332">
        <v>6384</v>
      </c>
      <c r="D1332" t="s">
        <v>30</v>
      </c>
      <c r="E1332">
        <v>29</v>
      </c>
      <c r="G1332" t="s">
        <v>30</v>
      </c>
      <c r="H1332">
        <v>8</v>
      </c>
    </row>
    <row r="1333" spans="1:8" hidden="1" x14ac:dyDescent="0.3">
      <c r="A1333" t="s">
        <v>30</v>
      </c>
      <c r="B1333">
        <v>3968</v>
      </c>
      <c r="D1333" t="s">
        <v>30</v>
      </c>
      <c r="E1333">
        <v>8</v>
      </c>
      <c r="G1333" t="s">
        <v>30</v>
      </c>
      <c r="H1333">
        <v>4</v>
      </c>
    </row>
    <row r="1334" spans="1:8" x14ac:dyDescent="0.3">
      <c r="A1334" t="s">
        <v>29</v>
      </c>
      <c r="B1334">
        <v>9907</v>
      </c>
      <c r="D1334" t="s">
        <v>29</v>
      </c>
      <c r="E1334">
        <v>2</v>
      </c>
      <c r="G1334" t="s">
        <v>29</v>
      </c>
      <c r="H1334">
        <v>7</v>
      </c>
    </row>
    <row r="1335" spans="1:8" hidden="1" x14ac:dyDescent="0.3">
      <c r="A1335" t="s">
        <v>30</v>
      </c>
      <c r="B1335">
        <v>13225</v>
      </c>
      <c r="D1335" t="s">
        <v>30</v>
      </c>
      <c r="E1335">
        <v>3</v>
      </c>
      <c r="G1335" t="s">
        <v>30</v>
      </c>
      <c r="H1335">
        <v>2</v>
      </c>
    </row>
    <row r="1336" spans="1:8" hidden="1" x14ac:dyDescent="0.3">
      <c r="A1336" t="s">
        <v>30</v>
      </c>
      <c r="B1336">
        <v>3540</v>
      </c>
      <c r="D1336" t="s">
        <v>30</v>
      </c>
      <c r="E1336">
        <v>23</v>
      </c>
      <c r="G1336" t="s">
        <v>30</v>
      </c>
      <c r="H1336">
        <v>1</v>
      </c>
    </row>
    <row r="1337" spans="1:8" hidden="1" x14ac:dyDescent="0.3">
      <c r="A1337" t="s">
        <v>30</v>
      </c>
      <c r="B1337">
        <v>2804</v>
      </c>
      <c r="D1337" t="s">
        <v>30</v>
      </c>
      <c r="E1337">
        <v>6</v>
      </c>
      <c r="G1337" t="s">
        <v>30</v>
      </c>
      <c r="H1337">
        <v>1</v>
      </c>
    </row>
    <row r="1338" spans="1:8" hidden="1" x14ac:dyDescent="0.3">
      <c r="A1338" t="s">
        <v>30</v>
      </c>
      <c r="B1338">
        <v>19392</v>
      </c>
      <c r="D1338" t="s">
        <v>30</v>
      </c>
      <c r="E1338">
        <v>6</v>
      </c>
      <c r="G1338" t="s">
        <v>30</v>
      </c>
      <c r="H1338">
        <v>7</v>
      </c>
    </row>
    <row r="1339" spans="1:8" hidden="1" x14ac:dyDescent="0.3">
      <c r="A1339" t="s">
        <v>30</v>
      </c>
      <c r="B1339">
        <v>19665</v>
      </c>
      <c r="D1339" t="s">
        <v>30</v>
      </c>
      <c r="E1339">
        <v>10</v>
      </c>
      <c r="G1339" t="s">
        <v>30</v>
      </c>
      <c r="H1339">
        <v>4</v>
      </c>
    </row>
    <row r="1340" spans="1:8" x14ac:dyDescent="0.3">
      <c r="A1340" t="s">
        <v>29</v>
      </c>
      <c r="B1340">
        <v>2439</v>
      </c>
      <c r="D1340" t="s">
        <v>29</v>
      </c>
      <c r="E1340">
        <v>24</v>
      </c>
      <c r="G1340" t="s">
        <v>29</v>
      </c>
      <c r="H1340">
        <v>1</v>
      </c>
    </row>
    <row r="1341" spans="1:8" x14ac:dyDescent="0.3">
      <c r="A1341" t="s">
        <v>29</v>
      </c>
      <c r="B1341">
        <v>7314</v>
      </c>
      <c r="D1341" t="s">
        <v>29</v>
      </c>
      <c r="E1341">
        <v>10</v>
      </c>
      <c r="G1341" t="s">
        <v>29</v>
      </c>
      <c r="H1341">
        <v>5</v>
      </c>
    </row>
    <row r="1342" spans="1:8" hidden="1" x14ac:dyDescent="0.3">
      <c r="A1342" t="s">
        <v>30</v>
      </c>
      <c r="B1342">
        <v>4774</v>
      </c>
      <c r="D1342" t="s">
        <v>30</v>
      </c>
      <c r="E1342">
        <v>15</v>
      </c>
      <c r="G1342" t="s">
        <v>30</v>
      </c>
      <c r="H1342">
        <v>0</v>
      </c>
    </row>
    <row r="1343" spans="1:8" hidden="1" x14ac:dyDescent="0.3">
      <c r="A1343" t="s">
        <v>30</v>
      </c>
      <c r="B1343">
        <v>3902</v>
      </c>
      <c r="D1343" t="s">
        <v>30</v>
      </c>
      <c r="E1343">
        <v>19</v>
      </c>
      <c r="G1343" t="s">
        <v>30</v>
      </c>
      <c r="H1343">
        <v>8</v>
      </c>
    </row>
    <row r="1344" spans="1:8" hidden="1" x14ac:dyDescent="0.3">
      <c r="A1344" t="s">
        <v>30</v>
      </c>
      <c r="B1344">
        <v>2662</v>
      </c>
      <c r="D1344" t="s">
        <v>30</v>
      </c>
      <c r="E1344">
        <v>2</v>
      </c>
      <c r="G1344" t="s">
        <v>30</v>
      </c>
      <c r="H1344">
        <v>8</v>
      </c>
    </row>
    <row r="1345" spans="1:8" hidden="1" x14ac:dyDescent="0.3">
      <c r="A1345" t="s">
        <v>30</v>
      </c>
      <c r="B1345">
        <v>2856</v>
      </c>
      <c r="D1345" t="s">
        <v>30</v>
      </c>
      <c r="E1345">
        <v>3</v>
      </c>
      <c r="G1345" t="s">
        <v>30</v>
      </c>
      <c r="H1345">
        <v>1</v>
      </c>
    </row>
    <row r="1346" spans="1:8" x14ac:dyDescent="0.3">
      <c r="A1346" t="s">
        <v>29</v>
      </c>
      <c r="B1346">
        <v>1081</v>
      </c>
      <c r="D1346" t="s">
        <v>29</v>
      </c>
      <c r="E1346">
        <v>9</v>
      </c>
      <c r="G1346" t="s">
        <v>29</v>
      </c>
      <c r="H1346">
        <v>1</v>
      </c>
    </row>
    <row r="1347" spans="1:8" x14ac:dyDescent="0.3">
      <c r="A1347" t="s">
        <v>29</v>
      </c>
      <c r="B1347">
        <v>2472</v>
      </c>
      <c r="D1347" t="s">
        <v>29</v>
      </c>
      <c r="E1347">
        <v>7</v>
      </c>
      <c r="G1347" t="s">
        <v>29</v>
      </c>
      <c r="H1347">
        <v>1</v>
      </c>
    </row>
    <row r="1348" spans="1:8" hidden="1" x14ac:dyDescent="0.3">
      <c r="A1348" t="s">
        <v>30</v>
      </c>
      <c r="B1348">
        <v>5673</v>
      </c>
      <c r="D1348" t="s">
        <v>30</v>
      </c>
      <c r="E1348">
        <v>10</v>
      </c>
      <c r="G1348" t="s">
        <v>30</v>
      </c>
      <c r="H1348">
        <v>1</v>
      </c>
    </row>
    <row r="1349" spans="1:8" hidden="1" x14ac:dyDescent="0.3">
      <c r="A1349" t="s">
        <v>30</v>
      </c>
      <c r="B1349">
        <v>4197</v>
      </c>
      <c r="D1349" t="s">
        <v>30</v>
      </c>
      <c r="E1349">
        <v>20</v>
      </c>
      <c r="G1349" t="s">
        <v>30</v>
      </c>
      <c r="H1349">
        <v>1</v>
      </c>
    </row>
    <row r="1350" spans="1:8" hidden="1" x14ac:dyDescent="0.3">
      <c r="A1350" t="s">
        <v>30</v>
      </c>
      <c r="B1350">
        <v>9713</v>
      </c>
      <c r="D1350" t="s">
        <v>30</v>
      </c>
      <c r="E1350">
        <v>4</v>
      </c>
      <c r="G1350" t="s">
        <v>30</v>
      </c>
      <c r="H1350">
        <v>2</v>
      </c>
    </row>
    <row r="1351" spans="1:8" hidden="1" x14ac:dyDescent="0.3">
      <c r="A1351" t="s">
        <v>30</v>
      </c>
      <c r="B1351">
        <v>2062</v>
      </c>
      <c r="D1351" t="s">
        <v>30</v>
      </c>
      <c r="E1351">
        <v>7</v>
      </c>
      <c r="G1351" t="s">
        <v>30</v>
      </c>
      <c r="H1351">
        <v>3</v>
      </c>
    </row>
    <row r="1352" spans="1:8" hidden="1" x14ac:dyDescent="0.3">
      <c r="A1352" t="s">
        <v>30</v>
      </c>
      <c r="B1352">
        <v>4284</v>
      </c>
      <c r="D1352" t="s">
        <v>30</v>
      </c>
      <c r="E1352">
        <v>7</v>
      </c>
      <c r="G1352" t="s">
        <v>30</v>
      </c>
      <c r="H1352">
        <v>5</v>
      </c>
    </row>
    <row r="1353" spans="1:8" hidden="1" x14ac:dyDescent="0.3">
      <c r="A1353" t="s">
        <v>30</v>
      </c>
      <c r="B1353">
        <v>4788</v>
      </c>
      <c r="D1353" t="s">
        <v>30</v>
      </c>
      <c r="E1353">
        <v>16</v>
      </c>
      <c r="G1353" t="s">
        <v>30</v>
      </c>
      <c r="H1353">
        <v>0</v>
      </c>
    </row>
    <row r="1354" spans="1:8" hidden="1" x14ac:dyDescent="0.3">
      <c r="A1354" t="s">
        <v>30</v>
      </c>
      <c r="B1354">
        <v>5906</v>
      </c>
      <c r="D1354" t="s">
        <v>30</v>
      </c>
      <c r="E1354">
        <v>25</v>
      </c>
      <c r="G1354" t="s">
        <v>30</v>
      </c>
      <c r="H1354">
        <v>0</v>
      </c>
    </row>
    <row r="1355" spans="1:8" hidden="1" x14ac:dyDescent="0.3">
      <c r="A1355" t="s">
        <v>30</v>
      </c>
      <c r="B1355">
        <v>3886</v>
      </c>
      <c r="D1355" t="s">
        <v>30</v>
      </c>
      <c r="E1355">
        <v>2</v>
      </c>
      <c r="G1355" t="s">
        <v>30</v>
      </c>
      <c r="H1355">
        <v>1</v>
      </c>
    </row>
    <row r="1356" spans="1:8" hidden="1" x14ac:dyDescent="0.3">
      <c r="A1356" t="s">
        <v>30</v>
      </c>
      <c r="B1356">
        <v>16823</v>
      </c>
      <c r="D1356" t="s">
        <v>30</v>
      </c>
      <c r="E1356">
        <v>1</v>
      </c>
      <c r="G1356" t="s">
        <v>30</v>
      </c>
      <c r="H1356">
        <v>2</v>
      </c>
    </row>
    <row r="1357" spans="1:8" hidden="1" x14ac:dyDescent="0.3">
      <c r="A1357" t="s">
        <v>30</v>
      </c>
      <c r="B1357">
        <v>2933</v>
      </c>
      <c r="D1357" t="s">
        <v>30</v>
      </c>
      <c r="E1357">
        <v>1</v>
      </c>
      <c r="G1357" t="s">
        <v>30</v>
      </c>
      <c r="H1357">
        <v>1</v>
      </c>
    </row>
    <row r="1358" spans="1:8" hidden="1" x14ac:dyDescent="0.3">
      <c r="A1358" t="s">
        <v>30</v>
      </c>
      <c r="B1358">
        <v>6500</v>
      </c>
      <c r="D1358" t="s">
        <v>30</v>
      </c>
      <c r="E1358">
        <v>2</v>
      </c>
      <c r="G1358" t="s">
        <v>30</v>
      </c>
      <c r="H1358">
        <v>0</v>
      </c>
    </row>
    <row r="1359" spans="1:8" hidden="1" x14ac:dyDescent="0.3">
      <c r="A1359" t="s">
        <v>30</v>
      </c>
      <c r="B1359">
        <v>17174</v>
      </c>
      <c r="D1359" t="s">
        <v>30</v>
      </c>
      <c r="E1359">
        <v>22</v>
      </c>
      <c r="G1359" t="s">
        <v>30</v>
      </c>
      <c r="H1359">
        <v>3</v>
      </c>
    </row>
    <row r="1360" spans="1:8" hidden="1" x14ac:dyDescent="0.3">
      <c r="A1360" t="s">
        <v>30</v>
      </c>
      <c r="B1360">
        <v>5033</v>
      </c>
      <c r="D1360" t="s">
        <v>30</v>
      </c>
      <c r="E1360">
        <v>1</v>
      </c>
      <c r="G1360" t="s">
        <v>30</v>
      </c>
      <c r="H1360">
        <v>2</v>
      </c>
    </row>
    <row r="1361" spans="1:8" x14ac:dyDescent="0.3">
      <c r="A1361" t="s">
        <v>29</v>
      </c>
      <c r="B1361">
        <v>2307</v>
      </c>
      <c r="D1361" t="s">
        <v>29</v>
      </c>
      <c r="E1361">
        <v>16</v>
      </c>
      <c r="G1361" t="s">
        <v>29</v>
      </c>
      <c r="H1361">
        <v>1</v>
      </c>
    </row>
    <row r="1362" spans="1:8" x14ac:dyDescent="0.3">
      <c r="A1362" t="s">
        <v>29</v>
      </c>
      <c r="B1362">
        <v>2587</v>
      </c>
      <c r="D1362" t="s">
        <v>29</v>
      </c>
      <c r="E1362">
        <v>24</v>
      </c>
      <c r="G1362" t="s">
        <v>29</v>
      </c>
      <c r="H1362">
        <v>1</v>
      </c>
    </row>
    <row r="1363" spans="1:8" hidden="1" x14ac:dyDescent="0.3">
      <c r="A1363" t="s">
        <v>30</v>
      </c>
      <c r="B1363">
        <v>5507</v>
      </c>
      <c r="D1363" t="s">
        <v>30</v>
      </c>
      <c r="E1363">
        <v>17</v>
      </c>
      <c r="G1363" t="s">
        <v>30</v>
      </c>
      <c r="H1363">
        <v>2</v>
      </c>
    </row>
    <row r="1364" spans="1:8" hidden="1" x14ac:dyDescent="0.3">
      <c r="A1364" t="s">
        <v>30</v>
      </c>
      <c r="B1364">
        <v>4393</v>
      </c>
      <c r="D1364" t="s">
        <v>30</v>
      </c>
      <c r="E1364">
        <v>8</v>
      </c>
      <c r="G1364" t="s">
        <v>30</v>
      </c>
      <c r="H1364">
        <v>5</v>
      </c>
    </row>
    <row r="1365" spans="1:8" hidden="1" x14ac:dyDescent="0.3">
      <c r="A1365" t="s">
        <v>30</v>
      </c>
      <c r="B1365">
        <v>13348</v>
      </c>
      <c r="D1365" t="s">
        <v>30</v>
      </c>
      <c r="E1365">
        <v>6</v>
      </c>
      <c r="G1365" t="s">
        <v>30</v>
      </c>
      <c r="H1365">
        <v>9</v>
      </c>
    </row>
    <row r="1366" spans="1:8" hidden="1" x14ac:dyDescent="0.3">
      <c r="A1366" t="s">
        <v>30</v>
      </c>
      <c r="B1366">
        <v>6583</v>
      </c>
      <c r="D1366" t="s">
        <v>30</v>
      </c>
      <c r="E1366">
        <v>10</v>
      </c>
      <c r="G1366" t="s">
        <v>30</v>
      </c>
      <c r="H1366">
        <v>2</v>
      </c>
    </row>
    <row r="1367" spans="1:8" hidden="1" x14ac:dyDescent="0.3">
      <c r="A1367" t="s">
        <v>30</v>
      </c>
      <c r="B1367">
        <v>8103</v>
      </c>
      <c r="D1367" t="s">
        <v>30</v>
      </c>
      <c r="E1367">
        <v>3</v>
      </c>
      <c r="G1367" t="s">
        <v>30</v>
      </c>
      <c r="H1367">
        <v>3</v>
      </c>
    </row>
    <row r="1368" spans="1:8" hidden="1" x14ac:dyDescent="0.3">
      <c r="A1368" t="s">
        <v>30</v>
      </c>
      <c r="B1368">
        <v>3978</v>
      </c>
      <c r="D1368" t="s">
        <v>30</v>
      </c>
      <c r="E1368">
        <v>4</v>
      </c>
      <c r="G1368" t="s">
        <v>30</v>
      </c>
      <c r="H1368">
        <v>8</v>
      </c>
    </row>
    <row r="1369" spans="1:8" hidden="1" x14ac:dyDescent="0.3">
      <c r="A1369" t="s">
        <v>30</v>
      </c>
      <c r="B1369">
        <v>2544</v>
      </c>
      <c r="D1369" t="s">
        <v>30</v>
      </c>
      <c r="E1369">
        <v>6</v>
      </c>
      <c r="G1369" t="s">
        <v>30</v>
      </c>
      <c r="H1369">
        <v>0</v>
      </c>
    </row>
    <row r="1370" spans="1:8" hidden="1" x14ac:dyDescent="0.3">
      <c r="A1370" t="s">
        <v>30</v>
      </c>
      <c r="B1370">
        <v>5399</v>
      </c>
      <c r="D1370" t="s">
        <v>30</v>
      </c>
      <c r="E1370">
        <v>1</v>
      </c>
      <c r="G1370" t="s">
        <v>30</v>
      </c>
      <c r="H1370">
        <v>4</v>
      </c>
    </row>
    <row r="1371" spans="1:8" hidden="1" x14ac:dyDescent="0.3">
      <c r="A1371" t="s">
        <v>30</v>
      </c>
      <c r="B1371">
        <v>5487</v>
      </c>
      <c r="D1371" t="s">
        <v>30</v>
      </c>
      <c r="E1371">
        <v>10</v>
      </c>
      <c r="G1371" t="s">
        <v>30</v>
      </c>
      <c r="H1371">
        <v>1</v>
      </c>
    </row>
    <row r="1372" spans="1:8" hidden="1" x14ac:dyDescent="0.3">
      <c r="A1372" t="s">
        <v>30</v>
      </c>
      <c r="B1372">
        <v>6834</v>
      </c>
      <c r="D1372" t="s">
        <v>30</v>
      </c>
      <c r="E1372">
        <v>1</v>
      </c>
      <c r="G1372" t="s">
        <v>30</v>
      </c>
      <c r="H1372">
        <v>1</v>
      </c>
    </row>
    <row r="1373" spans="1:8" x14ac:dyDescent="0.3">
      <c r="A1373" t="s">
        <v>29</v>
      </c>
      <c r="B1373">
        <v>1091</v>
      </c>
      <c r="D1373" t="s">
        <v>29</v>
      </c>
      <c r="E1373">
        <v>24</v>
      </c>
      <c r="G1373" t="s">
        <v>29</v>
      </c>
      <c r="H1373">
        <v>1</v>
      </c>
    </row>
    <row r="1374" spans="1:8" hidden="1" x14ac:dyDescent="0.3">
      <c r="A1374" t="s">
        <v>30</v>
      </c>
      <c r="B1374">
        <v>5736</v>
      </c>
      <c r="D1374" t="s">
        <v>30</v>
      </c>
      <c r="E1374">
        <v>21</v>
      </c>
      <c r="G1374" t="s">
        <v>30</v>
      </c>
      <c r="H1374">
        <v>6</v>
      </c>
    </row>
    <row r="1375" spans="1:8" hidden="1" x14ac:dyDescent="0.3">
      <c r="A1375" t="s">
        <v>30</v>
      </c>
      <c r="B1375">
        <v>2226</v>
      </c>
      <c r="D1375" t="s">
        <v>30</v>
      </c>
      <c r="E1375">
        <v>2</v>
      </c>
      <c r="G1375" t="s">
        <v>30</v>
      </c>
      <c r="H1375">
        <v>1</v>
      </c>
    </row>
    <row r="1376" spans="1:8" hidden="1" x14ac:dyDescent="0.3">
      <c r="A1376" t="s">
        <v>30</v>
      </c>
      <c r="B1376">
        <v>5747</v>
      </c>
      <c r="D1376" t="s">
        <v>30</v>
      </c>
      <c r="E1376">
        <v>22</v>
      </c>
      <c r="G1376" t="s">
        <v>30</v>
      </c>
      <c r="H1376">
        <v>1</v>
      </c>
    </row>
    <row r="1377" spans="1:8" x14ac:dyDescent="0.3">
      <c r="A1377" t="s">
        <v>29</v>
      </c>
      <c r="B1377">
        <v>9854</v>
      </c>
      <c r="D1377" t="s">
        <v>29</v>
      </c>
      <c r="E1377">
        <v>13</v>
      </c>
      <c r="G1377" t="s">
        <v>29</v>
      </c>
      <c r="H1377">
        <v>3</v>
      </c>
    </row>
    <row r="1378" spans="1:8" hidden="1" x14ac:dyDescent="0.3">
      <c r="A1378" t="s">
        <v>30</v>
      </c>
      <c r="B1378">
        <v>5467</v>
      </c>
      <c r="D1378" t="s">
        <v>30</v>
      </c>
      <c r="E1378">
        <v>14</v>
      </c>
      <c r="G1378" t="s">
        <v>30</v>
      </c>
      <c r="H1378">
        <v>8</v>
      </c>
    </row>
    <row r="1379" spans="1:8" hidden="1" x14ac:dyDescent="0.3">
      <c r="A1379" t="s">
        <v>30</v>
      </c>
      <c r="B1379">
        <v>5380</v>
      </c>
      <c r="D1379" t="s">
        <v>30</v>
      </c>
      <c r="E1379">
        <v>11</v>
      </c>
      <c r="G1379" t="s">
        <v>30</v>
      </c>
      <c r="H1379">
        <v>4</v>
      </c>
    </row>
    <row r="1380" spans="1:8" hidden="1" x14ac:dyDescent="0.3">
      <c r="A1380" t="s">
        <v>30</v>
      </c>
      <c r="B1380">
        <v>5151</v>
      </c>
      <c r="D1380" t="s">
        <v>30</v>
      </c>
      <c r="E1380">
        <v>9</v>
      </c>
      <c r="G1380" t="s">
        <v>30</v>
      </c>
      <c r="H1380">
        <v>1</v>
      </c>
    </row>
    <row r="1381" spans="1:8" hidden="1" x14ac:dyDescent="0.3">
      <c r="A1381" t="s">
        <v>30</v>
      </c>
      <c r="B1381">
        <v>2133</v>
      </c>
      <c r="D1381" t="s">
        <v>30</v>
      </c>
      <c r="E1381">
        <v>8</v>
      </c>
      <c r="G1381" t="s">
        <v>30</v>
      </c>
      <c r="H1381">
        <v>1</v>
      </c>
    </row>
    <row r="1382" spans="1:8" hidden="1" x14ac:dyDescent="0.3">
      <c r="A1382" t="s">
        <v>30</v>
      </c>
      <c r="B1382">
        <v>17875</v>
      </c>
      <c r="D1382" t="s">
        <v>30</v>
      </c>
      <c r="E1382">
        <v>21</v>
      </c>
      <c r="G1382" t="s">
        <v>30</v>
      </c>
      <c r="H1382">
        <v>4</v>
      </c>
    </row>
    <row r="1383" spans="1:8" x14ac:dyDescent="0.3">
      <c r="A1383" t="s">
        <v>29</v>
      </c>
      <c r="B1383">
        <v>2432</v>
      </c>
      <c r="D1383" t="s">
        <v>29</v>
      </c>
      <c r="E1383">
        <v>5</v>
      </c>
      <c r="G1383" t="s">
        <v>29</v>
      </c>
      <c r="H1383">
        <v>3</v>
      </c>
    </row>
    <row r="1384" spans="1:8" hidden="1" x14ac:dyDescent="0.3">
      <c r="A1384" t="s">
        <v>30</v>
      </c>
      <c r="B1384">
        <v>4771</v>
      </c>
      <c r="D1384" t="s">
        <v>30</v>
      </c>
      <c r="E1384">
        <v>9</v>
      </c>
      <c r="G1384" t="s">
        <v>30</v>
      </c>
      <c r="H1384">
        <v>2</v>
      </c>
    </row>
    <row r="1385" spans="1:8" hidden="1" x14ac:dyDescent="0.3">
      <c r="A1385" t="s">
        <v>30</v>
      </c>
      <c r="B1385">
        <v>19161</v>
      </c>
      <c r="D1385" t="s">
        <v>30</v>
      </c>
      <c r="E1385">
        <v>2</v>
      </c>
      <c r="G1385" t="s">
        <v>30</v>
      </c>
      <c r="H1385">
        <v>3</v>
      </c>
    </row>
    <row r="1386" spans="1:8" hidden="1" x14ac:dyDescent="0.3">
      <c r="A1386" t="s">
        <v>30</v>
      </c>
      <c r="B1386">
        <v>5087</v>
      </c>
      <c r="D1386" t="s">
        <v>30</v>
      </c>
      <c r="E1386">
        <v>12</v>
      </c>
      <c r="G1386" t="s">
        <v>30</v>
      </c>
      <c r="H1386">
        <v>3</v>
      </c>
    </row>
    <row r="1387" spans="1:8" x14ac:dyDescent="0.3">
      <c r="A1387" t="s">
        <v>29</v>
      </c>
      <c r="B1387">
        <v>2863</v>
      </c>
      <c r="D1387" t="s">
        <v>29</v>
      </c>
      <c r="E1387">
        <v>22</v>
      </c>
      <c r="G1387" t="s">
        <v>29</v>
      </c>
      <c r="H1387">
        <v>1</v>
      </c>
    </row>
    <row r="1388" spans="1:8" hidden="1" x14ac:dyDescent="0.3">
      <c r="A1388" t="s">
        <v>30</v>
      </c>
      <c r="B1388">
        <v>5561</v>
      </c>
      <c r="D1388" t="s">
        <v>30</v>
      </c>
      <c r="E1388">
        <v>18</v>
      </c>
      <c r="G1388" t="s">
        <v>30</v>
      </c>
      <c r="H1388">
        <v>0</v>
      </c>
    </row>
    <row r="1389" spans="1:8" hidden="1" x14ac:dyDescent="0.3">
      <c r="A1389" t="s">
        <v>30</v>
      </c>
      <c r="B1389">
        <v>2144</v>
      </c>
      <c r="D1389" t="s">
        <v>30</v>
      </c>
      <c r="E1389">
        <v>16</v>
      </c>
      <c r="G1389" t="s">
        <v>30</v>
      </c>
      <c r="H1389">
        <v>1</v>
      </c>
    </row>
    <row r="1390" spans="1:8" hidden="1" x14ac:dyDescent="0.3">
      <c r="A1390" t="s">
        <v>30</v>
      </c>
      <c r="B1390">
        <v>3065</v>
      </c>
      <c r="D1390" t="s">
        <v>30</v>
      </c>
      <c r="E1390">
        <v>3</v>
      </c>
      <c r="G1390" t="s">
        <v>30</v>
      </c>
      <c r="H1390">
        <v>1</v>
      </c>
    </row>
    <row r="1391" spans="1:8" hidden="1" x14ac:dyDescent="0.3">
      <c r="A1391" t="s">
        <v>30</v>
      </c>
      <c r="B1391">
        <v>2810</v>
      </c>
      <c r="D1391" t="s">
        <v>30</v>
      </c>
      <c r="E1391">
        <v>9</v>
      </c>
      <c r="G1391" t="s">
        <v>30</v>
      </c>
      <c r="H1391">
        <v>1</v>
      </c>
    </row>
    <row r="1392" spans="1:8" hidden="1" x14ac:dyDescent="0.3">
      <c r="A1392" t="s">
        <v>30</v>
      </c>
      <c r="B1392">
        <v>9888</v>
      </c>
      <c r="D1392" t="s">
        <v>30</v>
      </c>
      <c r="E1392">
        <v>1</v>
      </c>
      <c r="G1392" t="s">
        <v>30</v>
      </c>
      <c r="H1392">
        <v>1</v>
      </c>
    </row>
    <row r="1393" spans="1:8" hidden="1" x14ac:dyDescent="0.3">
      <c r="A1393" t="s">
        <v>30</v>
      </c>
      <c r="B1393">
        <v>8628</v>
      </c>
      <c r="D1393" t="s">
        <v>30</v>
      </c>
      <c r="E1393">
        <v>13</v>
      </c>
      <c r="G1393" t="s">
        <v>30</v>
      </c>
      <c r="H1393">
        <v>1</v>
      </c>
    </row>
    <row r="1394" spans="1:8" hidden="1" x14ac:dyDescent="0.3">
      <c r="A1394" t="s">
        <v>30</v>
      </c>
      <c r="B1394">
        <v>2867</v>
      </c>
      <c r="D1394" t="s">
        <v>30</v>
      </c>
      <c r="E1394">
        <v>1</v>
      </c>
      <c r="G1394" t="s">
        <v>30</v>
      </c>
      <c r="H1394">
        <v>0</v>
      </c>
    </row>
    <row r="1395" spans="1:8" hidden="1" x14ac:dyDescent="0.3">
      <c r="A1395" t="s">
        <v>30</v>
      </c>
      <c r="B1395">
        <v>5373</v>
      </c>
      <c r="D1395" t="s">
        <v>30</v>
      </c>
      <c r="E1395">
        <v>1</v>
      </c>
      <c r="G1395" t="s">
        <v>30</v>
      </c>
      <c r="H1395">
        <v>0</v>
      </c>
    </row>
    <row r="1396" spans="1:8" hidden="1" x14ac:dyDescent="0.3">
      <c r="A1396" t="s">
        <v>30</v>
      </c>
      <c r="B1396">
        <v>6667</v>
      </c>
      <c r="D1396" t="s">
        <v>30</v>
      </c>
      <c r="E1396">
        <v>15</v>
      </c>
      <c r="G1396" t="s">
        <v>30</v>
      </c>
      <c r="H1396">
        <v>5</v>
      </c>
    </row>
    <row r="1397" spans="1:8" hidden="1" x14ac:dyDescent="0.3">
      <c r="A1397" t="s">
        <v>30</v>
      </c>
      <c r="B1397">
        <v>5003</v>
      </c>
      <c r="D1397" t="s">
        <v>30</v>
      </c>
      <c r="E1397">
        <v>1</v>
      </c>
      <c r="G1397" t="s">
        <v>30</v>
      </c>
      <c r="H1397">
        <v>1</v>
      </c>
    </row>
    <row r="1398" spans="1:8" x14ac:dyDescent="0.3">
      <c r="A1398" t="s">
        <v>29</v>
      </c>
      <c r="B1398">
        <v>2367</v>
      </c>
      <c r="D1398" t="s">
        <v>29</v>
      </c>
      <c r="E1398">
        <v>17</v>
      </c>
      <c r="G1398" t="s">
        <v>29</v>
      </c>
      <c r="H1398">
        <v>5</v>
      </c>
    </row>
    <row r="1399" spans="1:8" hidden="1" x14ac:dyDescent="0.3">
      <c r="A1399" t="s">
        <v>30</v>
      </c>
      <c r="B1399">
        <v>2858</v>
      </c>
      <c r="D1399" t="s">
        <v>30</v>
      </c>
      <c r="E1399">
        <v>1</v>
      </c>
      <c r="G1399" t="s">
        <v>30</v>
      </c>
      <c r="H1399">
        <v>4</v>
      </c>
    </row>
    <row r="1400" spans="1:8" hidden="1" x14ac:dyDescent="0.3">
      <c r="A1400" t="s">
        <v>30</v>
      </c>
      <c r="B1400">
        <v>5204</v>
      </c>
      <c r="D1400" t="s">
        <v>30</v>
      </c>
      <c r="E1400">
        <v>7</v>
      </c>
      <c r="G1400" t="s">
        <v>30</v>
      </c>
      <c r="H1400">
        <v>1</v>
      </c>
    </row>
    <row r="1401" spans="1:8" hidden="1" x14ac:dyDescent="0.3">
      <c r="A1401" t="s">
        <v>30</v>
      </c>
      <c r="B1401">
        <v>4105</v>
      </c>
      <c r="D1401" t="s">
        <v>30</v>
      </c>
      <c r="E1401">
        <v>9</v>
      </c>
      <c r="G1401" t="s">
        <v>30</v>
      </c>
      <c r="H1401">
        <v>1</v>
      </c>
    </row>
    <row r="1402" spans="1:8" hidden="1" x14ac:dyDescent="0.3">
      <c r="A1402" t="s">
        <v>30</v>
      </c>
      <c r="B1402">
        <v>9679</v>
      </c>
      <c r="D1402" t="s">
        <v>30</v>
      </c>
      <c r="E1402">
        <v>5</v>
      </c>
      <c r="G1402" t="s">
        <v>30</v>
      </c>
      <c r="H1402">
        <v>8</v>
      </c>
    </row>
    <row r="1403" spans="1:8" x14ac:dyDescent="0.3">
      <c r="A1403" t="s">
        <v>29</v>
      </c>
      <c r="B1403">
        <v>5617</v>
      </c>
      <c r="D1403" t="s">
        <v>29</v>
      </c>
      <c r="E1403">
        <v>26</v>
      </c>
      <c r="G1403" t="s">
        <v>29</v>
      </c>
      <c r="H1403">
        <v>1</v>
      </c>
    </row>
    <row r="1404" spans="1:8" x14ac:dyDescent="0.3">
      <c r="A1404" t="s">
        <v>29</v>
      </c>
      <c r="B1404">
        <v>10448</v>
      </c>
      <c r="D1404" t="s">
        <v>29</v>
      </c>
      <c r="E1404">
        <v>24</v>
      </c>
      <c r="G1404" t="s">
        <v>29</v>
      </c>
      <c r="H1404">
        <v>6</v>
      </c>
    </row>
    <row r="1405" spans="1:8" hidden="1" x14ac:dyDescent="0.3">
      <c r="A1405" t="s">
        <v>30</v>
      </c>
      <c r="B1405">
        <v>2897</v>
      </c>
      <c r="D1405" t="s">
        <v>30</v>
      </c>
      <c r="E1405">
        <v>9</v>
      </c>
      <c r="G1405" t="s">
        <v>30</v>
      </c>
      <c r="H1405">
        <v>3</v>
      </c>
    </row>
    <row r="1406" spans="1:8" hidden="1" x14ac:dyDescent="0.3">
      <c r="A1406" t="s">
        <v>30</v>
      </c>
      <c r="B1406">
        <v>5968</v>
      </c>
      <c r="D1406" t="s">
        <v>30</v>
      </c>
      <c r="E1406">
        <v>7</v>
      </c>
      <c r="G1406" t="s">
        <v>30</v>
      </c>
      <c r="H1406">
        <v>1</v>
      </c>
    </row>
    <row r="1407" spans="1:8" hidden="1" x14ac:dyDescent="0.3">
      <c r="A1407" t="s">
        <v>30</v>
      </c>
      <c r="B1407">
        <v>7510</v>
      </c>
      <c r="D1407" t="s">
        <v>30</v>
      </c>
      <c r="E1407">
        <v>11</v>
      </c>
      <c r="G1407" t="s">
        <v>30</v>
      </c>
      <c r="H1407">
        <v>1</v>
      </c>
    </row>
    <row r="1408" spans="1:8" hidden="1" x14ac:dyDescent="0.3">
      <c r="A1408" t="s">
        <v>30</v>
      </c>
      <c r="B1408">
        <v>2991</v>
      </c>
      <c r="D1408" t="s">
        <v>30</v>
      </c>
      <c r="E1408">
        <v>1</v>
      </c>
      <c r="G1408" t="s">
        <v>30</v>
      </c>
      <c r="H1408">
        <v>0</v>
      </c>
    </row>
    <row r="1409" spans="1:8" hidden="1" x14ac:dyDescent="0.3">
      <c r="A1409" t="s">
        <v>30</v>
      </c>
      <c r="B1409">
        <v>19636</v>
      </c>
      <c r="D1409" t="s">
        <v>30</v>
      </c>
      <c r="E1409">
        <v>26</v>
      </c>
      <c r="G1409" t="s">
        <v>30</v>
      </c>
      <c r="H1409">
        <v>4</v>
      </c>
    </row>
    <row r="1410" spans="1:8" hidden="1" x14ac:dyDescent="0.3">
      <c r="A1410" t="s">
        <v>30</v>
      </c>
      <c r="B1410">
        <v>1129</v>
      </c>
      <c r="D1410" t="s">
        <v>30</v>
      </c>
      <c r="E1410">
        <v>2</v>
      </c>
      <c r="G1410" t="s">
        <v>30</v>
      </c>
      <c r="H1410">
        <v>1</v>
      </c>
    </row>
    <row r="1411" spans="1:8" hidden="1" x14ac:dyDescent="0.3">
      <c r="A1411" t="s">
        <v>30</v>
      </c>
      <c r="B1411">
        <v>13341</v>
      </c>
      <c r="D1411" t="s">
        <v>30</v>
      </c>
      <c r="E1411">
        <v>15</v>
      </c>
      <c r="G1411" t="s">
        <v>30</v>
      </c>
      <c r="H1411">
        <v>0</v>
      </c>
    </row>
    <row r="1412" spans="1:8" hidden="1" x14ac:dyDescent="0.3">
      <c r="A1412" t="s">
        <v>30</v>
      </c>
      <c r="B1412">
        <v>4332</v>
      </c>
      <c r="D1412" t="s">
        <v>30</v>
      </c>
      <c r="E1412">
        <v>23</v>
      </c>
      <c r="G1412" t="s">
        <v>30</v>
      </c>
      <c r="H1412">
        <v>1</v>
      </c>
    </row>
    <row r="1413" spans="1:8" hidden="1" x14ac:dyDescent="0.3">
      <c r="A1413" t="s">
        <v>30</v>
      </c>
      <c r="B1413">
        <v>11031</v>
      </c>
      <c r="D1413" t="s">
        <v>30</v>
      </c>
      <c r="E1413">
        <v>10</v>
      </c>
      <c r="G1413" t="s">
        <v>30</v>
      </c>
      <c r="H1413">
        <v>4</v>
      </c>
    </row>
    <row r="1414" spans="1:8" hidden="1" x14ac:dyDescent="0.3">
      <c r="A1414" t="s">
        <v>30</v>
      </c>
      <c r="B1414">
        <v>4440</v>
      </c>
      <c r="D1414" t="s">
        <v>30</v>
      </c>
      <c r="E1414">
        <v>10</v>
      </c>
      <c r="G1414" t="s">
        <v>30</v>
      </c>
      <c r="H1414">
        <v>6</v>
      </c>
    </row>
    <row r="1415" spans="1:8" hidden="1" x14ac:dyDescent="0.3">
      <c r="A1415" t="s">
        <v>30</v>
      </c>
      <c r="B1415">
        <v>4617</v>
      </c>
      <c r="D1415" t="s">
        <v>30</v>
      </c>
      <c r="E1415">
        <v>1</v>
      </c>
      <c r="G1415" t="s">
        <v>30</v>
      </c>
      <c r="H1415">
        <v>1</v>
      </c>
    </row>
    <row r="1416" spans="1:8" hidden="1" x14ac:dyDescent="0.3">
      <c r="A1416" t="s">
        <v>30</v>
      </c>
      <c r="B1416">
        <v>2647</v>
      </c>
      <c r="D1416" t="s">
        <v>30</v>
      </c>
      <c r="E1416">
        <v>12</v>
      </c>
      <c r="G1416" t="s">
        <v>30</v>
      </c>
      <c r="H1416">
        <v>1</v>
      </c>
    </row>
    <row r="1417" spans="1:8" hidden="1" x14ac:dyDescent="0.3">
      <c r="A1417" t="s">
        <v>30</v>
      </c>
      <c r="B1417">
        <v>6323</v>
      </c>
      <c r="D1417" t="s">
        <v>30</v>
      </c>
      <c r="E1417">
        <v>11</v>
      </c>
      <c r="G1417" t="s">
        <v>30</v>
      </c>
      <c r="H1417">
        <v>1</v>
      </c>
    </row>
    <row r="1418" spans="1:8" hidden="1" x14ac:dyDescent="0.3">
      <c r="A1418" t="s">
        <v>30</v>
      </c>
      <c r="B1418">
        <v>5677</v>
      </c>
      <c r="D1418" t="s">
        <v>30</v>
      </c>
      <c r="E1418">
        <v>2</v>
      </c>
      <c r="G1418" t="s">
        <v>30</v>
      </c>
      <c r="H1418">
        <v>3</v>
      </c>
    </row>
    <row r="1419" spans="1:8" hidden="1" x14ac:dyDescent="0.3">
      <c r="A1419" t="s">
        <v>30</v>
      </c>
      <c r="B1419">
        <v>2187</v>
      </c>
      <c r="D1419" t="s">
        <v>30</v>
      </c>
      <c r="E1419">
        <v>2</v>
      </c>
      <c r="G1419" t="s">
        <v>30</v>
      </c>
      <c r="H1419">
        <v>4</v>
      </c>
    </row>
    <row r="1420" spans="1:8" hidden="1" x14ac:dyDescent="0.3">
      <c r="A1420" t="s">
        <v>30</v>
      </c>
      <c r="B1420">
        <v>3748</v>
      </c>
      <c r="D1420" t="s">
        <v>30</v>
      </c>
      <c r="E1420">
        <v>1</v>
      </c>
      <c r="G1420" t="s">
        <v>30</v>
      </c>
      <c r="H1420">
        <v>1</v>
      </c>
    </row>
    <row r="1421" spans="1:8" hidden="1" x14ac:dyDescent="0.3">
      <c r="A1421" t="s">
        <v>30</v>
      </c>
      <c r="B1421">
        <v>3977</v>
      </c>
      <c r="D1421" t="s">
        <v>30</v>
      </c>
      <c r="E1421">
        <v>2</v>
      </c>
      <c r="G1421" t="s">
        <v>30</v>
      </c>
      <c r="H1421">
        <v>6</v>
      </c>
    </row>
    <row r="1422" spans="1:8" hidden="1" x14ac:dyDescent="0.3">
      <c r="A1422" t="s">
        <v>30</v>
      </c>
      <c r="B1422">
        <v>8633</v>
      </c>
      <c r="D1422" t="s">
        <v>30</v>
      </c>
      <c r="E1422">
        <v>25</v>
      </c>
      <c r="G1422" t="s">
        <v>30</v>
      </c>
      <c r="H1422">
        <v>2</v>
      </c>
    </row>
    <row r="1423" spans="1:8" hidden="1" x14ac:dyDescent="0.3">
      <c r="A1423" t="s">
        <v>30</v>
      </c>
      <c r="B1423">
        <v>2008</v>
      </c>
      <c r="D1423" t="s">
        <v>30</v>
      </c>
      <c r="E1423">
        <v>1</v>
      </c>
      <c r="G1423" t="s">
        <v>30</v>
      </c>
      <c r="H1423">
        <v>1</v>
      </c>
    </row>
    <row r="1424" spans="1:8" hidden="1" x14ac:dyDescent="0.3">
      <c r="A1424" t="s">
        <v>30</v>
      </c>
      <c r="B1424">
        <v>4440</v>
      </c>
      <c r="D1424" t="s">
        <v>30</v>
      </c>
      <c r="E1424">
        <v>1</v>
      </c>
      <c r="G1424" t="s">
        <v>30</v>
      </c>
      <c r="H1424">
        <v>0</v>
      </c>
    </row>
    <row r="1425" spans="1:8" hidden="1" x14ac:dyDescent="0.3">
      <c r="A1425" t="s">
        <v>30</v>
      </c>
      <c r="B1425">
        <v>3067</v>
      </c>
      <c r="D1425" t="s">
        <v>30</v>
      </c>
      <c r="E1425">
        <v>2</v>
      </c>
      <c r="G1425" t="s">
        <v>30</v>
      </c>
      <c r="H1425">
        <v>0</v>
      </c>
    </row>
    <row r="1426" spans="1:8" hidden="1" x14ac:dyDescent="0.3">
      <c r="A1426" t="s">
        <v>30</v>
      </c>
      <c r="B1426">
        <v>5321</v>
      </c>
      <c r="D1426" t="s">
        <v>30</v>
      </c>
      <c r="E1426">
        <v>6</v>
      </c>
      <c r="G1426" t="s">
        <v>30</v>
      </c>
      <c r="H1426">
        <v>2</v>
      </c>
    </row>
    <row r="1427" spans="1:8" hidden="1" x14ac:dyDescent="0.3">
      <c r="A1427" t="s">
        <v>30</v>
      </c>
      <c r="B1427">
        <v>5410</v>
      </c>
      <c r="D1427" t="s">
        <v>30</v>
      </c>
      <c r="E1427">
        <v>18</v>
      </c>
      <c r="G1427" t="s">
        <v>30</v>
      </c>
      <c r="H1427">
        <v>6</v>
      </c>
    </row>
    <row r="1428" spans="1:8" hidden="1" x14ac:dyDescent="0.3">
      <c r="A1428" t="s">
        <v>30</v>
      </c>
      <c r="B1428">
        <v>2782</v>
      </c>
      <c r="D1428" t="s">
        <v>30</v>
      </c>
      <c r="E1428">
        <v>1</v>
      </c>
      <c r="G1428" t="s">
        <v>30</v>
      </c>
      <c r="H1428">
        <v>3</v>
      </c>
    </row>
    <row r="1429" spans="1:8" hidden="1" x14ac:dyDescent="0.3">
      <c r="A1429" t="s">
        <v>30</v>
      </c>
      <c r="B1429">
        <v>11957</v>
      </c>
      <c r="D1429" t="s">
        <v>30</v>
      </c>
      <c r="E1429">
        <v>1</v>
      </c>
      <c r="G1429" t="s">
        <v>30</v>
      </c>
      <c r="H1429">
        <v>0</v>
      </c>
    </row>
    <row r="1430" spans="1:8" hidden="1" x14ac:dyDescent="0.3">
      <c r="A1430" t="s">
        <v>30</v>
      </c>
      <c r="B1430">
        <v>2660</v>
      </c>
      <c r="D1430" t="s">
        <v>30</v>
      </c>
      <c r="E1430">
        <v>11</v>
      </c>
      <c r="G1430" t="s">
        <v>30</v>
      </c>
      <c r="H1430">
        <v>7</v>
      </c>
    </row>
    <row r="1431" spans="1:8" hidden="1" x14ac:dyDescent="0.3">
      <c r="A1431" t="s">
        <v>30</v>
      </c>
      <c r="B1431">
        <v>3375</v>
      </c>
      <c r="D1431" t="s">
        <v>30</v>
      </c>
      <c r="E1431">
        <v>1</v>
      </c>
      <c r="G1431" t="s">
        <v>30</v>
      </c>
      <c r="H1431">
        <v>0</v>
      </c>
    </row>
    <row r="1432" spans="1:8" hidden="1" x14ac:dyDescent="0.3">
      <c r="A1432" t="s">
        <v>30</v>
      </c>
      <c r="B1432">
        <v>5098</v>
      </c>
      <c r="D1432" t="s">
        <v>30</v>
      </c>
      <c r="E1432">
        <v>9</v>
      </c>
      <c r="G1432" t="s">
        <v>30</v>
      </c>
      <c r="H1432">
        <v>1</v>
      </c>
    </row>
    <row r="1433" spans="1:8" hidden="1" x14ac:dyDescent="0.3">
      <c r="A1433" t="s">
        <v>30</v>
      </c>
      <c r="B1433">
        <v>4878</v>
      </c>
      <c r="D1433" t="s">
        <v>30</v>
      </c>
      <c r="E1433">
        <v>15</v>
      </c>
      <c r="G1433" t="s">
        <v>30</v>
      </c>
      <c r="H1433">
        <v>0</v>
      </c>
    </row>
    <row r="1434" spans="1:8" hidden="1" x14ac:dyDescent="0.3">
      <c r="A1434" t="s">
        <v>30</v>
      </c>
      <c r="B1434">
        <v>2837</v>
      </c>
      <c r="D1434" t="s">
        <v>30</v>
      </c>
      <c r="E1434">
        <v>29</v>
      </c>
      <c r="G1434" t="s">
        <v>30</v>
      </c>
      <c r="H1434">
        <v>1</v>
      </c>
    </row>
    <row r="1435" spans="1:8" hidden="1" x14ac:dyDescent="0.3">
      <c r="A1435" t="s">
        <v>30</v>
      </c>
      <c r="B1435">
        <v>2406</v>
      </c>
      <c r="D1435" t="s">
        <v>30</v>
      </c>
      <c r="E1435">
        <v>1</v>
      </c>
      <c r="G1435" t="s">
        <v>30</v>
      </c>
      <c r="H1435">
        <v>8</v>
      </c>
    </row>
    <row r="1436" spans="1:8" hidden="1" x14ac:dyDescent="0.3">
      <c r="A1436" t="s">
        <v>30</v>
      </c>
      <c r="B1436">
        <v>2269</v>
      </c>
      <c r="D1436" t="s">
        <v>30</v>
      </c>
      <c r="E1436">
        <v>1</v>
      </c>
      <c r="G1436" t="s">
        <v>30</v>
      </c>
      <c r="H1436">
        <v>0</v>
      </c>
    </row>
    <row r="1437" spans="1:8" hidden="1" x14ac:dyDescent="0.3">
      <c r="A1437" t="s">
        <v>30</v>
      </c>
      <c r="B1437">
        <v>4108</v>
      </c>
      <c r="D1437" t="s">
        <v>30</v>
      </c>
      <c r="E1437">
        <v>24</v>
      </c>
      <c r="G1437" t="s">
        <v>30</v>
      </c>
      <c r="H1437">
        <v>7</v>
      </c>
    </row>
    <row r="1438" spans="1:8" hidden="1" x14ac:dyDescent="0.3">
      <c r="A1438" t="s">
        <v>30</v>
      </c>
      <c r="B1438">
        <v>13206</v>
      </c>
      <c r="D1438" t="s">
        <v>30</v>
      </c>
      <c r="E1438">
        <v>10</v>
      </c>
      <c r="G1438" t="s">
        <v>30</v>
      </c>
      <c r="H1438">
        <v>3</v>
      </c>
    </row>
    <row r="1439" spans="1:8" hidden="1" x14ac:dyDescent="0.3">
      <c r="A1439" t="s">
        <v>30</v>
      </c>
      <c r="B1439">
        <v>10422</v>
      </c>
      <c r="D1439" t="s">
        <v>30</v>
      </c>
      <c r="E1439">
        <v>1</v>
      </c>
      <c r="G1439" t="s">
        <v>30</v>
      </c>
      <c r="H1439">
        <v>1</v>
      </c>
    </row>
    <row r="1440" spans="1:8" hidden="1" x14ac:dyDescent="0.3">
      <c r="A1440" t="s">
        <v>30</v>
      </c>
      <c r="B1440">
        <v>13744</v>
      </c>
      <c r="D1440" t="s">
        <v>30</v>
      </c>
      <c r="E1440">
        <v>10</v>
      </c>
      <c r="G1440" t="s">
        <v>30</v>
      </c>
      <c r="H1440">
        <v>1</v>
      </c>
    </row>
    <row r="1441" spans="1:8" hidden="1" x14ac:dyDescent="0.3">
      <c r="A1441" t="s">
        <v>30</v>
      </c>
      <c r="B1441">
        <v>4907</v>
      </c>
      <c r="D1441" t="s">
        <v>30</v>
      </c>
      <c r="E1441">
        <v>8</v>
      </c>
      <c r="G1441" t="s">
        <v>30</v>
      </c>
      <c r="H1441">
        <v>0</v>
      </c>
    </row>
    <row r="1442" spans="1:8" hidden="1" x14ac:dyDescent="0.3">
      <c r="A1442" t="s">
        <v>30</v>
      </c>
      <c r="B1442">
        <v>3482</v>
      </c>
      <c r="D1442" t="s">
        <v>30</v>
      </c>
      <c r="E1442">
        <v>29</v>
      </c>
      <c r="G1442" t="s">
        <v>30</v>
      </c>
      <c r="H1442">
        <v>2</v>
      </c>
    </row>
    <row r="1443" spans="1:8" hidden="1" x14ac:dyDescent="0.3">
      <c r="A1443" t="s">
        <v>30</v>
      </c>
      <c r="B1443">
        <v>2436</v>
      </c>
      <c r="D1443" t="s">
        <v>30</v>
      </c>
      <c r="E1443">
        <v>1</v>
      </c>
      <c r="G1443" t="s">
        <v>30</v>
      </c>
      <c r="H1443">
        <v>6</v>
      </c>
    </row>
    <row r="1444" spans="1:8" hidden="1" x14ac:dyDescent="0.3">
      <c r="A1444" t="s">
        <v>30</v>
      </c>
      <c r="B1444">
        <v>2380</v>
      </c>
      <c r="D1444" t="s">
        <v>30</v>
      </c>
      <c r="E1444">
        <v>5</v>
      </c>
      <c r="G1444" t="s">
        <v>30</v>
      </c>
      <c r="H1444">
        <v>1</v>
      </c>
    </row>
    <row r="1445" spans="1:8" hidden="1" x14ac:dyDescent="0.3">
      <c r="A1445" t="s">
        <v>30</v>
      </c>
      <c r="B1445">
        <v>19431</v>
      </c>
      <c r="D1445" t="s">
        <v>30</v>
      </c>
      <c r="E1445">
        <v>9</v>
      </c>
      <c r="G1445" t="s">
        <v>30</v>
      </c>
      <c r="H1445">
        <v>2</v>
      </c>
    </row>
    <row r="1446" spans="1:8" x14ac:dyDescent="0.3">
      <c r="A1446" t="s">
        <v>29</v>
      </c>
      <c r="B1446">
        <v>1790</v>
      </c>
      <c r="D1446" t="s">
        <v>29</v>
      </c>
      <c r="E1446">
        <v>9</v>
      </c>
      <c r="G1446" t="s">
        <v>29</v>
      </c>
      <c r="H1446">
        <v>1</v>
      </c>
    </row>
    <row r="1447" spans="1:8" hidden="1" x14ac:dyDescent="0.3">
      <c r="A1447" t="s">
        <v>30</v>
      </c>
      <c r="B1447">
        <v>7644</v>
      </c>
      <c r="D1447" t="s">
        <v>30</v>
      </c>
      <c r="E1447">
        <v>3</v>
      </c>
      <c r="G1447" t="s">
        <v>30</v>
      </c>
      <c r="H1447">
        <v>0</v>
      </c>
    </row>
    <row r="1448" spans="1:8" hidden="1" x14ac:dyDescent="0.3">
      <c r="A1448" t="s">
        <v>30</v>
      </c>
      <c r="B1448">
        <v>5131</v>
      </c>
      <c r="D1448" t="s">
        <v>30</v>
      </c>
      <c r="E1448">
        <v>4</v>
      </c>
      <c r="G1448" t="s">
        <v>30</v>
      </c>
      <c r="H1448">
        <v>7</v>
      </c>
    </row>
    <row r="1449" spans="1:8" hidden="1" x14ac:dyDescent="0.3">
      <c r="A1449" t="s">
        <v>30</v>
      </c>
      <c r="B1449">
        <v>6306</v>
      </c>
      <c r="D1449" t="s">
        <v>30</v>
      </c>
      <c r="E1449">
        <v>1</v>
      </c>
      <c r="G1449" t="s">
        <v>30</v>
      </c>
      <c r="H1449">
        <v>1</v>
      </c>
    </row>
    <row r="1450" spans="1:8" x14ac:dyDescent="0.3">
      <c r="A1450" t="s">
        <v>29</v>
      </c>
      <c r="B1450">
        <v>4787</v>
      </c>
      <c r="D1450" t="s">
        <v>29</v>
      </c>
      <c r="E1450">
        <v>1</v>
      </c>
      <c r="G1450" t="s">
        <v>29</v>
      </c>
      <c r="H1450">
        <v>9</v>
      </c>
    </row>
    <row r="1451" spans="1:8" hidden="1" x14ac:dyDescent="0.3">
      <c r="A1451" t="s">
        <v>30</v>
      </c>
      <c r="B1451">
        <v>18880</v>
      </c>
      <c r="D1451" t="s">
        <v>30</v>
      </c>
      <c r="E1451">
        <v>2</v>
      </c>
      <c r="G1451" t="s">
        <v>30</v>
      </c>
      <c r="H1451">
        <v>5</v>
      </c>
    </row>
    <row r="1452" spans="1:8" x14ac:dyDescent="0.3">
      <c r="A1452" t="s">
        <v>29</v>
      </c>
      <c r="B1452">
        <v>2339</v>
      </c>
      <c r="D1452" t="s">
        <v>29</v>
      </c>
      <c r="E1452">
        <v>7</v>
      </c>
      <c r="G1452" t="s">
        <v>29</v>
      </c>
      <c r="H1452">
        <v>8</v>
      </c>
    </row>
    <row r="1453" spans="1:8" hidden="1" x14ac:dyDescent="0.3">
      <c r="A1453" t="s">
        <v>30</v>
      </c>
      <c r="B1453">
        <v>13570</v>
      </c>
      <c r="D1453" t="s">
        <v>30</v>
      </c>
      <c r="E1453">
        <v>28</v>
      </c>
      <c r="G1453" t="s">
        <v>30</v>
      </c>
      <c r="H1453">
        <v>0</v>
      </c>
    </row>
    <row r="1454" spans="1:8" hidden="1" x14ac:dyDescent="0.3">
      <c r="A1454" t="s">
        <v>30</v>
      </c>
      <c r="B1454">
        <v>6712</v>
      </c>
      <c r="D1454" t="s">
        <v>30</v>
      </c>
      <c r="E1454">
        <v>28</v>
      </c>
      <c r="G1454" t="s">
        <v>30</v>
      </c>
      <c r="H1454">
        <v>1</v>
      </c>
    </row>
    <row r="1455" spans="1:8" hidden="1" x14ac:dyDescent="0.3">
      <c r="A1455" t="s">
        <v>30</v>
      </c>
      <c r="B1455">
        <v>5406</v>
      </c>
      <c r="D1455" t="s">
        <v>30</v>
      </c>
      <c r="E1455">
        <v>15</v>
      </c>
      <c r="G1455" t="s">
        <v>30</v>
      </c>
      <c r="H1455">
        <v>1</v>
      </c>
    </row>
    <row r="1456" spans="1:8" hidden="1" x14ac:dyDescent="0.3">
      <c r="A1456" t="s">
        <v>30</v>
      </c>
      <c r="B1456">
        <v>8938</v>
      </c>
      <c r="D1456" t="s">
        <v>30</v>
      </c>
      <c r="E1456">
        <v>3</v>
      </c>
      <c r="G1456" t="s">
        <v>30</v>
      </c>
      <c r="H1456">
        <v>2</v>
      </c>
    </row>
    <row r="1457" spans="1:8" hidden="1" x14ac:dyDescent="0.3">
      <c r="A1457" t="s">
        <v>30</v>
      </c>
      <c r="B1457">
        <v>2439</v>
      </c>
      <c r="D1457" t="s">
        <v>30</v>
      </c>
      <c r="E1457">
        <v>2</v>
      </c>
      <c r="G1457" t="s">
        <v>30</v>
      </c>
      <c r="H1457">
        <v>1</v>
      </c>
    </row>
    <row r="1458" spans="1:8" hidden="1" x14ac:dyDescent="0.3">
      <c r="A1458" t="s">
        <v>30</v>
      </c>
      <c r="B1458">
        <v>8837</v>
      </c>
      <c r="D1458" t="s">
        <v>30</v>
      </c>
      <c r="E1458">
        <v>26</v>
      </c>
      <c r="G1458" t="s">
        <v>30</v>
      </c>
      <c r="H1458">
        <v>1</v>
      </c>
    </row>
    <row r="1459" spans="1:8" hidden="1" x14ac:dyDescent="0.3">
      <c r="A1459" t="s">
        <v>30</v>
      </c>
      <c r="B1459">
        <v>5343</v>
      </c>
      <c r="D1459" t="s">
        <v>30</v>
      </c>
      <c r="E1459">
        <v>10</v>
      </c>
      <c r="G1459" t="s">
        <v>30</v>
      </c>
      <c r="H1459">
        <v>1</v>
      </c>
    </row>
    <row r="1460" spans="1:8" x14ac:dyDescent="0.3">
      <c r="A1460" t="s">
        <v>29</v>
      </c>
      <c r="B1460">
        <v>6728</v>
      </c>
      <c r="D1460" t="s">
        <v>29</v>
      </c>
      <c r="E1460">
        <v>1</v>
      </c>
      <c r="G1460" t="s">
        <v>29</v>
      </c>
      <c r="H1460">
        <v>7</v>
      </c>
    </row>
    <row r="1461" spans="1:8" hidden="1" x14ac:dyDescent="0.3">
      <c r="A1461" t="s">
        <v>30</v>
      </c>
      <c r="B1461">
        <v>6652</v>
      </c>
      <c r="D1461" t="s">
        <v>30</v>
      </c>
      <c r="E1461">
        <v>11</v>
      </c>
      <c r="G1461" t="s">
        <v>30</v>
      </c>
      <c r="H1461">
        <v>4</v>
      </c>
    </row>
    <row r="1462" spans="1:8" hidden="1" x14ac:dyDescent="0.3">
      <c r="A1462" t="s">
        <v>30</v>
      </c>
      <c r="B1462">
        <v>4850</v>
      </c>
      <c r="D1462" t="s">
        <v>30</v>
      </c>
      <c r="E1462">
        <v>20</v>
      </c>
      <c r="G1462" t="s">
        <v>30</v>
      </c>
      <c r="H1462">
        <v>8</v>
      </c>
    </row>
    <row r="1463" spans="1:8" hidden="1" x14ac:dyDescent="0.3">
      <c r="A1463" t="s">
        <v>30</v>
      </c>
      <c r="B1463">
        <v>2809</v>
      </c>
      <c r="D1463" t="s">
        <v>30</v>
      </c>
      <c r="E1463">
        <v>2</v>
      </c>
      <c r="G1463" t="s">
        <v>30</v>
      </c>
      <c r="H1463">
        <v>2</v>
      </c>
    </row>
    <row r="1464" spans="1:8" hidden="1" x14ac:dyDescent="0.3">
      <c r="A1464" t="s">
        <v>30</v>
      </c>
      <c r="B1464">
        <v>5689</v>
      </c>
      <c r="D1464" t="s">
        <v>30</v>
      </c>
      <c r="E1464">
        <v>18</v>
      </c>
      <c r="G1464" t="s">
        <v>30</v>
      </c>
      <c r="H1464">
        <v>1</v>
      </c>
    </row>
    <row r="1465" spans="1:8" hidden="1" x14ac:dyDescent="0.3">
      <c r="A1465" t="s">
        <v>30</v>
      </c>
      <c r="B1465">
        <v>2001</v>
      </c>
      <c r="D1465" t="s">
        <v>30</v>
      </c>
      <c r="E1465">
        <v>2</v>
      </c>
      <c r="G1465" t="s">
        <v>30</v>
      </c>
      <c r="H1465">
        <v>2</v>
      </c>
    </row>
    <row r="1466" spans="1:8" hidden="1" x14ac:dyDescent="0.3">
      <c r="A1466" t="s">
        <v>30</v>
      </c>
      <c r="B1466">
        <v>2977</v>
      </c>
      <c r="D1466" t="s">
        <v>30</v>
      </c>
      <c r="E1466">
        <v>1</v>
      </c>
      <c r="G1466" t="s">
        <v>30</v>
      </c>
      <c r="H1466">
        <v>1</v>
      </c>
    </row>
    <row r="1467" spans="1:8" hidden="1" x14ac:dyDescent="0.3">
      <c r="A1467" t="s">
        <v>30</v>
      </c>
      <c r="B1467">
        <v>4025</v>
      </c>
      <c r="D1467" t="s">
        <v>30</v>
      </c>
      <c r="E1467">
        <v>13</v>
      </c>
      <c r="G1467" t="s">
        <v>30</v>
      </c>
      <c r="H1467">
        <v>4</v>
      </c>
    </row>
    <row r="1468" spans="1:8" hidden="1" x14ac:dyDescent="0.3">
      <c r="A1468" t="s">
        <v>30</v>
      </c>
      <c r="B1468">
        <v>3785</v>
      </c>
      <c r="D1468" t="s">
        <v>30</v>
      </c>
      <c r="E1468">
        <v>28</v>
      </c>
      <c r="G1468" t="s">
        <v>30</v>
      </c>
      <c r="H1468">
        <v>1</v>
      </c>
    </row>
    <row r="1469" spans="1:8" x14ac:dyDescent="0.3">
      <c r="A1469" t="s">
        <v>29</v>
      </c>
      <c r="B1469">
        <v>10854</v>
      </c>
      <c r="D1469" t="s">
        <v>29</v>
      </c>
      <c r="E1469">
        <v>28</v>
      </c>
      <c r="G1469" t="s">
        <v>29</v>
      </c>
      <c r="H1469">
        <v>4</v>
      </c>
    </row>
    <row r="1470" spans="1:8" hidden="1" x14ac:dyDescent="0.3">
      <c r="A1470" t="s">
        <v>30</v>
      </c>
      <c r="B1470">
        <v>12031</v>
      </c>
      <c r="D1470" t="s">
        <v>30</v>
      </c>
      <c r="E1470">
        <v>24</v>
      </c>
      <c r="G1470" t="s">
        <v>30</v>
      </c>
      <c r="H1470">
        <v>0</v>
      </c>
    </row>
    <row r="1471" spans="1:8" hidden="1" x14ac:dyDescent="0.3">
      <c r="A1471" t="s">
        <v>30</v>
      </c>
      <c r="B1471">
        <v>9936</v>
      </c>
      <c r="D1471" t="s">
        <v>30</v>
      </c>
      <c r="E1471">
        <v>5</v>
      </c>
      <c r="G1471" t="s">
        <v>30</v>
      </c>
      <c r="H1471">
        <v>0</v>
      </c>
    </row>
    <row r="1472" spans="1:8" hidden="1" x14ac:dyDescent="0.3">
      <c r="A1472" t="s">
        <v>30</v>
      </c>
      <c r="B1472">
        <v>2966</v>
      </c>
      <c r="D1472" t="s">
        <v>30</v>
      </c>
      <c r="E1472">
        <v>5</v>
      </c>
      <c r="G1472" t="s">
        <v>30</v>
      </c>
      <c r="H1472">
        <v>0</v>
      </c>
    </row>
    <row r="1473" spans="1:8" hidden="1" x14ac:dyDescent="0.3">
      <c r="A1473" t="s">
        <v>30</v>
      </c>
      <c r="B1473">
        <v>2571</v>
      </c>
      <c r="D1473" t="s">
        <v>30</v>
      </c>
      <c r="E1473">
        <v>23</v>
      </c>
      <c r="G1473" t="s">
        <v>30</v>
      </c>
      <c r="H1473">
        <v>4</v>
      </c>
    </row>
    <row r="1474" spans="1:8" hidden="1" x14ac:dyDescent="0.3">
      <c r="A1474" t="s">
        <v>30</v>
      </c>
      <c r="B1474">
        <v>9991</v>
      </c>
      <c r="D1474" t="s">
        <v>30</v>
      </c>
      <c r="E1474">
        <v>6</v>
      </c>
      <c r="G1474" t="s">
        <v>30</v>
      </c>
      <c r="H1474">
        <v>4</v>
      </c>
    </row>
    <row r="1475" spans="1:8" hidden="1" x14ac:dyDescent="0.3">
      <c r="A1475" t="s">
        <v>30</v>
      </c>
      <c r="B1475">
        <v>6142</v>
      </c>
      <c r="D1475" t="s">
        <v>30</v>
      </c>
      <c r="E1475">
        <v>4</v>
      </c>
      <c r="G1475" t="s">
        <v>30</v>
      </c>
      <c r="H1475">
        <v>1</v>
      </c>
    </row>
    <row r="1476" spans="1:8" hidden="1" x14ac:dyDescent="0.3">
      <c r="A1476" t="s">
        <v>30</v>
      </c>
      <c r="B1476">
        <v>5390</v>
      </c>
      <c r="D1476" t="s">
        <v>30</v>
      </c>
      <c r="E1476">
        <v>2</v>
      </c>
      <c r="G1476" t="s">
        <v>30</v>
      </c>
      <c r="H1476">
        <v>2</v>
      </c>
    </row>
    <row r="1477" spans="1:8" hidden="1" x14ac:dyDescent="0.3">
      <c r="A1477" t="s">
        <v>30</v>
      </c>
      <c r="B1477">
        <v>4404</v>
      </c>
      <c r="D1477" t="s">
        <v>30</v>
      </c>
      <c r="E1477">
        <v>8</v>
      </c>
      <c r="G1477" t="s">
        <v>30</v>
      </c>
      <c r="H1477">
        <v>2</v>
      </c>
    </row>
  </sheetData>
  <autoFilter ref="G7:H1477" xr:uid="{EBF51C4B-98B9-499B-9FF9-D83F9DABAB3A}">
    <filterColumn colId="0">
      <filters>
        <filter val="Sim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E929-C2E7-4A7A-AFC0-CE30D141A09A}">
  <sheetPr filterMode="1"/>
  <dimension ref="A6:B1477"/>
  <sheetViews>
    <sheetView workbookViewId="0">
      <selection activeCell="B7" sqref="B7:B1469"/>
    </sheetView>
  </sheetViews>
  <sheetFormatPr defaultRowHeight="15.6" x14ac:dyDescent="0.3"/>
  <cols>
    <col min="1" max="1" width="10.8984375" bestFit="1" customWidth="1"/>
    <col min="2" max="2" width="10.59765625" bestFit="1" customWidth="1"/>
  </cols>
  <sheetData>
    <row r="6" spans="1:2" x14ac:dyDescent="0.3">
      <c r="A6" s="7" t="s">
        <v>71</v>
      </c>
      <c r="B6" s="6" t="s">
        <v>70</v>
      </c>
    </row>
    <row r="7" spans="1:2" ht="46.8" x14ac:dyDescent="0.3">
      <c r="A7" s="1" t="s">
        <v>65</v>
      </c>
      <c r="B7" s="1" t="s">
        <v>0</v>
      </c>
    </row>
    <row r="8" spans="1:2" x14ac:dyDescent="0.3">
      <c r="A8" t="s">
        <v>29</v>
      </c>
      <c r="B8">
        <v>41</v>
      </c>
    </row>
    <row r="9" spans="1:2" hidden="1" x14ac:dyDescent="0.3">
      <c r="A9" t="s">
        <v>30</v>
      </c>
      <c r="B9">
        <v>49</v>
      </c>
    </row>
    <row r="10" spans="1:2" x14ac:dyDescent="0.3">
      <c r="A10" t="s">
        <v>29</v>
      </c>
      <c r="B10">
        <v>37</v>
      </c>
    </row>
    <row r="11" spans="1:2" hidden="1" x14ac:dyDescent="0.3">
      <c r="A11" t="s">
        <v>30</v>
      </c>
      <c r="B11">
        <v>33</v>
      </c>
    </row>
    <row r="12" spans="1:2" hidden="1" x14ac:dyDescent="0.3">
      <c r="A12" t="s">
        <v>30</v>
      </c>
      <c r="B12">
        <v>27</v>
      </c>
    </row>
    <row r="13" spans="1:2" hidden="1" x14ac:dyDescent="0.3">
      <c r="A13" t="s">
        <v>30</v>
      </c>
      <c r="B13">
        <v>32</v>
      </c>
    </row>
    <row r="14" spans="1:2" hidden="1" x14ac:dyDescent="0.3">
      <c r="A14" t="s">
        <v>30</v>
      </c>
      <c r="B14">
        <v>59</v>
      </c>
    </row>
    <row r="15" spans="1:2" hidden="1" x14ac:dyDescent="0.3">
      <c r="A15" t="s">
        <v>30</v>
      </c>
      <c r="B15">
        <v>30</v>
      </c>
    </row>
    <row r="16" spans="1:2" hidden="1" x14ac:dyDescent="0.3">
      <c r="A16" t="s">
        <v>30</v>
      </c>
      <c r="B16">
        <v>38</v>
      </c>
    </row>
    <row r="17" spans="1:2" hidden="1" x14ac:dyDescent="0.3">
      <c r="A17" t="s">
        <v>30</v>
      </c>
      <c r="B17">
        <v>36</v>
      </c>
    </row>
    <row r="18" spans="1:2" hidden="1" x14ac:dyDescent="0.3">
      <c r="A18" t="s">
        <v>30</v>
      </c>
      <c r="B18">
        <v>35</v>
      </c>
    </row>
    <row r="19" spans="1:2" hidden="1" x14ac:dyDescent="0.3">
      <c r="A19" t="s">
        <v>30</v>
      </c>
      <c r="B19">
        <v>29</v>
      </c>
    </row>
    <row r="20" spans="1:2" hidden="1" x14ac:dyDescent="0.3">
      <c r="A20" t="s">
        <v>30</v>
      </c>
      <c r="B20">
        <v>31</v>
      </c>
    </row>
    <row r="21" spans="1:2" hidden="1" x14ac:dyDescent="0.3">
      <c r="A21" t="s">
        <v>30</v>
      </c>
      <c r="B21">
        <v>34</v>
      </c>
    </row>
    <row r="22" spans="1:2" x14ac:dyDescent="0.3">
      <c r="A22" t="s">
        <v>29</v>
      </c>
      <c r="B22">
        <v>28</v>
      </c>
    </row>
    <row r="23" spans="1:2" hidden="1" x14ac:dyDescent="0.3">
      <c r="A23" t="s">
        <v>30</v>
      </c>
      <c r="B23">
        <v>29</v>
      </c>
    </row>
    <row r="24" spans="1:2" hidden="1" x14ac:dyDescent="0.3">
      <c r="A24" t="s">
        <v>30</v>
      </c>
      <c r="B24">
        <v>32</v>
      </c>
    </row>
    <row r="25" spans="1:2" hidden="1" x14ac:dyDescent="0.3">
      <c r="A25" t="s">
        <v>30</v>
      </c>
      <c r="B25">
        <v>22</v>
      </c>
    </row>
    <row r="26" spans="1:2" hidden="1" x14ac:dyDescent="0.3">
      <c r="A26" t="s">
        <v>30</v>
      </c>
      <c r="B26">
        <v>53</v>
      </c>
    </row>
    <row r="27" spans="1:2" hidden="1" x14ac:dyDescent="0.3">
      <c r="A27" t="s">
        <v>30</v>
      </c>
      <c r="B27">
        <v>38</v>
      </c>
    </row>
    <row r="28" spans="1:2" hidden="1" x14ac:dyDescent="0.3">
      <c r="A28" t="s">
        <v>30</v>
      </c>
      <c r="B28">
        <v>24</v>
      </c>
    </row>
    <row r="29" spans="1:2" x14ac:dyDescent="0.3">
      <c r="A29" t="s">
        <v>29</v>
      </c>
      <c r="B29">
        <v>36</v>
      </c>
    </row>
    <row r="30" spans="1:2" hidden="1" x14ac:dyDescent="0.3">
      <c r="A30" t="s">
        <v>30</v>
      </c>
      <c r="B30">
        <v>34</v>
      </c>
    </row>
    <row r="31" spans="1:2" hidden="1" x14ac:dyDescent="0.3">
      <c r="A31" t="s">
        <v>30</v>
      </c>
      <c r="B31">
        <v>21</v>
      </c>
    </row>
    <row r="32" spans="1:2" x14ac:dyDescent="0.3">
      <c r="A32" t="s">
        <v>29</v>
      </c>
      <c r="B32">
        <v>34</v>
      </c>
    </row>
    <row r="33" spans="1:2" hidden="1" x14ac:dyDescent="0.3">
      <c r="A33" t="s">
        <v>30</v>
      </c>
      <c r="B33">
        <v>53</v>
      </c>
    </row>
    <row r="34" spans="1:2" x14ac:dyDescent="0.3">
      <c r="A34" t="s">
        <v>29</v>
      </c>
      <c r="B34">
        <v>32</v>
      </c>
    </row>
    <row r="35" spans="1:2" hidden="1" x14ac:dyDescent="0.3">
      <c r="A35" t="s">
        <v>30</v>
      </c>
      <c r="B35">
        <v>42</v>
      </c>
    </row>
    <row r="36" spans="1:2" hidden="1" x14ac:dyDescent="0.3">
      <c r="A36" t="s">
        <v>30</v>
      </c>
      <c r="B36">
        <v>44</v>
      </c>
    </row>
    <row r="37" spans="1:2" hidden="1" x14ac:dyDescent="0.3">
      <c r="A37" t="s">
        <v>30</v>
      </c>
      <c r="B37">
        <v>46</v>
      </c>
    </row>
    <row r="38" spans="1:2" hidden="1" x14ac:dyDescent="0.3">
      <c r="A38" t="s">
        <v>30</v>
      </c>
      <c r="B38">
        <v>33</v>
      </c>
    </row>
    <row r="39" spans="1:2" hidden="1" x14ac:dyDescent="0.3">
      <c r="A39" t="s">
        <v>30</v>
      </c>
      <c r="B39">
        <v>44</v>
      </c>
    </row>
    <row r="40" spans="1:2" hidden="1" x14ac:dyDescent="0.3">
      <c r="A40" t="s">
        <v>30</v>
      </c>
      <c r="B40">
        <v>30</v>
      </c>
    </row>
    <row r="41" spans="1:2" x14ac:dyDescent="0.3">
      <c r="A41" t="s">
        <v>29</v>
      </c>
      <c r="B41">
        <v>39</v>
      </c>
    </row>
    <row r="42" spans="1:2" x14ac:dyDescent="0.3">
      <c r="A42" t="s">
        <v>29</v>
      </c>
      <c r="B42">
        <v>24</v>
      </c>
    </row>
    <row r="43" spans="1:2" hidden="1" x14ac:dyDescent="0.3">
      <c r="A43" t="s">
        <v>30</v>
      </c>
      <c r="B43">
        <v>43</v>
      </c>
    </row>
    <row r="44" spans="1:2" x14ac:dyDescent="0.3">
      <c r="A44" t="s">
        <v>29</v>
      </c>
      <c r="B44">
        <v>50</v>
      </c>
    </row>
    <row r="45" spans="1:2" hidden="1" x14ac:dyDescent="0.3">
      <c r="A45" t="s">
        <v>30</v>
      </c>
      <c r="B45">
        <v>35</v>
      </c>
    </row>
    <row r="46" spans="1:2" hidden="1" x14ac:dyDescent="0.3">
      <c r="A46" t="s">
        <v>30</v>
      </c>
      <c r="B46">
        <v>36</v>
      </c>
    </row>
    <row r="47" spans="1:2" hidden="1" x14ac:dyDescent="0.3">
      <c r="A47" t="s">
        <v>30</v>
      </c>
      <c r="B47">
        <v>33</v>
      </c>
    </row>
    <row r="48" spans="1:2" hidden="1" x14ac:dyDescent="0.3">
      <c r="A48" t="s">
        <v>30</v>
      </c>
      <c r="B48">
        <v>35</v>
      </c>
    </row>
    <row r="49" spans="1:2" hidden="1" x14ac:dyDescent="0.3">
      <c r="A49" t="s">
        <v>30</v>
      </c>
      <c r="B49">
        <v>27</v>
      </c>
    </row>
    <row r="50" spans="1:2" x14ac:dyDescent="0.3">
      <c r="A50" t="s">
        <v>29</v>
      </c>
      <c r="B50">
        <v>26</v>
      </c>
    </row>
    <row r="51" spans="1:2" hidden="1" x14ac:dyDescent="0.3">
      <c r="A51" t="s">
        <v>30</v>
      </c>
      <c r="B51">
        <v>27</v>
      </c>
    </row>
    <row r="52" spans="1:2" hidden="1" x14ac:dyDescent="0.3">
      <c r="A52" t="s">
        <v>30</v>
      </c>
      <c r="B52">
        <v>30</v>
      </c>
    </row>
    <row r="53" spans="1:2" x14ac:dyDescent="0.3">
      <c r="A53" t="s">
        <v>29</v>
      </c>
      <c r="B53">
        <v>41</v>
      </c>
    </row>
    <row r="54" spans="1:2" hidden="1" x14ac:dyDescent="0.3">
      <c r="A54" t="s">
        <v>30</v>
      </c>
      <c r="B54">
        <v>34</v>
      </c>
    </row>
    <row r="55" spans="1:2" hidden="1" x14ac:dyDescent="0.3">
      <c r="A55" t="s">
        <v>30</v>
      </c>
      <c r="B55">
        <v>37</v>
      </c>
    </row>
    <row r="56" spans="1:2" hidden="1" x14ac:dyDescent="0.3">
      <c r="A56" t="s">
        <v>30</v>
      </c>
      <c r="B56">
        <v>46</v>
      </c>
    </row>
    <row r="57" spans="1:2" hidden="1" x14ac:dyDescent="0.3">
      <c r="A57" t="s">
        <v>30</v>
      </c>
      <c r="B57">
        <v>35</v>
      </c>
    </row>
    <row r="58" spans="1:2" x14ac:dyDescent="0.3">
      <c r="A58" t="s">
        <v>29</v>
      </c>
      <c r="B58">
        <v>48</v>
      </c>
    </row>
    <row r="59" spans="1:2" x14ac:dyDescent="0.3">
      <c r="A59" t="s">
        <v>29</v>
      </c>
      <c r="B59">
        <v>28</v>
      </c>
    </row>
    <row r="60" spans="1:2" hidden="1" x14ac:dyDescent="0.3">
      <c r="A60" t="s">
        <v>30</v>
      </c>
      <c r="B60">
        <v>44</v>
      </c>
    </row>
    <row r="61" spans="1:2" hidden="1" x14ac:dyDescent="0.3">
      <c r="A61" t="s">
        <v>30</v>
      </c>
      <c r="B61">
        <v>35</v>
      </c>
    </row>
    <row r="62" spans="1:2" hidden="1" x14ac:dyDescent="0.3">
      <c r="A62" t="s">
        <v>30</v>
      </c>
      <c r="B62">
        <v>26</v>
      </c>
    </row>
    <row r="63" spans="1:2" hidden="1" x14ac:dyDescent="0.3">
      <c r="A63" t="s">
        <v>30</v>
      </c>
      <c r="B63">
        <v>33</v>
      </c>
    </row>
    <row r="64" spans="1:2" hidden="1" x14ac:dyDescent="0.3">
      <c r="A64" t="s">
        <v>30</v>
      </c>
      <c r="B64">
        <v>35</v>
      </c>
    </row>
    <row r="65" spans="1:2" hidden="1" x14ac:dyDescent="0.3">
      <c r="A65" t="s">
        <v>30</v>
      </c>
      <c r="B65">
        <v>35</v>
      </c>
    </row>
    <row r="66" spans="1:2" hidden="1" x14ac:dyDescent="0.3">
      <c r="A66" t="s">
        <v>30</v>
      </c>
      <c r="B66">
        <v>31</v>
      </c>
    </row>
    <row r="67" spans="1:2" hidden="1" x14ac:dyDescent="0.3">
      <c r="A67" t="s">
        <v>30</v>
      </c>
      <c r="B67">
        <v>37</v>
      </c>
    </row>
    <row r="68" spans="1:2" hidden="1" x14ac:dyDescent="0.3">
      <c r="A68" t="s">
        <v>30</v>
      </c>
      <c r="B68">
        <v>32</v>
      </c>
    </row>
    <row r="69" spans="1:2" hidden="1" x14ac:dyDescent="0.3">
      <c r="A69" t="s">
        <v>30</v>
      </c>
      <c r="B69">
        <v>38</v>
      </c>
    </row>
    <row r="70" spans="1:2" hidden="1" x14ac:dyDescent="0.3">
      <c r="A70" t="s">
        <v>30</v>
      </c>
      <c r="B70">
        <v>50</v>
      </c>
    </row>
    <row r="71" spans="1:2" hidden="1" x14ac:dyDescent="0.3">
      <c r="A71" t="s">
        <v>30</v>
      </c>
      <c r="B71">
        <v>59</v>
      </c>
    </row>
    <row r="72" spans="1:2" hidden="1" x14ac:dyDescent="0.3">
      <c r="A72" t="s">
        <v>30</v>
      </c>
      <c r="B72">
        <v>36</v>
      </c>
    </row>
    <row r="73" spans="1:2" hidden="1" x14ac:dyDescent="0.3">
      <c r="A73" t="s">
        <v>30</v>
      </c>
      <c r="B73">
        <v>55</v>
      </c>
    </row>
    <row r="74" spans="1:2" hidden="1" x14ac:dyDescent="0.3">
      <c r="A74" t="s">
        <v>30</v>
      </c>
      <c r="B74">
        <v>36</v>
      </c>
    </row>
    <row r="75" spans="1:2" hidden="1" x14ac:dyDescent="0.3">
      <c r="A75" t="s">
        <v>30</v>
      </c>
      <c r="B75">
        <v>45</v>
      </c>
    </row>
    <row r="76" spans="1:2" hidden="1" x14ac:dyDescent="0.3">
      <c r="A76" t="s">
        <v>30</v>
      </c>
      <c r="B76">
        <v>35</v>
      </c>
    </row>
    <row r="77" spans="1:2" x14ac:dyDescent="0.3">
      <c r="A77" t="s">
        <v>29</v>
      </c>
      <c r="B77">
        <v>36</v>
      </c>
    </row>
    <row r="78" spans="1:2" hidden="1" x14ac:dyDescent="0.3">
      <c r="A78" t="s">
        <v>30</v>
      </c>
      <c r="B78">
        <v>59</v>
      </c>
    </row>
    <row r="79" spans="1:2" hidden="1" x14ac:dyDescent="0.3">
      <c r="A79" t="s">
        <v>30</v>
      </c>
      <c r="B79">
        <v>29</v>
      </c>
    </row>
    <row r="80" spans="1:2" hidden="1" x14ac:dyDescent="0.3">
      <c r="A80" t="s">
        <v>30</v>
      </c>
      <c r="B80">
        <v>31</v>
      </c>
    </row>
    <row r="81" spans="1:2" hidden="1" x14ac:dyDescent="0.3">
      <c r="A81" t="s">
        <v>30</v>
      </c>
      <c r="B81">
        <v>32</v>
      </c>
    </row>
    <row r="82" spans="1:2" hidden="1" x14ac:dyDescent="0.3">
      <c r="A82" t="s">
        <v>30</v>
      </c>
      <c r="B82">
        <v>36</v>
      </c>
    </row>
    <row r="83" spans="1:2" hidden="1" x14ac:dyDescent="0.3">
      <c r="A83" t="s">
        <v>30</v>
      </c>
      <c r="B83">
        <v>31</v>
      </c>
    </row>
    <row r="84" spans="1:2" hidden="1" x14ac:dyDescent="0.3">
      <c r="A84" t="s">
        <v>30</v>
      </c>
      <c r="B84">
        <v>35</v>
      </c>
    </row>
    <row r="85" spans="1:2" hidden="1" x14ac:dyDescent="0.3">
      <c r="A85" t="s">
        <v>30</v>
      </c>
      <c r="B85">
        <v>45</v>
      </c>
    </row>
    <row r="86" spans="1:2" hidden="1" x14ac:dyDescent="0.3">
      <c r="A86" t="s">
        <v>30</v>
      </c>
      <c r="B86">
        <v>37</v>
      </c>
    </row>
    <row r="87" spans="1:2" hidden="1" x14ac:dyDescent="0.3">
      <c r="A87" t="s">
        <v>30</v>
      </c>
      <c r="B87">
        <v>46</v>
      </c>
    </row>
    <row r="88" spans="1:2" hidden="1" x14ac:dyDescent="0.3">
      <c r="A88" t="s">
        <v>30</v>
      </c>
      <c r="B88">
        <v>30</v>
      </c>
    </row>
    <row r="89" spans="1:2" hidden="1" x14ac:dyDescent="0.3">
      <c r="A89" t="s">
        <v>30</v>
      </c>
      <c r="B89">
        <v>35</v>
      </c>
    </row>
    <row r="90" spans="1:2" hidden="1" x14ac:dyDescent="0.3">
      <c r="A90" t="s">
        <v>30</v>
      </c>
      <c r="B90">
        <v>55</v>
      </c>
    </row>
    <row r="91" spans="1:2" hidden="1" x14ac:dyDescent="0.3">
      <c r="A91" t="s">
        <v>30</v>
      </c>
      <c r="B91">
        <v>38</v>
      </c>
    </row>
    <row r="92" spans="1:2" hidden="1" x14ac:dyDescent="0.3">
      <c r="A92" t="s">
        <v>30</v>
      </c>
      <c r="B92">
        <v>34</v>
      </c>
    </row>
    <row r="93" spans="1:2" hidden="1" x14ac:dyDescent="0.3">
      <c r="A93" t="s">
        <v>30</v>
      </c>
      <c r="B93">
        <v>56</v>
      </c>
    </row>
    <row r="94" spans="1:2" hidden="1" x14ac:dyDescent="0.3">
      <c r="A94" t="s">
        <v>30</v>
      </c>
      <c r="B94">
        <v>23</v>
      </c>
    </row>
    <row r="95" spans="1:2" hidden="1" x14ac:dyDescent="0.3">
      <c r="A95" t="s">
        <v>30</v>
      </c>
      <c r="B95">
        <v>51</v>
      </c>
    </row>
    <row r="96" spans="1:2" hidden="1" x14ac:dyDescent="0.3">
      <c r="A96" t="s">
        <v>30</v>
      </c>
      <c r="B96">
        <v>30</v>
      </c>
    </row>
    <row r="97" spans="1:2" x14ac:dyDescent="0.3">
      <c r="A97" t="s">
        <v>29</v>
      </c>
      <c r="B97">
        <v>46</v>
      </c>
    </row>
    <row r="98" spans="1:2" hidden="1" x14ac:dyDescent="0.3">
      <c r="A98" t="s">
        <v>30</v>
      </c>
      <c r="B98">
        <v>40</v>
      </c>
    </row>
    <row r="99" spans="1:2" hidden="1" x14ac:dyDescent="0.3">
      <c r="A99" t="s">
        <v>30</v>
      </c>
      <c r="B99">
        <v>51</v>
      </c>
    </row>
    <row r="100" spans="1:2" hidden="1" x14ac:dyDescent="0.3">
      <c r="A100" t="s">
        <v>30</v>
      </c>
      <c r="B100">
        <v>30</v>
      </c>
    </row>
    <row r="101" spans="1:2" hidden="1" x14ac:dyDescent="0.3">
      <c r="A101" t="s">
        <v>30</v>
      </c>
      <c r="B101">
        <v>46</v>
      </c>
    </row>
    <row r="102" spans="1:2" hidden="1" x14ac:dyDescent="0.3">
      <c r="A102" t="s">
        <v>30</v>
      </c>
      <c r="B102">
        <v>32</v>
      </c>
    </row>
    <row r="103" spans="1:2" hidden="1" x14ac:dyDescent="0.3">
      <c r="A103" t="s">
        <v>30</v>
      </c>
      <c r="B103">
        <v>54</v>
      </c>
    </row>
    <row r="104" spans="1:2" hidden="1" x14ac:dyDescent="0.3">
      <c r="A104" t="s">
        <v>30</v>
      </c>
      <c r="B104">
        <v>24</v>
      </c>
    </row>
    <row r="105" spans="1:2" hidden="1" x14ac:dyDescent="0.3">
      <c r="A105" t="s">
        <v>30</v>
      </c>
      <c r="B105">
        <v>28</v>
      </c>
    </row>
    <row r="106" spans="1:2" hidden="1" x14ac:dyDescent="0.3">
      <c r="A106" t="s">
        <v>30</v>
      </c>
      <c r="B106">
        <v>58</v>
      </c>
    </row>
    <row r="107" spans="1:2" hidden="1" x14ac:dyDescent="0.3">
      <c r="A107" t="s">
        <v>30</v>
      </c>
      <c r="B107">
        <v>44</v>
      </c>
    </row>
    <row r="108" spans="1:2" x14ac:dyDescent="0.3">
      <c r="A108" t="s">
        <v>29</v>
      </c>
      <c r="B108">
        <v>37</v>
      </c>
    </row>
    <row r="109" spans="1:2" hidden="1" x14ac:dyDescent="0.3">
      <c r="A109" t="s">
        <v>30</v>
      </c>
      <c r="B109">
        <v>32</v>
      </c>
    </row>
    <row r="110" spans="1:2" x14ac:dyDescent="0.3">
      <c r="A110" t="s">
        <v>29</v>
      </c>
      <c r="B110">
        <v>20</v>
      </c>
    </row>
    <row r="111" spans="1:2" hidden="1" x14ac:dyDescent="0.3">
      <c r="A111" t="s">
        <v>30</v>
      </c>
      <c r="B111">
        <v>34</v>
      </c>
    </row>
    <row r="112" spans="1:2" hidden="1" x14ac:dyDescent="0.3">
      <c r="A112" t="s">
        <v>30</v>
      </c>
      <c r="B112">
        <v>37</v>
      </c>
    </row>
    <row r="113" spans="1:2" hidden="1" x14ac:dyDescent="0.3">
      <c r="A113" t="s">
        <v>30</v>
      </c>
      <c r="B113">
        <v>59</v>
      </c>
    </row>
    <row r="114" spans="1:2" hidden="1" x14ac:dyDescent="0.3">
      <c r="A114" t="s">
        <v>30</v>
      </c>
      <c r="B114">
        <v>50</v>
      </c>
    </row>
    <row r="115" spans="1:2" x14ac:dyDescent="0.3">
      <c r="A115" t="s">
        <v>29</v>
      </c>
      <c r="B115">
        <v>25</v>
      </c>
    </row>
    <row r="116" spans="1:2" hidden="1" x14ac:dyDescent="0.3">
      <c r="A116" t="s">
        <v>30</v>
      </c>
      <c r="B116">
        <v>25</v>
      </c>
    </row>
    <row r="117" spans="1:2" hidden="1" x14ac:dyDescent="0.3">
      <c r="A117" t="s">
        <v>30</v>
      </c>
      <c r="B117">
        <v>22</v>
      </c>
    </row>
    <row r="118" spans="1:2" hidden="1" x14ac:dyDescent="0.3">
      <c r="A118" t="s">
        <v>30</v>
      </c>
      <c r="B118">
        <v>51</v>
      </c>
    </row>
    <row r="119" spans="1:2" x14ac:dyDescent="0.3">
      <c r="A119" t="s">
        <v>29</v>
      </c>
      <c r="B119">
        <v>34</v>
      </c>
    </row>
    <row r="120" spans="1:2" hidden="1" x14ac:dyDescent="0.3">
      <c r="A120" t="s">
        <v>30</v>
      </c>
      <c r="B120">
        <v>54</v>
      </c>
    </row>
    <row r="121" spans="1:2" hidden="1" x14ac:dyDescent="0.3">
      <c r="A121" t="s">
        <v>30</v>
      </c>
      <c r="B121">
        <v>24</v>
      </c>
    </row>
    <row r="122" spans="1:2" hidden="1" x14ac:dyDescent="0.3">
      <c r="A122" t="s">
        <v>30</v>
      </c>
      <c r="B122">
        <v>34</v>
      </c>
    </row>
    <row r="123" spans="1:2" hidden="1" x14ac:dyDescent="0.3">
      <c r="A123" t="s">
        <v>30</v>
      </c>
      <c r="B123">
        <v>37</v>
      </c>
    </row>
    <row r="124" spans="1:2" hidden="1" x14ac:dyDescent="0.3">
      <c r="A124" t="s">
        <v>30</v>
      </c>
      <c r="B124">
        <v>34</v>
      </c>
    </row>
    <row r="125" spans="1:2" hidden="1" x14ac:dyDescent="0.3">
      <c r="A125" t="s">
        <v>30</v>
      </c>
      <c r="B125">
        <v>36</v>
      </c>
    </row>
    <row r="126" spans="1:2" hidden="1" x14ac:dyDescent="0.3">
      <c r="A126" t="s">
        <v>30</v>
      </c>
      <c r="B126">
        <v>36</v>
      </c>
    </row>
    <row r="127" spans="1:2" hidden="1" x14ac:dyDescent="0.3">
      <c r="A127" t="s">
        <v>30</v>
      </c>
      <c r="B127">
        <v>43</v>
      </c>
    </row>
    <row r="128" spans="1:2" hidden="1" x14ac:dyDescent="0.3">
      <c r="A128" t="s">
        <v>30</v>
      </c>
      <c r="B128">
        <v>30</v>
      </c>
    </row>
    <row r="129" spans="1:2" hidden="1" x14ac:dyDescent="0.3">
      <c r="A129" t="s">
        <v>30</v>
      </c>
      <c r="B129">
        <v>33</v>
      </c>
    </row>
    <row r="130" spans="1:2" x14ac:dyDescent="0.3">
      <c r="A130" t="s">
        <v>29</v>
      </c>
      <c r="B130">
        <v>56</v>
      </c>
    </row>
    <row r="131" spans="1:2" hidden="1" x14ac:dyDescent="0.3">
      <c r="A131" t="s">
        <v>30</v>
      </c>
      <c r="B131">
        <v>51</v>
      </c>
    </row>
    <row r="132" spans="1:2" x14ac:dyDescent="0.3">
      <c r="A132" t="s">
        <v>29</v>
      </c>
      <c r="B132">
        <v>31</v>
      </c>
    </row>
    <row r="133" spans="1:2" hidden="1" x14ac:dyDescent="0.3">
      <c r="A133" t="s">
        <v>30</v>
      </c>
      <c r="B133">
        <v>26</v>
      </c>
    </row>
    <row r="134" spans="1:2" x14ac:dyDescent="0.3">
      <c r="A134" t="s">
        <v>29</v>
      </c>
      <c r="B134">
        <v>58</v>
      </c>
    </row>
    <row r="135" spans="1:2" x14ac:dyDescent="0.3">
      <c r="A135" t="s">
        <v>29</v>
      </c>
      <c r="B135">
        <v>19</v>
      </c>
    </row>
    <row r="136" spans="1:2" hidden="1" x14ac:dyDescent="0.3">
      <c r="A136" t="s">
        <v>30</v>
      </c>
      <c r="B136">
        <v>22</v>
      </c>
    </row>
    <row r="137" spans="1:2" hidden="1" x14ac:dyDescent="0.3">
      <c r="A137" t="s">
        <v>30</v>
      </c>
      <c r="B137">
        <v>49</v>
      </c>
    </row>
    <row r="138" spans="1:2" hidden="1" x14ac:dyDescent="0.3">
      <c r="A138" t="s">
        <v>30</v>
      </c>
      <c r="B138">
        <v>43</v>
      </c>
    </row>
    <row r="139" spans="1:2" hidden="1" x14ac:dyDescent="0.3">
      <c r="A139" t="s">
        <v>30</v>
      </c>
      <c r="B139">
        <v>50</v>
      </c>
    </row>
    <row r="140" spans="1:2" x14ac:dyDescent="0.3">
      <c r="A140" t="s">
        <v>29</v>
      </c>
      <c r="B140">
        <v>31</v>
      </c>
    </row>
    <row r="141" spans="1:2" hidden="1" x14ac:dyDescent="0.3">
      <c r="A141" t="s">
        <v>30</v>
      </c>
      <c r="B141">
        <v>41</v>
      </c>
    </row>
    <row r="142" spans="1:2" hidden="1" x14ac:dyDescent="0.3">
      <c r="A142" t="s">
        <v>30</v>
      </c>
      <c r="B142">
        <v>26</v>
      </c>
    </row>
    <row r="143" spans="1:2" hidden="1" x14ac:dyDescent="0.3">
      <c r="A143" t="s">
        <v>30</v>
      </c>
      <c r="B143">
        <v>36</v>
      </c>
    </row>
    <row r="144" spans="1:2" x14ac:dyDescent="0.3">
      <c r="A144" t="s">
        <v>29</v>
      </c>
      <c r="B144">
        <v>51</v>
      </c>
    </row>
    <row r="145" spans="1:2" hidden="1" x14ac:dyDescent="0.3">
      <c r="A145" t="s">
        <v>30</v>
      </c>
      <c r="B145">
        <v>39</v>
      </c>
    </row>
    <row r="146" spans="1:2" hidden="1" x14ac:dyDescent="0.3">
      <c r="A146" t="s">
        <v>30</v>
      </c>
      <c r="B146">
        <v>25</v>
      </c>
    </row>
    <row r="147" spans="1:2" hidden="1" x14ac:dyDescent="0.3">
      <c r="A147" t="s">
        <v>30</v>
      </c>
      <c r="B147">
        <v>30</v>
      </c>
    </row>
    <row r="148" spans="1:2" x14ac:dyDescent="0.3">
      <c r="A148" t="s">
        <v>29</v>
      </c>
      <c r="B148">
        <v>32</v>
      </c>
    </row>
    <row r="149" spans="1:2" hidden="1" x14ac:dyDescent="0.3">
      <c r="A149" t="s">
        <v>30</v>
      </c>
      <c r="B149">
        <v>45</v>
      </c>
    </row>
    <row r="150" spans="1:2" hidden="1" x14ac:dyDescent="0.3">
      <c r="A150" t="s">
        <v>30</v>
      </c>
      <c r="B150">
        <v>38</v>
      </c>
    </row>
    <row r="151" spans="1:2" hidden="1" x14ac:dyDescent="0.3">
      <c r="A151" t="s">
        <v>30</v>
      </c>
      <c r="B151">
        <v>30</v>
      </c>
    </row>
    <row r="152" spans="1:2" hidden="1" x14ac:dyDescent="0.3">
      <c r="A152" t="s">
        <v>30</v>
      </c>
      <c r="B152">
        <v>32</v>
      </c>
    </row>
    <row r="153" spans="1:2" hidden="1" x14ac:dyDescent="0.3">
      <c r="A153" t="s">
        <v>30</v>
      </c>
      <c r="B153">
        <v>30</v>
      </c>
    </row>
    <row r="154" spans="1:2" hidden="1" x14ac:dyDescent="0.3">
      <c r="A154" t="s">
        <v>30</v>
      </c>
      <c r="B154">
        <v>30</v>
      </c>
    </row>
    <row r="155" spans="1:2" hidden="1" x14ac:dyDescent="0.3">
      <c r="A155" t="s">
        <v>30</v>
      </c>
      <c r="B155">
        <v>41</v>
      </c>
    </row>
    <row r="156" spans="1:2" hidden="1" x14ac:dyDescent="0.3">
      <c r="A156" t="s">
        <v>30</v>
      </c>
      <c r="B156">
        <v>41</v>
      </c>
    </row>
    <row r="157" spans="1:2" hidden="1" x14ac:dyDescent="0.3">
      <c r="A157" t="s">
        <v>30</v>
      </c>
      <c r="B157">
        <v>19</v>
      </c>
    </row>
    <row r="158" spans="1:2" hidden="1" x14ac:dyDescent="0.3">
      <c r="A158" t="s">
        <v>30</v>
      </c>
      <c r="B158">
        <v>40</v>
      </c>
    </row>
    <row r="159" spans="1:2" hidden="1" x14ac:dyDescent="0.3">
      <c r="A159" t="s">
        <v>30</v>
      </c>
      <c r="B159">
        <v>35</v>
      </c>
    </row>
    <row r="160" spans="1:2" hidden="1" x14ac:dyDescent="0.3">
      <c r="A160" t="s">
        <v>30</v>
      </c>
      <c r="B160">
        <v>53</v>
      </c>
    </row>
    <row r="161" spans="1:2" hidden="1" x14ac:dyDescent="0.3">
      <c r="A161" t="s">
        <v>30</v>
      </c>
      <c r="B161">
        <v>45</v>
      </c>
    </row>
    <row r="162" spans="1:2" hidden="1" x14ac:dyDescent="0.3">
      <c r="A162" t="s">
        <v>30</v>
      </c>
      <c r="B162">
        <v>32</v>
      </c>
    </row>
    <row r="163" spans="1:2" hidden="1" x14ac:dyDescent="0.3">
      <c r="A163" t="s">
        <v>30</v>
      </c>
      <c r="B163">
        <v>29</v>
      </c>
    </row>
    <row r="164" spans="1:2" hidden="1" x14ac:dyDescent="0.3">
      <c r="A164" t="s">
        <v>30</v>
      </c>
      <c r="B164">
        <v>51</v>
      </c>
    </row>
    <row r="165" spans="1:2" hidden="1" x14ac:dyDescent="0.3">
      <c r="A165" t="s">
        <v>30</v>
      </c>
      <c r="B165">
        <v>58</v>
      </c>
    </row>
    <row r="166" spans="1:2" hidden="1" x14ac:dyDescent="0.3">
      <c r="A166" t="s">
        <v>30</v>
      </c>
      <c r="B166">
        <v>40</v>
      </c>
    </row>
    <row r="167" spans="1:2" hidden="1" x14ac:dyDescent="0.3">
      <c r="A167" t="s">
        <v>30</v>
      </c>
      <c r="B167">
        <v>34</v>
      </c>
    </row>
    <row r="168" spans="1:2" hidden="1" x14ac:dyDescent="0.3">
      <c r="A168" t="s">
        <v>30</v>
      </c>
      <c r="B168">
        <v>22</v>
      </c>
    </row>
    <row r="169" spans="1:2" hidden="1" x14ac:dyDescent="0.3">
      <c r="A169" t="s">
        <v>30</v>
      </c>
      <c r="B169">
        <v>27</v>
      </c>
    </row>
    <row r="170" spans="1:2" hidden="1" x14ac:dyDescent="0.3">
      <c r="A170" t="s">
        <v>30</v>
      </c>
      <c r="B170">
        <v>28</v>
      </c>
    </row>
    <row r="171" spans="1:2" hidden="1" x14ac:dyDescent="0.3">
      <c r="A171" t="s">
        <v>30</v>
      </c>
      <c r="B171">
        <v>57</v>
      </c>
    </row>
    <row r="172" spans="1:2" hidden="1" x14ac:dyDescent="0.3">
      <c r="A172" t="s">
        <v>30</v>
      </c>
      <c r="B172">
        <v>27</v>
      </c>
    </row>
    <row r="173" spans="1:2" hidden="1" x14ac:dyDescent="0.3">
      <c r="A173" t="s">
        <v>30</v>
      </c>
      <c r="B173">
        <v>50</v>
      </c>
    </row>
    <row r="174" spans="1:2" hidden="1" x14ac:dyDescent="0.3">
      <c r="A174" t="s">
        <v>30</v>
      </c>
      <c r="B174">
        <v>41</v>
      </c>
    </row>
    <row r="175" spans="1:2" hidden="1" x14ac:dyDescent="0.3">
      <c r="A175" t="s">
        <v>30</v>
      </c>
      <c r="B175">
        <v>30</v>
      </c>
    </row>
    <row r="176" spans="1:2" hidden="1" x14ac:dyDescent="0.3">
      <c r="A176" t="s">
        <v>30</v>
      </c>
      <c r="B176">
        <v>38</v>
      </c>
    </row>
    <row r="177" spans="1:2" hidden="1" x14ac:dyDescent="0.3">
      <c r="A177" t="s">
        <v>30</v>
      </c>
      <c r="B177">
        <v>32</v>
      </c>
    </row>
    <row r="178" spans="1:2" hidden="1" x14ac:dyDescent="0.3">
      <c r="A178" t="s">
        <v>30</v>
      </c>
      <c r="B178">
        <v>27</v>
      </c>
    </row>
    <row r="179" spans="1:2" x14ac:dyDescent="0.3">
      <c r="A179" t="s">
        <v>29</v>
      </c>
      <c r="B179">
        <v>19</v>
      </c>
    </row>
    <row r="180" spans="1:2" hidden="1" x14ac:dyDescent="0.3">
      <c r="A180" t="s">
        <v>30</v>
      </c>
      <c r="B180">
        <v>36</v>
      </c>
    </row>
    <row r="181" spans="1:2" hidden="1" x14ac:dyDescent="0.3">
      <c r="A181" t="s">
        <v>30</v>
      </c>
      <c r="B181">
        <v>30</v>
      </c>
    </row>
    <row r="182" spans="1:2" hidden="1" x14ac:dyDescent="0.3">
      <c r="A182" t="s">
        <v>30</v>
      </c>
      <c r="B182">
        <v>45</v>
      </c>
    </row>
    <row r="183" spans="1:2" hidden="1" x14ac:dyDescent="0.3">
      <c r="A183" t="s">
        <v>30</v>
      </c>
      <c r="B183">
        <v>56</v>
      </c>
    </row>
    <row r="184" spans="1:2" hidden="1" x14ac:dyDescent="0.3">
      <c r="A184" t="s">
        <v>30</v>
      </c>
      <c r="B184">
        <v>33</v>
      </c>
    </row>
    <row r="185" spans="1:2" x14ac:dyDescent="0.3">
      <c r="A185" t="s">
        <v>29</v>
      </c>
      <c r="B185">
        <v>19</v>
      </c>
    </row>
    <row r="186" spans="1:2" hidden="1" x14ac:dyDescent="0.3">
      <c r="A186" t="s">
        <v>30</v>
      </c>
      <c r="B186">
        <v>46</v>
      </c>
    </row>
    <row r="187" spans="1:2" hidden="1" x14ac:dyDescent="0.3">
      <c r="A187" t="s">
        <v>30</v>
      </c>
      <c r="B187">
        <v>38</v>
      </c>
    </row>
    <row r="188" spans="1:2" hidden="1" x14ac:dyDescent="0.3">
      <c r="A188" t="s">
        <v>30</v>
      </c>
      <c r="B188">
        <v>31</v>
      </c>
    </row>
    <row r="189" spans="1:2" hidden="1" x14ac:dyDescent="0.3">
      <c r="A189" t="s">
        <v>30</v>
      </c>
      <c r="B189">
        <v>34</v>
      </c>
    </row>
    <row r="190" spans="1:2" x14ac:dyDescent="0.3">
      <c r="A190" t="s">
        <v>29</v>
      </c>
      <c r="B190">
        <v>41</v>
      </c>
    </row>
    <row r="191" spans="1:2" hidden="1" x14ac:dyDescent="0.3">
      <c r="A191" t="s">
        <v>30</v>
      </c>
      <c r="B191">
        <v>50</v>
      </c>
    </row>
    <row r="192" spans="1:2" hidden="1" x14ac:dyDescent="0.3">
      <c r="A192" t="s">
        <v>30</v>
      </c>
      <c r="B192">
        <v>53</v>
      </c>
    </row>
    <row r="193" spans="1:2" hidden="1" x14ac:dyDescent="0.3">
      <c r="A193" t="s">
        <v>30</v>
      </c>
      <c r="B193">
        <v>33</v>
      </c>
    </row>
    <row r="194" spans="1:2" hidden="1" x14ac:dyDescent="0.3">
      <c r="A194" t="s">
        <v>30</v>
      </c>
      <c r="B194">
        <v>40</v>
      </c>
    </row>
    <row r="195" spans="1:2" hidden="1" x14ac:dyDescent="0.3">
      <c r="A195" t="s">
        <v>30</v>
      </c>
      <c r="B195">
        <v>55</v>
      </c>
    </row>
    <row r="196" spans="1:2" hidden="1" x14ac:dyDescent="0.3">
      <c r="A196" t="s">
        <v>30</v>
      </c>
      <c r="B196">
        <v>34</v>
      </c>
    </row>
    <row r="197" spans="1:2" hidden="1" x14ac:dyDescent="0.3">
      <c r="A197" t="s">
        <v>30</v>
      </c>
      <c r="B197">
        <v>51</v>
      </c>
    </row>
    <row r="198" spans="1:2" hidden="1" x14ac:dyDescent="0.3">
      <c r="A198" t="s">
        <v>30</v>
      </c>
      <c r="B198">
        <v>52</v>
      </c>
    </row>
    <row r="199" spans="1:2" hidden="1" x14ac:dyDescent="0.3">
      <c r="A199" t="s">
        <v>30</v>
      </c>
      <c r="B199">
        <v>27</v>
      </c>
    </row>
    <row r="200" spans="1:2" x14ac:dyDescent="0.3">
      <c r="A200" t="s">
        <v>29</v>
      </c>
      <c r="B200">
        <v>35</v>
      </c>
    </row>
    <row r="201" spans="1:2" hidden="1" x14ac:dyDescent="0.3">
      <c r="A201" t="s">
        <v>30</v>
      </c>
      <c r="B201">
        <v>43</v>
      </c>
    </row>
    <row r="202" spans="1:2" hidden="1" x14ac:dyDescent="0.3">
      <c r="A202" t="s">
        <v>30</v>
      </c>
      <c r="B202">
        <v>45</v>
      </c>
    </row>
    <row r="203" spans="1:2" hidden="1" x14ac:dyDescent="0.3">
      <c r="A203" t="s">
        <v>30</v>
      </c>
      <c r="B203">
        <v>37</v>
      </c>
    </row>
    <row r="204" spans="1:2" hidden="1" x14ac:dyDescent="0.3">
      <c r="A204" t="s">
        <v>30</v>
      </c>
      <c r="B204">
        <v>35</v>
      </c>
    </row>
    <row r="205" spans="1:2" hidden="1" x14ac:dyDescent="0.3">
      <c r="A205" t="s">
        <v>30</v>
      </c>
      <c r="B205">
        <v>42</v>
      </c>
    </row>
    <row r="206" spans="1:2" hidden="1" x14ac:dyDescent="0.3">
      <c r="A206" t="s">
        <v>30</v>
      </c>
      <c r="B206">
        <v>38</v>
      </c>
    </row>
    <row r="207" spans="1:2" hidden="1" x14ac:dyDescent="0.3">
      <c r="A207" t="s">
        <v>30</v>
      </c>
      <c r="B207">
        <v>38</v>
      </c>
    </row>
    <row r="208" spans="1:2" hidden="1" x14ac:dyDescent="0.3">
      <c r="A208" t="s">
        <v>30</v>
      </c>
      <c r="B208">
        <v>27</v>
      </c>
    </row>
    <row r="209" spans="1:2" hidden="1" x14ac:dyDescent="0.3">
      <c r="A209" t="s">
        <v>30</v>
      </c>
      <c r="B209">
        <v>49</v>
      </c>
    </row>
    <row r="210" spans="1:2" hidden="1" x14ac:dyDescent="0.3">
      <c r="A210" t="s">
        <v>30</v>
      </c>
      <c r="B210">
        <v>34</v>
      </c>
    </row>
    <row r="211" spans="1:2" hidden="1" x14ac:dyDescent="0.3">
      <c r="A211" t="s">
        <v>30</v>
      </c>
      <c r="B211">
        <v>40</v>
      </c>
    </row>
    <row r="212" spans="1:2" x14ac:dyDescent="0.3">
      <c r="A212" t="s">
        <v>29</v>
      </c>
      <c r="B212">
        <v>38</v>
      </c>
    </row>
    <row r="213" spans="1:2" x14ac:dyDescent="0.3">
      <c r="A213" t="s">
        <v>29</v>
      </c>
      <c r="B213">
        <v>29</v>
      </c>
    </row>
    <row r="214" spans="1:2" hidden="1" x14ac:dyDescent="0.3">
      <c r="A214" t="s">
        <v>30</v>
      </c>
      <c r="B214">
        <v>22</v>
      </c>
    </row>
    <row r="215" spans="1:2" hidden="1" x14ac:dyDescent="0.3">
      <c r="A215" t="s">
        <v>30</v>
      </c>
      <c r="B215">
        <v>36</v>
      </c>
    </row>
    <row r="216" spans="1:2" hidden="1" x14ac:dyDescent="0.3">
      <c r="A216" t="s">
        <v>30</v>
      </c>
      <c r="B216">
        <v>40</v>
      </c>
    </row>
    <row r="217" spans="1:2" hidden="1" x14ac:dyDescent="0.3">
      <c r="A217" t="s">
        <v>30</v>
      </c>
      <c r="B217">
        <v>46</v>
      </c>
    </row>
    <row r="218" spans="1:2" x14ac:dyDescent="0.3">
      <c r="A218" t="s">
        <v>29</v>
      </c>
      <c r="B218">
        <v>32</v>
      </c>
    </row>
    <row r="219" spans="1:2" hidden="1" x14ac:dyDescent="0.3">
      <c r="A219" t="s">
        <v>30</v>
      </c>
      <c r="B219">
        <v>30</v>
      </c>
    </row>
    <row r="220" spans="1:2" hidden="1" x14ac:dyDescent="0.3">
      <c r="A220" t="s">
        <v>30</v>
      </c>
      <c r="B220">
        <v>27</v>
      </c>
    </row>
    <row r="221" spans="1:2" hidden="1" x14ac:dyDescent="0.3">
      <c r="A221" t="s">
        <v>30</v>
      </c>
      <c r="B221">
        <v>51</v>
      </c>
    </row>
    <row r="222" spans="1:2" x14ac:dyDescent="0.3">
      <c r="A222" t="s">
        <v>29</v>
      </c>
      <c r="B222">
        <v>30</v>
      </c>
    </row>
    <row r="223" spans="1:2" hidden="1" x14ac:dyDescent="0.3">
      <c r="A223" t="s">
        <v>30</v>
      </c>
      <c r="B223">
        <v>41</v>
      </c>
    </row>
    <row r="224" spans="1:2" x14ac:dyDescent="0.3">
      <c r="A224" t="s">
        <v>29</v>
      </c>
      <c r="B224">
        <v>30</v>
      </c>
    </row>
    <row r="225" spans="1:2" x14ac:dyDescent="0.3">
      <c r="A225" t="s">
        <v>29</v>
      </c>
      <c r="B225">
        <v>29</v>
      </c>
    </row>
    <row r="226" spans="1:2" hidden="1" x14ac:dyDescent="0.3">
      <c r="A226" t="s">
        <v>30</v>
      </c>
      <c r="B226">
        <v>45</v>
      </c>
    </row>
    <row r="227" spans="1:2" hidden="1" x14ac:dyDescent="0.3">
      <c r="A227" t="s">
        <v>30</v>
      </c>
      <c r="B227">
        <v>54</v>
      </c>
    </row>
    <row r="228" spans="1:2" hidden="1" x14ac:dyDescent="0.3">
      <c r="A228" t="s">
        <v>30</v>
      </c>
      <c r="B228">
        <v>36</v>
      </c>
    </row>
    <row r="229" spans="1:2" hidden="1" x14ac:dyDescent="0.3">
      <c r="A229" t="s">
        <v>30</v>
      </c>
      <c r="B229">
        <v>33</v>
      </c>
    </row>
    <row r="230" spans="1:2" hidden="1" x14ac:dyDescent="0.3">
      <c r="A230" t="s">
        <v>30</v>
      </c>
      <c r="B230">
        <v>37</v>
      </c>
    </row>
    <row r="231" spans="1:2" hidden="1" x14ac:dyDescent="0.3">
      <c r="A231" t="s">
        <v>30</v>
      </c>
      <c r="B231">
        <v>38</v>
      </c>
    </row>
    <row r="232" spans="1:2" hidden="1" x14ac:dyDescent="0.3">
      <c r="A232" t="s">
        <v>30</v>
      </c>
      <c r="B232">
        <v>31</v>
      </c>
    </row>
    <row r="233" spans="1:2" hidden="1" x14ac:dyDescent="0.3">
      <c r="A233" t="s">
        <v>30</v>
      </c>
      <c r="B233">
        <v>59</v>
      </c>
    </row>
    <row r="234" spans="1:2" hidden="1" x14ac:dyDescent="0.3">
      <c r="A234" t="s">
        <v>30</v>
      </c>
      <c r="B234">
        <v>37</v>
      </c>
    </row>
    <row r="235" spans="1:2" hidden="1" x14ac:dyDescent="0.3">
      <c r="A235" t="s">
        <v>30</v>
      </c>
      <c r="B235">
        <v>29</v>
      </c>
    </row>
    <row r="236" spans="1:2" hidden="1" x14ac:dyDescent="0.3">
      <c r="A236" t="s">
        <v>30</v>
      </c>
      <c r="B236">
        <v>35</v>
      </c>
    </row>
    <row r="237" spans="1:2" x14ac:dyDescent="0.3">
      <c r="A237" t="s">
        <v>29</v>
      </c>
      <c r="B237">
        <v>29</v>
      </c>
    </row>
    <row r="238" spans="1:2" hidden="1" x14ac:dyDescent="0.3">
      <c r="A238" t="s">
        <v>30</v>
      </c>
      <c r="B238">
        <v>52</v>
      </c>
    </row>
    <row r="239" spans="1:2" hidden="1" x14ac:dyDescent="0.3">
      <c r="A239" t="s">
        <v>30</v>
      </c>
      <c r="B239">
        <v>42</v>
      </c>
    </row>
    <row r="240" spans="1:2" hidden="1" x14ac:dyDescent="0.3">
      <c r="A240" t="s">
        <v>30</v>
      </c>
      <c r="B240">
        <v>59</v>
      </c>
    </row>
    <row r="241" spans="1:2" hidden="1" x14ac:dyDescent="0.3">
      <c r="A241" t="s">
        <v>30</v>
      </c>
      <c r="B241">
        <v>50</v>
      </c>
    </row>
    <row r="242" spans="1:2" x14ac:dyDescent="0.3">
      <c r="A242" t="s">
        <v>29</v>
      </c>
      <c r="B242">
        <v>33</v>
      </c>
    </row>
    <row r="243" spans="1:2" hidden="1" x14ac:dyDescent="0.3">
      <c r="A243" t="s">
        <v>30</v>
      </c>
      <c r="B243">
        <v>43</v>
      </c>
    </row>
    <row r="244" spans="1:2" x14ac:dyDescent="0.3">
      <c r="A244" t="s">
        <v>29</v>
      </c>
      <c r="B244">
        <v>33</v>
      </c>
    </row>
    <row r="245" spans="1:2" hidden="1" x14ac:dyDescent="0.3">
      <c r="A245" t="s">
        <v>30</v>
      </c>
      <c r="B245">
        <v>52</v>
      </c>
    </row>
    <row r="246" spans="1:2" hidden="1" x14ac:dyDescent="0.3">
      <c r="A246" t="s">
        <v>30</v>
      </c>
      <c r="B246">
        <v>32</v>
      </c>
    </row>
    <row r="247" spans="1:2" x14ac:dyDescent="0.3">
      <c r="A247" t="s">
        <v>29</v>
      </c>
      <c r="B247">
        <v>32</v>
      </c>
    </row>
    <row r="248" spans="1:2" hidden="1" x14ac:dyDescent="0.3">
      <c r="A248" t="s">
        <v>30</v>
      </c>
      <c r="B248">
        <v>39</v>
      </c>
    </row>
    <row r="249" spans="1:2" hidden="1" x14ac:dyDescent="0.3">
      <c r="A249" t="s">
        <v>30</v>
      </c>
      <c r="B249">
        <v>32</v>
      </c>
    </row>
    <row r="250" spans="1:2" hidden="1" x14ac:dyDescent="0.3">
      <c r="A250" t="s">
        <v>30</v>
      </c>
      <c r="B250">
        <v>41</v>
      </c>
    </row>
    <row r="251" spans="1:2" hidden="1" x14ac:dyDescent="0.3">
      <c r="A251" t="s">
        <v>30</v>
      </c>
      <c r="B251">
        <v>40</v>
      </c>
    </row>
    <row r="252" spans="1:2" hidden="1" x14ac:dyDescent="0.3">
      <c r="A252" t="s">
        <v>30</v>
      </c>
      <c r="B252">
        <v>45</v>
      </c>
    </row>
    <row r="253" spans="1:2" hidden="1" x14ac:dyDescent="0.3">
      <c r="A253" t="s">
        <v>30</v>
      </c>
      <c r="B253">
        <v>31</v>
      </c>
    </row>
    <row r="254" spans="1:2" hidden="1" x14ac:dyDescent="0.3">
      <c r="A254" t="s">
        <v>30</v>
      </c>
      <c r="B254">
        <v>33</v>
      </c>
    </row>
    <row r="255" spans="1:2" hidden="1" x14ac:dyDescent="0.3">
      <c r="A255" t="s">
        <v>30</v>
      </c>
      <c r="B255">
        <v>34</v>
      </c>
    </row>
    <row r="256" spans="1:2" hidden="1" x14ac:dyDescent="0.3">
      <c r="A256" t="s">
        <v>30</v>
      </c>
      <c r="B256">
        <v>37</v>
      </c>
    </row>
    <row r="257" spans="1:2" hidden="1" x14ac:dyDescent="0.3">
      <c r="A257" t="s">
        <v>30</v>
      </c>
      <c r="B257">
        <v>45</v>
      </c>
    </row>
    <row r="258" spans="1:2" x14ac:dyDescent="0.3">
      <c r="A258" t="s">
        <v>29</v>
      </c>
      <c r="B258">
        <v>37</v>
      </c>
    </row>
    <row r="259" spans="1:2" hidden="1" x14ac:dyDescent="0.3">
      <c r="A259" t="s">
        <v>30</v>
      </c>
      <c r="B259">
        <v>39</v>
      </c>
    </row>
    <row r="260" spans="1:2" hidden="1" x14ac:dyDescent="0.3">
      <c r="A260" t="s">
        <v>30</v>
      </c>
      <c r="B260">
        <v>29</v>
      </c>
    </row>
    <row r="261" spans="1:2" hidden="1" x14ac:dyDescent="0.3">
      <c r="A261" t="s">
        <v>30</v>
      </c>
      <c r="B261">
        <v>42</v>
      </c>
    </row>
    <row r="262" spans="1:2" hidden="1" x14ac:dyDescent="0.3">
      <c r="A262" t="s">
        <v>30</v>
      </c>
      <c r="B262">
        <v>29</v>
      </c>
    </row>
    <row r="263" spans="1:2" hidden="1" x14ac:dyDescent="0.3">
      <c r="A263" t="s">
        <v>30</v>
      </c>
      <c r="B263">
        <v>25</v>
      </c>
    </row>
    <row r="264" spans="1:2" hidden="1" x14ac:dyDescent="0.3">
      <c r="A264" t="s">
        <v>30</v>
      </c>
      <c r="B264">
        <v>42</v>
      </c>
    </row>
    <row r="265" spans="1:2" hidden="1" x14ac:dyDescent="0.3">
      <c r="A265" t="s">
        <v>30</v>
      </c>
      <c r="B265">
        <v>40</v>
      </c>
    </row>
    <row r="266" spans="1:2" hidden="1" x14ac:dyDescent="0.3">
      <c r="A266" t="s">
        <v>30</v>
      </c>
      <c r="B266">
        <v>51</v>
      </c>
    </row>
    <row r="267" spans="1:2" x14ac:dyDescent="0.3">
      <c r="A267" t="s">
        <v>29</v>
      </c>
      <c r="B267">
        <v>31</v>
      </c>
    </row>
    <row r="268" spans="1:2" hidden="1" x14ac:dyDescent="0.3">
      <c r="A268" t="s">
        <v>30</v>
      </c>
      <c r="B268">
        <v>32</v>
      </c>
    </row>
    <row r="269" spans="1:2" hidden="1" x14ac:dyDescent="0.3">
      <c r="A269" t="s">
        <v>30</v>
      </c>
      <c r="B269">
        <v>38</v>
      </c>
    </row>
    <row r="270" spans="1:2" hidden="1" x14ac:dyDescent="0.3">
      <c r="A270" t="s">
        <v>30</v>
      </c>
      <c r="B270">
        <v>32</v>
      </c>
    </row>
    <row r="271" spans="1:2" hidden="1" x14ac:dyDescent="0.3">
      <c r="A271" t="s">
        <v>30</v>
      </c>
      <c r="B271">
        <v>46</v>
      </c>
    </row>
    <row r="272" spans="1:2" x14ac:dyDescent="0.3">
      <c r="A272" t="s">
        <v>29</v>
      </c>
      <c r="B272">
        <v>28</v>
      </c>
    </row>
    <row r="273" spans="1:2" hidden="1" x14ac:dyDescent="0.3">
      <c r="A273" t="s">
        <v>30</v>
      </c>
      <c r="B273">
        <v>29</v>
      </c>
    </row>
    <row r="274" spans="1:2" hidden="1" x14ac:dyDescent="0.3">
      <c r="A274" t="s">
        <v>30</v>
      </c>
      <c r="B274">
        <v>31</v>
      </c>
    </row>
    <row r="275" spans="1:2" hidden="1" x14ac:dyDescent="0.3">
      <c r="A275" t="s">
        <v>30</v>
      </c>
      <c r="B275">
        <v>25</v>
      </c>
    </row>
    <row r="276" spans="1:2" hidden="1" x14ac:dyDescent="0.3">
      <c r="A276" t="s">
        <v>30</v>
      </c>
      <c r="B276">
        <v>45</v>
      </c>
    </row>
    <row r="277" spans="1:2" hidden="1" x14ac:dyDescent="0.3">
      <c r="A277" t="s">
        <v>30</v>
      </c>
      <c r="B277">
        <v>36</v>
      </c>
    </row>
    <row r="278" spans="1:2" hidden="1" x14ac:dyDescent="0.3">
      <c r="A278" t="s">
        <v>30</v>
      </c>
      <c r="B278">
        <v>55</v>
      </c>
    </row>
    <row r="279" spans="1:2" x14ac:dyDescent="0.3">
      <c r="A279" t="s">
        <v>29</v>
      </c>
      <c r="B279">
        <v>47</v>
      </c>
    </row>
    <row r="280" spans="1:2" hidden="1" x14ac:dyDescent="0.3">
      <c r="A280" t="s">
        <v>30</v>
      </c>
      <c r="B280">
        <v>28</v>
      </c>
    </row>
    <row r="281" spans="1:2" hidden="1" x14ac:dyDescent="0.3">
      <c r="A281" t="s">
        <v>30</v>
      </c>
      <c r="B281">
        <v>37</v>
      </c>
    </row>
    <row r="282" spans="1:2" hidden="1" x14ac:dyDescent="0.3">
      <c r="A282" t="s">
        <v>30</v>
      </c>
      <c r="B282">
        <v>21</v>
      </c>
    </row>
    <row r="283" spans="1:2" hidden="1" x14ac:dyDescent="0.3">
      <c r="A283" t="s">
        <v>30</v>
      </c>
      <c r="B283">
        <v>37</v>
      </c>
    </row>
    <row r="284" spans="1:2" hidden="1" x14ac:dyDescent="0.3">
      <c r="A284" t="s">
        <v>30</v>
      </c>
      <c r="B284">
        <v>35</v>
      </c>
    </row>
    <row r="285" spans="1:2" hidden="1" x14ac:dyDescent="0.3">
      <c r="A285" t="s">
        <v>30</v>
      </c>
      <c r="B285">
        <v>38</v>
      </c>
    </row>
    <row r="286" spans="1:2" hidden="1" x14ac:dyDescent="0.3">
      <c r="A286" t="s">
        <v>30</v>
      </c>
      <c r="B286">
        <v>26</v>
      </c>
    </row>
    <row r="287" spans="1:2" hidden="1" x14ac:dyDescent="0.3">
      <c r="A287" t="s">
        <v>30</v>
      </c>
      <c r="B287">
        <v>50</v>
      </c>
    </row>
    <row r="288" spans="1:2" hidden="1" x14ac:dyDescent="0.3">
      <c r="A288" t="s">
        <v>30</v>
      </c>
      <c r="B288">
        <v>53</v>
      </c>
    </row>
    <row r="289" spans="1:2" hidden="1" x14ac:dyDescent="0.3">
      <c r="A289" t="s">
        <v>30</v>
      </c>
      <c r="B289">
        <v>42</v>
      </c>
    </row>
    <row r="290" spans="1:2" hidden="1" x14ac:dyDescent="0.3">
      <c r="A290" t="s">
        <v>30</v>
      </c>
      <c r="B290">
        <v>29</v>
      </c>
    </row>
    <row r="291" spans="1:2" hidden="1" x14ac:dyDescent="0.3">
      <c r="A291" t="s">
        <v>30</v>
      </c>
      <c r="B291">
        <v>55</v>
      </c>
    </row>
    <row r="292" spans="1:2" hidden="1" x14ac:dyDescent="0.3">
      <c r="A292" t="s">
        <v>30</v>
      </c>
      <c r="B292">
        <v>26</v>
      </c>
    </row>
    <row r="293" spans="1:2" hidden="1" x14ac:dyDescent="0.3">
      <c r="A293" t="s">
        <v>30</v>
      </c>
      <c r="B293">
        <v>37</v>
      </c>
    </row>
    <row r="294" spans="1:2" x14ac:dyDescent="0.3">
      <c r="A294" t="s">
        <v>29</v>
      </c>
      <c r="B294">
        <v>44</v>
      </c>
    </row>
    <row r="295" spans="1:2" hidden="1" x14ac:dyDescent="0.3">
      <c r="A295" t="s">
        <v>30</v>
      </c>
      <c r="B295">
        <v>38</v>
      </c>
    </row>
    <row r="296" spans="1:2" x14ac:dyDescent="0.3">
      <c r="A296" t="s">
        <v>29</v>
      </c>
      <c r="B296">
        <v>26</v>
      </c>
    </row>
    <row r="297" spans="1:2" hidden="1" x14ac:dyDescent="0.3">
      <c r="A297" t="s">
        <v>30</v>
      </c>
      <c r="B297">
        <v>28</v>
      </c>
    </row>
    <row r="298" spans="1:2" hidden="1" x14ac:dyDescent="0.3">
      <c r="A298" t="s">
        <v>30</v>
      </c>
      <c r="B298">
        <v>49</v>
      </c>
    </row>
    <row r="299" spans="1:2" hidden="1" x14ac:dyDescent="0.3">
      <c r="A299" t="s">
        <v>30</v>
      </c>
      <c r="B299">
        <v>36</v>
      </c>
    </row>
    <row r="300" spans="1:2" hidden="1" x14ac:dyDescent="0.3">
      <c r="A300" t="s">
        <v>30</v>
      </c>
      <c r="B300">
        <v>31</v>
      </c>
    </row>
    <row r="301" spans="1:2" x14ac:dyDescent="0.3">
      <c r="A301" t="s">
        <v>29</v>
      </c>
      <c r="B301">
        <v>26</v>
      </c>
    </row>
    <row r="302" spans="1:2" hidden="1" x14ac:dyDescent="0.3">
      <c r="A302" t="s">
        <v>30</v>
      </c>
      <c r="B302">
        <v>37</v>
      </c>
    </row>
    <row r="303" spans="1:2" hidden="1" x14ac:dyDescent="0.3">
      <c r="A303" t="s">
        <v>30</v>
      </c>
      <c r="B303">
        <v>42</v>
      </c>
    </row>
    <row r="304" spans="1:2" x14ac:dyDescent="0.3">
      <c r="A304" t="s">
        <v>29</v>
      </c>
      <c r="B304">
        <v>18</v>
      </c>
    </row>
    <row r="305" spans="1:2" hidden="1" x14ac:dyDescent="0.3">
      <c r="A305" t="s">
        <v>30</v>
      </c>
      <c r="B305">
        <v>35</v>
      </c>
    </row>
    <row r="306" spans="1:2" hidden="1" x14ac:dyDescent="0.3">
      <c r="A306" t="s">
        <v>30</v>
      </c>
      <c r="B306">
        <v>36</v>
      </c>
    </row>
    <row r="307" spans="1:2" hidden="1" x14ac:dyDescent="0.3">
      <c r="A307" t="s">
        <v>30</v>
      </c>
      <c r="B307">
        <v>51</v>
      </c>
    </row>
    <row r="308" spans="1:2" hidden="1" x14ac:dyDescent="0.3">
      <c r="A308" t="s">
        <v>30</v>
      </c>
      <c r="B308">
        <v>41</v>
      </c>
    </row>
    <row r="309" spans="1:2" hidden="1" x14ac:dyDescent="0.3">
      <c r="A309" t="s">
        <v>30</v>
      </c>
      <c r="B309">
        <v>18</v>
      </c>
    </row>
    <row r="310" spans="1:2" hidden="1" x14ac:dyDescent="0.3">
      <c r="A310" t="s">
        <v>30</v>
      </c>
      <c r="B310">
        <v>28</v>
      </c>
    </row>
    <row r="311" spans="1:2" hidden="1" x14ac:dyDescent="0.3">
      <c r="A311" t="s">
        <v>30</v>
      </c>
      <c r="B311">
        <v>31</v>
      </c>
    </row>
    <row r="312" spans="1:2" hidden="1" x14ac:dyDescent="0.3">
      <c r="A312" t="s">
        <v>30</v>
      </c>
      <c r="B312">
        <v>39</v>
      </c>
    </row>
    <row r="313" spans="1:2" hidden="1" x14ac:dyDescent="0.3">
      <c r="A313" t="s">
        <v>30</v>
      </c>
      <c r="B313">
        <v>36</v>
      </c>
    </row>
    <row r="314" spans="1:2" hidden="1" x14ac:dyDescent="0.3">
      <c r="A314" t="s">
        <v>30</v>
      </c>
      <c r="B314">
        <v>32</v>
      </c>
    </row>
    <row r="315" spans="1:2" hidden="1" x14ac:dyDescent="0.3">
      <c r="A315" t="s">
        <v>30</v>
      </c>
      <c r="B315">
        <v>38</v>
      </c>
    </row>
    <row r="316" spans="1:2" hidden="1" x14ac:dyDescent="0.3">
      <c r="A316" t="s">
        <v>30</v>
      </c>
      <c r="B316">
        <v>58</v>
      </c>
    </row>
    <row r="317" spans="1:2" hidden="1" x14ac:dyDescent="0.3">
      <c r="A317" t="s">
        <v>30</v>
      </c>
      <c r="B317">
        <v>31</v>
      </c>
    </row>
    <row r="318" spans="1:2" hidden="1" x14ac:dyDescent="0.3">
      <c r="A318" t="s">
        <v>30</v>
      </c>
      <c r="B318">
        <v>31</v>
      </c>
    </row>
    <row r="319" spans="1:2" hidden="1" x14ac:dyDescent="0.3">
      <c r="A319" t="s">
        <v>30</v>
      </c>
      <c r="B319">
        <v>45</v>
      </c>
    </row>
    <row r="320" spans="1:2" hidden="1" x14ac:dyDescent="0.3">
      <c r="A320" t="s">
        <v>30</v>
      </c>
      <c r="B320">
        <v>31</v>
      </c>
    </row>
    <row r="321" spans="1:2" hidden="1" x14ac:dyDescent="0.3">
      <c r="A321" t="s">
        <v>30</v>
      </c>
      <c r="B321">
        <v>33</v>
      </c>
    </row>
    <row r="322" spans="1:2" hidden="1" x14ac:dyDescent="0.3">
      <c r="A322" t="s">
        <v>30</v>
      </c>
      <c r="B322">
        <v>39</v>
      </c>
    </row>
    <row r="323" spans="1:2" hidden="1" x14ac:dyDescent="0.3">
      <c r="A323" t="s">
        <v>30</v>
      </c>
      <c r="B323">
        <v>43</v>
      </c>
    </row>
    <row r="324" spans="1:2" hidden="1" x14ac:dyDescent="0.3">
      <c r="A324" t="s">
        <v>30</v>
      </c>
      <c r="B324">
        <v>49</v>
      </c>
    </row>
    <row r="325" spans="1:2" x14ac:dyDescent="0.3">
      <c r="A325" t="s">
        <v>29</v>
      </c>
      <c r="B325">
        <v>52</v>
      </c>
    </row>
    <row r="326" spans="1:2" hidden="1" x14ac:dyDescent="0.3">
      <c r="A326" t="s">
        <v>30</v>
      </c>
      <c r="B326">
        <v>27</v>
      </c>
    </row>
    <row r="327" spans="1:2" hidden="1" x14ac:dyDescent="0.3">
      <c r="A327" t="s">
        <v>30</v>
      </c>
      <c r="B327">
        <v>32</v>
      </c>
    </row>
    <row r="328" spans="1:2" hidden="1" x14ac:dyDescent="0.3">
      <c r="A328" t="s">
        <v>30</v>
      </c>
      <c r="B328">
        <v>27</v>
      </c>
    </row>
    <row r="329" spans="1:2" hidden="1" x14ac:dyDescent="0.3">
      <c r="A329" t="s">
        <v>30</v>
      </c>
      <c r="B329">
        <v>31</v>
      </c>
    </row>
    <row r="330" spans="1:2" hidden="1" x14ac:dyDescent="0.3">
      <c r="A330" t="s">
        <v>30</v>
      </c>
      <c r="B330">
        <v>32</v>
      </c>
    </row>
    <row r="331" spans="1:2" x14ac:dyDescent="0.3">
      <c r="A331" t="s">
        <v>29</v>
      </c>
      <c r="B331">
        <v>28</v>
      </c>
    </row>
    <row r="332" spans="1:2" hidden="1" x14ac:dyDescent="0.3">
      <c r="A332" t="s">
        <v>30</v>
      </c>
      <c r="B332">
        <v>30</v>
      </c>
    </row>
    <row r="333" spans="1:2" hidden="1" x14ac:dyDescent="0.3">
      <c r="A333" t="s">
        <v>30</v>
      </c>
      <c r="B333">
        <v>31</v>
      </c>
    </row>
    <row r="334" spans="1:2" hidden="1" x14ac:dyDescent="0.3">
      <c r="A334" t="s">
        <v>30</v>
      </c>
      <c r="B334">
        <v>39</v>
      </c>
    </row>
    <row r="335" spans="1:2" x14ac:dyDescent="0.3">
      <c r="A335" t="s">
        <v>29</v>
      </c>
      <c r="B335">
        <v>39</v>
      </c>
    </row>
    <row r="336" spans="1:2" hidden="1" x14ac:dyDescent="0.3">
      <c r="A336" t="s">
        <v>30</v>
      </c>
      <c r="B336">
        <v>33</v>
      </c>
    </row>
    <row r="337" spans="1:2" hidden="1" x14ac:dyDescent="0.3">
      <c r="A337" t="s">
        <v>30</v>
      </c>
      <c r="B337">
        <v>47</v>
      </c>
    </row>
    <row r="338" spans="1:2" hidden="1" x14ac:dyDescent="0.3">
      <c r="A338" t="s">
        <v>30</v>
      </c>
      <c r="B338">
        <v>43</v>
      </c>
    </row>
    <row r="339" spans="1:2" hidden="1" x14ac:dyDescent="0.3">
      <c r="A339" t="s">
        <v>30</v>
      </c>
      <c r="B339">
        <v>27</v>
      </c>
    </row>
    <row r="340" spans="1:2" hidden="1" x14ac:dyDescent="0.3">
      <c r="A340" t="s">
        <v>30</v>
      </c>
      <c r="B340">
        <v>54</v>
      </c>
    </row>
    <row r="341" spans="1:2" hidden="1" x14ac:dyDescent="0.3">
      <c r="A341" t="s">
        <v>30</v>
      </c>
      <c r="B341">
        <v>43</v>
      </c>
    </row>
    <row r="342" spans="1:2" hidden="1" x14ac:dyDescent="0.3">
      <c r="A342" t="s">
        <v>30</v>
      </c>
      <c r="B342">
        <v>45</v>
      </c>
    </row>
    <row r="343" spans="1:2" hidden="1" x14ac:dyDescent="0.3">
      <c r="A343" t="s">
        <v>30</v>
      </c>
      <c r="B343">
        <v>40</v>
      </c>
    </row>
    <row r="344" spans="1:2" x14ac:dyDescent="0.3">
      <c r="A344" t="s">
        <v>29</v>
      </c>
      <c r="B344">
        <v>29</v>
      </c>
    </row>
    <row r="345" spans="1:2" hidden="1" x14ac:dyDescent="0.3">
      <c r="A345" t="s">
        <v>30</v>
      </c>
      <c r="B345">
        <v>29</v>
      </c>
    </row>
    <row r="346" spans="1:2" hidden="1" x14ac:dyDescent="0.3">
      <c r="A346" t="s">
        <v>30</v>
      </c>
      <c r="B346">
        <v>30</v>
      </c>
    </row>
    <row r="347" spans="1:2" hidden="1" x14ac:dyDescent="0.3">
      <c r="A347" t="s">
        <v>30</v>
      </c>
      <c r="B347">
        <v>27</v>
      </c>
    </row>
    <row r="348" spans="1:2" hidden="1" x14ac:dyDescent="0.3">
      <c r="A348" t="s">
        <v>30</v>
      </c>
      <c r="B348">
        <v>37</v>
      </c>
    </row>
    <row r="349" spans="1:2" hidden="1" x14ac:dyDescent="0.3">
      <c r="A349" t="s">
        <v>30</v>
      </c>
      <c r="B349">
        <v>38</v>
      </c>
    </row>
    <row r="350" spans="1:2" hidden="1" x14ac:dyDescent="0.3">
      <c r="A350" t="s">
        <v>30</v>
      </c>
      <c r="B350">
        <v>31</v>
      </c>
    </row>
    <row r="351" spans="1:2" hidden="1" x14ac:dyDescent="0.3">
      <c r="A351" t="s">
        <v>30</v>
      </c>
      <c r="B351">
        <v>29</v>
      </c>
    </row>
    <row r="352" spans="1:2" hidden="1" x14ac:dyDescent="0.3">
      <c r="A352" t="s">
        <v>30</v>
      </c>
      <c r="B352">
        <v>35</v>
      </c>
    </row>
    <row r="353" spans="1:2" hidden="1" x14ac:dyDescent="0.3">
      <c r="A353" t="s">
        <v>30</v>
      </c>
      <c r="B353">
        <v>23</v>
      </c>
    </row>
    <row r="354" spans="1:2" hidden="1" x14ac:dyDescent="0.3">
      <c r="A354" t="s">
        <v>30</v>
      </c>
      <c r="B354">
        <v>41</v>
      </c>
    </row>
    <row r="355" spans="1:2" hidden="1" x14ac:dyDescent="0.3">
      <c r="A355" t="s">
        <v>30</v>
      </c>
      <c r="B355">
        <v>47</v>
      </c>
    </row>
    <row r="356" spans="1:2" hidden="1" x14ac:dyDescent="0.3">
      <c r="A356" t="s">
        <v>30</v>
      </c>
      <c r="B356">
        <v>42</v>
      </c>
    </row>
    <row r="357" spans="1:2" hidden="1" x14ac:dyDescent="0.3">
      <c r="A357" t="s">
        <v>30</v>
      </c>
      <c r="B357">
        <v>29</v>
      </c>
    </row>
    <row r="358" spans="1:2" hidden="1" x14ac:dyDescent="0.3">
      <c r="A358" t="s">
        <v>30</v>
      </c>
      <c r="B358">
        <v>42</v>
      </c>
    </row>
    <row r="359" spans="1:2" hidden="1" x14ac:dyDescent="0.3">
      <c r="A359" t="s">
        <v>30</v>
      </c>
      <c r="B359">
        <v>32</v>
      </c>
    </row>
    <row r="360" spans="1:2" hidden="1" x14ac:dyDescent="0.3">
      <c r="A360" t="s">
        <v>30</v>
      </c>
      <c r="B360">
        <v>48</v>
      </c>
    </row>
    <row r="361" spans="1:2" hidden="1" x14ac:dyDescent="0.3">
      <c r="A361" t="s">
        <v>30</v>
      </c>
      <c r="B361">
        <v>37</v>
      </c>
    </row>
    <row r="362" spans="1:2" hidden="1" x14ac:dyDescent="0.3">
      <c r="A362" t="s">
        <v>30</v>
      </c>
      <c r="B362">
        <v>30</v>
      </c>
    </row>
    <row r="363" spans="1:2" hidden="1" x14ac:dyDescent="0.3">
      <c r="A363" t="s">
        <v>30</v>
      </c>
      <c r="B363">
        <v>26</v>
      </c>
    </row>
    <row r="364" spans="1:2" hidden="1" x14ac:dyDescent="0.3">
      <c r="A364" t="s">
        <v>30</v>
      </c>
      <c r="B364">
        <v>42</v>
      </c>
    </row>
    <row r="365" spans="1:2" x14ac:dyDescent="0.3">
      <c r="A365" t="s">
        <v>29</v>
      </c>
      <c r="B365">
        <v>21</v>
      </c>
    </row>
    <row r="366" spans="1:2" hidden="1" x14ac:dyDescent="0.3">
      <c r="A366" t="s">
        <v>30</v>
      </c>
      <c r="B366">
        <v>36</v>
      </c>
    </row>
    <row r="367" spans="1:2" hidden="1" x14ac:dyDescent="0.3">
      <c r="A367" t="s">
        <v>30</v>
      </c>
      <c r="B367">
        <v>36</v>
      </c>
    </row>
    <row r="368" spans="1:2" hidden="1" x14ac:dyDescent="0.3">
      <c r="A368" t="s">
        <v>30</v>
      </c>
      <c r="B368">
        <v>57</v>
      </c>
    </row>
    <row r="369" spans="1:2" hidden="1" x14ac:dyDescent="0.3">
      <c r="A369" t="s">
        <v>30</v>
      </c>
      <c r="B369">
        <v>40</v>
      </c>
    </row>
    <row r="370" spans="1:2" hidden="1" x14ac:dyDescent="0.3">
      <c r="A370" t="s">
        <v>30</v>
      </c>
      <c r="B370">
        <v>21</v>
      </c>
    </row>
    <row r="371" spans="1:2" x14ac:dyDescent="0.3">
      <c r="A371" t="s">
        <v>29</v>
      </c>
      <c r="B371">
        <v>33</v>
      </c>
    </row>
    <row r="372" spans="1:2" hidden="1" x14ac:dyDescent="0.3">
      <c r="A372" t="s">
        <v>30</v>
      </c>
      <c r="B372">
        <v>37</v>
      </c>
    </row>
    <row r="373" spans="1:2" hidden="1" x14ac:dyDescent="0.3">
      <c r="A373" t="s">
        <v>30</v>
      </c>
      <c r="B373">
        <v>46</v>
      </c>
    </row>
    <row r="374" spans="1:2" x14ac:dyDescent="0.3">
      <c r="A374" t="s">
        <v>29</v>
      </c>
      <c r="B374">
        <v>41</v>
      </c>
    </row>
    <row r="375" spans="1:2" hidden="1" x14ac:dyDescent="0.3">
      <c r="A375" t="s">
        <v>30</v>
      </c>
      <c r="B375">
        <v>50</v>
      </c>
    </row>
    <row r="376" spans="1:2" x14ac:dyDescent="0.3">
      <c r="A376" t="s">
        <v>29</v>
      </c>
      <c r="B376">
        <v>40</v>
      </c>
    </row>
    <row r="377" spans="1:2" hidden="1" x14ac:dyDescent="0.3">
      <c r="A377" t="s">
        <v>30</v>
      </c>
      <c r="B377">
        <v>31</v>
      </c>
    </row>
    <row r="378" spans="1:2" x14ac:dyDescent="0.3">
      <c r="A378" t="s">
        <v>29</v>
      </c>
      <c r="B378">
        <v>21</v>
      </c>
    </row>
    <row r="379" spans="1:2" hidden="1" x14ac:dyDescent="0.3">
      <c r="A379" t="s">
        <v>30</v>
      </c>
      <c r="B379">
        <v>29</v>
      </c>
    </row>
    <row r="380" spans="1:2" hidden="1" x14ac:dyDescent="0.3">
      <c r="A380" t="s">
        <v>30</v>
      </c>
      <c r="B380">
        <v>35</v>
      </c>
    </row>
    <row r="381" spans="1:2" hidden="1" x14ac:dyDescent="0.3">
      <c r="A381" t="s">
        <v>30</v>
      </c>
      <c r="B381">
        <v>27</v>
      </c>
    </row>
    <row r="382" spans="1:2" hidden="1" x14ac:dyDescent="0.3">
      <c r="A382" t="s">
        <v>30</v>
      </c>
      <c r="B382">
        <v>28</v>
      </c>
    </row>
    <row r="383" spans="1:2" hidden="1" x14ac:dyDescent="0.3">
      <c r="A383" t="s">
        <v>30</v>
      </c>
      <c r="B383">
        <v>49</v>
      </c>
    </row>
    <row r="384" spans="1:2" hidden="1" x14ac:dyDescent="0.3">
      <c r="A384" t="s">
        <v>30</v>
      </c>
      <c r="B384">
        <v>51</v>
      </c>
    </row>
    <row r="385" spans="1:2" hidden="1" x14ac:dyDescent="0.3">
      <c r="A385" t="s">
        <v>30</v>
      </c>
      <c r="B385">
        <v>36</v>
      </c>
    </row>
    <row r="386" spans="1:2" x14ac:dyDescent="0.3">
      <c r="A386" t="s">
        <v>29</v>
      </c>
      <c r="B386">
        <v>34</v>
      </c>
    </row>
    <row r="387" spans="1:2" hidden="1" x14ac:dyDescent="0.3">
      <c r="A387" t="s">
        <v>30</v>
      </c>
      <c r="B387">
        <v>55</v>
      </c>
    </row>
    <row r="388" spans="1:2" hidden="1" x14ac:dyDescent="0.3">
      <c r="A388" t="s">
        <v>30</v>
      </c>
      <c r="B388">
        <v>24</v>
      </c>
    </row>
    <row r="389" spans="1:2" hidden="1" x14ac:dyDescent="0.3">
      <c r="A389" t="s">
        <v>30</v>
      </c>
      <c r="B389">
        <v>30</v>
      </c>
    </row>
    <row r="390" spans="1:2" x14ac:dyDescent="0.3">
      <c r="A390" t="s">
        <v>29</v>
      </c>
      <c r="B390">
        <v>26</v>
      </c>
    </row>
    <row r="391" spans="1:2" hidden="1" x14ac:dyDescent="0.3">
      <c r="A391" t="s">
        <v>30</v>
      </c>
      <c r="B391">
        <v>22</v>
      </c>
    </row>
    <row r="392" spans="1:2" hidden="1" x14ac:dyDescent="0.3">
      <c r="A392" t="s">
        <v>30</v>
      </c>
      <c r="B392">
        <v>36</v>
      </c>
    </row>
    <row r="393" spans="1:2" x14ac:dyDescent="0.3">
      <c r="A393" t="s">
        <v>29</v>
      </c>
      <c r="B393">
        <v>30</v>
      </c>
    </row>
    <row r="394" spans="1:2" hidden="1" x14ac:dyDescent="0.3">
      <c r="A394" t="s">
        <v>30</v>
      </c>
      <c r="B394">
        <v>37</v>
      </c>
    </row>
    <row r="395" spans="1:2" hidden="1" x14ac:dyDescent="0.3">
      <c r="A395" t="s">
        <v>30</v>
      </c>
      <c r="B395">
        <v>40</v>
      </c>
    </row>
    <row r="396" spans="1:2" hidden="1" x14ac:dyDescent="0.3">
      <c r="A396" t="s">
        <v>30</v>
      </c>
      <c r="B396">
        <v>42</v>
      </c>
    </row>
    <row r="397" spans="1:2" hidden="1" x14ac:dyDescent="0.3">
      <c r="A397" t="s">
        <v>30</v>
      </c>
      <c r="B397">
        <v>37</v>
      </c>
    </row>
    <row r="398" spans="1:2" hidden="1" x14ac:dyDescent="0.3">
      <c r="A398" t="s">
        <v>30</v>
      </c>
      <c r="B398">
        <v>43</v>
      </c>
    </row>
    <row r="399" spans="1:2" hidden="1" x14ac:dyDescent="0.3">
      <c r="A399" t="s">
        <v>30</v>
      </c>
      <c r="B399">
        <v>40</v>
      </c>
    </row>
    <row r="400" spans="1:2" hidden="1" x14ac:dyDescent="0.3">
      <c r="A400" t="s">
        <v>30</v>
      </c>
      <c r="B400">
        <v>54</v>
      </c>
    </row>
    <row r="401" spans="1:2" hidden="1" x14ac:dyDescent="0.3">
      <c r="A401" t="s">
        <v>30</v>
      </c>
      <c r="B401">
        <v>34</v>
      </c>
    </row>
    <row r="402" spans="1:2" hidden="1" x14ac:dyDescent="0.3">
      <c r="A402" t="s">
        <v>30</v>
      </c>
      <c r="B402">
        <v>31</v>
      </c>
    </row>
    <row r="403" spans="1:2" hidden="1" x14ac:dyDescent="0.3">
      <c r="A403" t="s">
        <v>30</v>
      </c>
      <c r="B403">
        <v>43</v>
      </c>
    </row>
    <row r="404" spans="1:2" hidden="1" x14ac:dyDescent="0.3">
      <c r="A404" t="s">
        <v>30</v>
      </c>
      <c r="B404">
        <v>43</v>
      </c>
    </row>
    <row r="405" spans="1:2" hidden="1" x14ac:dyDescent="0.3">
      <c r="A405" t="s">
        <v>30</v>
      </c>
      <c r="B405">
        <v>25</v>
      </c>
    </row>
    <row r="406" spans="1:2" hidden="1" x14ac:dyDescent="0.3">
      <c r="A406" t="s">
        <v>30</v>
      </c>
      <c r="B406">
        <v>37</v>
      </c>
    </row>
    <row r="407" spans="1:2" hidden="1" x14ac:dyDescent="0.3">
      <c r="A407" t="s">
        <v>30</v>
      </c>
      <c r="B407">
        <v>31</v>
      </c>
    </row>
    <row r="408" spans="1:2" hidden="1" x14ac:dyDescent="0.3">
      <c r="A408" t="s">
        <v>30</v>
      </c>
      <c r="B408">
        <v>39</v>
      </c>
    </row>
    <row r="409" spans="1:2" hidden="1" x14ac:dyDescent="0.3">
      <c r="A409" t="s">
        <v>30</v>
      </c>
      <c r="B409">
        <v>56</v>
      </c>
    </row>
    <row r="410" spans="1:2" hidden="1" x14ac:dyDescent="0.3">
      <c r="A410" t="s">
        <v>30</v>
      </c>
      <c r="B410">
        <v>30</v>
      </c>
    </row>
    <row r="411" spans="1:2" hidden="1" x14ac:dyDescent="0.3">
      <c r="A411" t="s">
        <v>30</v>
      </c>
      <c r="B411">
        <v>41</v>
      </c>
    </row>
    <row r="412" spans="1:2" hidden="1" x14ac:dyDescent="0.3">
      <c r="A412" t="s">
        <v>30</v>
      </c>
      <c r="B412">
        <v>28</v>
      </c>
    </row>
    <row r="413" spans="1:2" x14ac:dyDescent="0.3">
      <c r="A413" t="s">
        <v>29</v>
      </c>
      <c r="B413">
        <v>25</v>
      </c>
    </row>
    <row r="414" spans="1:2" hidden="1" x14ac:dyDescent="0.3">
      <c r="A414" t="s">
        <v>30</v>
      </c>
      <c r="B414">
        <v>52</v>
      </c>
    </row>
    <row r="415" spans="1:2" hidden="1" x14ac:dyDescent="0.3">
      <c r="A415" t="s">
        <v>30</v>
      </c>
      <c r="B415">
        <v>45</v>
      </c>
    </row>
    <row r="416" spans="1:2" hidden="1" x14ac:dyDescent="0.3">
      <c r="A416" t="s">
        <v>30</v>
      </c>
      <c r="B416">
        <v>52</v>
      </c>
    </row>
    <row r="417" spans="1:2" hidden="1" x14ac:dyDescent="0.3">
      <c r="A417" t="s">
        <v>30</v>
      </c>
      <c r="B417">
        <v>42</v>
      </c>
    </row>
    <row r="418" spans="1:2" hidden="1" x14ac:dyDescent="0.3">
      <c r="A418" t="s">
        <v>30</v>
      </c>
      <c r="B418">
        <v>30</v>
      </c>
    </row>
    <row r="419" spans="1:2" hidden="1" x14ac:dyDescent="0.3">
      <c r="A419" t="s">
        <v>30</v>
      </c>
      <c r="B419">
        <v>60</v>
      </c>
    </row>
    <row r="420" spans="1:2" hidden="1" x14ac:dyDescent="0.3">
      <c r="A420" t="s">
        <v>30</v>
      </c>
      <c r="B420">
        <v>46</v>
      </c>
    </row>
    <row r="421" spans="1:2" hidden="1" x14ac:dyDescent="0.3">
      <c r="A421" t="s">
        <v>30</v>
      </c>
      <c r="B421">
        <v>42</v>
      </c>
    </row>
    <row r="422" spans="1:2" x14ac:dyDescent="0.3">
      <c r="A422" t="s">
        <v>29</v>
      </c>
      <c r="B422">
        <v>24</v>
      </c>
    </row>
    <row r="423" spans="1:2" x14ac:dyDescent="0.3">
      <c r="A423" t="s">
        <v>29</v>
      </c>
      <c r="B423">
        <v>34</v>
      </c>
    </row>
    <row r="424" spans="1:2" hidden="1" x14ac:dyDescent="0.3">
      <c r="A424" t="s">
        <v>30</v>
      </c>
      <c r="B424">
        <v>38</v>
      </c>
    </row>
    <row r="425" spans="1:2" hidden="1" x14ac:dyDescent="0.3">
      <c r="A425" t="s">
        <v>30</v>
      </c>
      <c r="B425">
        <v>40</v>
      </c>
    </row>
    <row r="426" spans="1:2" hidden="1" x14ac:dyDescent="0.3">
      <c r="A426" t="s">
        <v>30</v>
      </c>
      <c r="B426">
        <v>26</v>
      </c>
    </row>
    <row r="427" spans="1:2" hidden="1" x14ac:dyDescent="0.3">
      <c r="A427" t="s">
        <v>30</v>
      </c>
      <c r="B427">
        <v>30</v>
      </c>
    </row>
    <row r="428" spans="1:2" hidden="1" x14ac:dyDescent="0.3">
      <c r="A428" t="s">
        <v>30</v>
      </c>
      <c r="B428">
        <v>29</v>
      </c>
    </row>
    <row r="429" spans="1:2" x14ac:dyDescent="0.3">
      <c r="A429" t="s">
        <v>29</v>
      </c>
      <c r="B429">
        <v>29</v>
      </c>
    </row>
    <row r="430" spans="1:2" x14ac:dyDescent="0.3">
      <c r="A430" t="s">
        <v>29</v>
      </c>
      <c r="B430">
        <v>19</v>
      </c>
    </row>
    <row r="431" spans="1:2" hidden="1" x14ac:dyDescent="0.3">
      <c r="A431" t="s">
        <v>30</v>
      </c>
      <c r="B431">
        <v>30</v>
      </c>
    </row>
    <row r="432" spans="1:2" hidden="1" x14ac:dyDescent="0.3">
      <c r="A432" t="s">
        <v>30</v>
      </c>
      <c r="B432">
        <v>57</v>
      </c>
    </row>
    <row r="433" spans="1:2" hidden="1" x14ac:dyDescent="0.3">
      <c r="A433" t="s">
        <v>30</v>
      </c>
      <c r="B433">
        <v>50</v>
      </c>
    </row>
    <row r="434" spans="1:2" hidden="1" x14ac:dyDescent="0.3">
      <c r="A434" t="s">
        <v>30</v>
      </c>
      <c r="B434">
        <v>30</v>
      </c>
    </row>
    <row r="435" spans="1:2" hidden="1" x14ac:dyDescent="0.3">
      <c r="A435" t="s">
        <v>30</v>
      </c>
      <c r="B435">
        <v>60</v>
      </c>
    </row>
    <row r="436" spans="1:2" hidden="1" x14ac:dyDescent="0.3">
      <c r="A436" t="s">
        <v>30</v>
      </c>
      <c r="B436">
        <v>47</v>
      </c>
    </row>
    <row r="437" spans="1:2" hidden="1" x14ac:dyDescent="0.3">
      <c r="A437" t="s">
        <v>30</v>
      </c>
      <c r="B437">
        <v>46</v>
      </c>
    </row>
    <row r="438" spans="1:2" hidden="1" x14ac:dyDescent="0.3">
      <c r="A438" t="s">
        <v>30</v>
      </c>
      <c r="B438">
        <v>35</v>
      </c>
    </row>
    <row r="439" spans="1:2" hidden="1" x14ac:dyDescent="0.3">
      <c r="A439" t="s">
        <v>30</v>
      </c>
      <c r="B439">
        <v>54</v>
      </c>
    </row>
    <row r="440" spans="1:2" hidden="1" x14ac:dyDescent="0.3">
      <c r="A440" t="s">
        <v>30</v>
      </c>
      <c r="B440">
        <v>34</v>
      </c>
    </row>
    <row r="441" spans="1:2" hidden="1" x14ac:dyDescent="0.3">
      <c r="A441" t="s">
        <v>30</v>
      </c>
      <c r="B441">
        <v>46</v>
      </c>
    </row>
    <row r="442" spans="1:2" hidden="1" x14ac:dyDescent="0.3">
      <c r="A442" t="s">
        <v>30</v>
      </c>
      <c r="B442">
        <v>31</v>
      </c>
    </row>
    <row r="443" spans="1:2" x14ac:dyDescent="0.3">
      <c r="A443" t="s">
        <v>29</v>
      </c>
      <c r="B443">
        <v>33</v>
      </c>
    </row>
    <row r="444" spans="1:2" x14ac:dyDescent="0.3">
      <c r="A444" t="s">
        <v>29</v>
      </c>
      <c r="B444">
        <v>33</v>
      </c>
    </row>
    <row r="445" spans="1:2" hidden="1" x14ac:dyDescent="0.3">
      <c r="A445" t="s">
        <v>30</v>
      </c>
      <c r="B445">
        <v>30</v>
      </c>
    </row>
    <row r="446" spans="1:2" hidden="1" x14ac:dyDescent="0.3">
      <c r="A446" t="s">
        <v>30</v>
      </c>
      <c r="B446">
        <v>35</v>
      </c>
    </row>
    <row r="447" spans="1:2" x14ac:dyDescent="0.3">
      <c r="A447" t="s">
        <v>29</v>
      </c>
      <c r="B447">
        <v>31</v>
      </c>
    </row>
    <row r="448" spans="1:2" x14ac:dyDescent="0.3">
      <c r="A448" t="s">
        <v>29</v>
      </c>
      <c r="B448">
        <v>34</v>
      </c>
    </row>
    <row r="449" spans="1:2" hidden="1" x14ac:dyDescent="0.3">
      <c r="A449" t="s">
        <v>30</v>
      </c>
      <c r="B449">
        <v>42</v>
      </c>
    </row>
    <row r="450" spans="1:2" hidden="1" x14ac:dyDescent="0.3">
      <c r="A450" t="s">
        <v>30</v>
      </c>
      <c r="B450">
        <v>36</v>
      </c>
    </row>
    <row r="451" spans="1:2" x14ac:dyDescent="0.3">
      <c r="A451" t="s">
        <v>29</v>
      </c>
      <c r="B451">
        <v>22</v>
      </c>
    </row>
    <row r="452" spans="1:2" hidden="1" x14ac:dyDescent="0.3">
      <c r="A452" t="s">
        <v>30</v>
      </c>
      <c r="B452">
        <v>48</v>
      </c>
    </row>
    <row r="453" spans="1:2" hidden="1" x14ac:dyDescent="0.3">
      <c r="A453" t="s">
        <v>30</v>
      </c>
      <c r="B453">
        <v>55</v>
      </c>
    </row>
    <row r="454" spans="1:2" hidden="1" x14ac:dyDescent="0.3">
      <c r="A454" t="s">
        <v>30</v>
      </c>
      <c r="B454">
        <v>41</v>
      </c>
    </row>
    <row r="455" spans="1:2" hidden="1" x14ac:dyDescent="0.3">
      <c r="A455" t="s">
        <v>30</v>
      </c>
      <c r="B455">
        <v>35</v>
      </c>
    </row>
    <row r="456" spans="1:2" hidden="1" x14ac:dyDescent="0.3">
      <c r="A456" t="s">
        <v>30</v>
      </c>
      <c r="B456">
        <v>40</v>
      </c>
    </row>
    <row r="457" spans="1:2" hidden="1" x14ac:dyDescent="0.3">
      <c r="A457" t="s">
        <v>30</v>
      </c>
      <c r="B457">
        <v>39</v>
      </c>
    </row>
    <row r="458" spans="1:2" hidden="1" x14ac:dyDescent="0.3">
      <c r="A458" t="s">
        <v>30</v>
      </c>
      <c r="B458">
        <v>31</v>
      </c>
    </row>
    <row r="459" spans="1:2" hidden="1" x14ac:dyDescent="0.3">
      <c r="A459" t="s">
        <v>30</v>
      </c>
      <c r="B459">
        <v>42</v>
      </c>
    </row>
    <row r="460" spans="1:2" hidden="1" x14ac:dyDescent="0.3">
      <c r="A460" t="s">
        <v>30</v>
      </c>
      <c r="B460">
        <v>45</v>
      </c>
    </row>
    <row r="461" spans="1:2" x14ac:dyDescent="0.3">
      <c r="A461" t="s">
        <v>29</v>
      </c>
      <c r="B461">
        <v>26</v>
      </c>
    </row>
    <row r="462" spans="1:2" hidden="1" x14ac:dyDescent="0.3">
      <c r="A462" t="s">
        <v>30</v>
      </c>
      <c r="B462">
        <v>29</v>
      </c>
    </row>
    <row r="463" spans="1:2" hidden="1" x14ac:dyDescent="0.3">
      <c r="A463" t="s">
        <v>30</v>
      </c>
      <c r="B463">
        <v>33</v>
      </c>
    </row>
    <row r="464" spans="1:2" hidden="1" x14ac:dyDescent="0.3">
      <c r="A464" t="s">
        <v>30</v>
      </c>
      <c r="B464">
        <v>31</v>
      </c>
    </row>
    <row r="465" spans="1:2" x14ac:dyDescent="0.3">
      <c r="A465" t="s">
        <v>29</v>
      </c>
      <c r="B465">
        <v>18</v>
      </c>
    </row>
    <row r="466" spans="1:2" hidden="1" x14ac:dyDescent="0.3">
      <c r="A466" t="s">
        <v>30</v>
      </c>
      <c r="B466">
        <v>40</v>
      </c>
    </row>
    <row r="467" spans="1:2" hidden="1" x14ac:dyDescent="0.3">
      <c r="A467" t="s">
        <v>30</v>
      </c>
      <c r="B467">
        <v>41</v>
      </c>
    </row>
    <row r="468" spans="1:2" hidden="1" x14ac:dyDescent="0.3">
      <c r="A468" t="s">
        <v>30</v>
      </c>
      <c r="B468">
        <v>26</v>
      </c>
    </row>
    <row r="469" spans="1:2" hidden="1" x14ac:dyDescent="0.3">
      <c r="A469" t="s">
        <v>30</v>
      </c>
      <c r="B469">
        <v>35</v>
      </c>
    </row>
    <row r="470" spans="1:2" hidden="1" x14ac:dyDescent="0.3">
      <c r="A470" t="s">
        <v>30</v>
      </c>
      <c r="B470">
        <v>34</v>
      </c>
    </row>
    <row r="471" spans="1:2" x14ac:dyDescent="0.3">
      <c r="A471" t="s">
        <v>29</v>
      </c>
      <c r="B471">
        <v>26</v>
      </c>
    </row>
    <row r="472" spans="1:2" hidden="1" x14ac:dyDescent="0.3">
      <c r="A472" t="s">
        <v>30</v>
      </c>
      <c r="B472">
        <v>37</v>
      </c>
    </row>
    <row r="473" spans="1:2" hidden="1" x14ac:dyDescent="0.3">
      <c r="A473" t="s">
        <v>30</v>
      </c>
      <c r="B473">
        <v>46</v>
      </c>
    </row>
    <row r="474" spans="1:2" hidden="1" x14ac:dyDescent="0.3">
      <c r="A474" t="s">
        <v>30</v>
      </c>
      <c r="B474">
        <v>41</v>
      </c>
    </row>
    <row r="475" spans="1:2" hidden="1" x14ac:dyDescent="0.3">
      <c r="A475" t="s">
        <v>30</v>
      </c>
      <c r="B475">
        <v>37</v>
      </c>
    </row>
    <row r="476" spans="1:2" hidden="1" x14ac:dyDescent="0.3">
      <c r="A476" t="s">
        <v>30</v>
      </c>
      <c r="B476">
        <v>52</v>
      </c>
    </row>
    <row r="477" spans="1:2" x14ac:dyDescent="0.3">
      <c r="A477" t="s">
        <v>29</v>
      </c>
      <c r="B477">
        <v>32</v>
      </c>
    </row>
    <row r="478" spans="1:2" hidden="1" x14ac:dyDescent="0.3">
      <c r="A478" t="s">
        <v>30</v>
      </c>
      <c r="B478">
        <v>24</v>
      </c>
    </row>
    <row r="479" spans="1:2" hidden="1" x14ac:dyDescent="0.3">
      <c r="A479" t="s">
        <v>30</v>
      </c>
      <c r="B479">
        <v>38</v>
      </c>
    </row>
    <row r="480" spans="1:2" hidden="1" x14ac:dyDescent="0.3">
      <c r="A480" t="s">
        <v>30</v>
      </c>
      <c r="B480">
        <v>37</v>
      </c>
    </row>
    <row r="481" spans="1:2" hidden="1" x14ac:dyDescent="0.3">
      <c r="A481" t="s">
        <v>30</v>
      </c>
      <c r="B481">
        <v>49</v>
      </c>
    </row>
    <row r="482" spans="1:2" hidden="1" x14ac:dyDescent="0.3">
      <c r="A482" t="s">
        <v>30</v>
      </c>
      <c r="B482">
        <v>24</v>
      </c>
    </row>
    <row r="483" spans="1:2" hidden="1" x14ac:dyDescent="0.3">
      <c r="A483" t="s">
        <v>30</v>
      </c>
      <c r="B483">
        <v>26</v>
      </c>
    </row>
    <row r="484" spans="1:2" hidden="1" x14ac:dyDescent="0.3">
      <c r="A484" t="s">
        <v>30</v>
      </c>
      <c r="B484">
        <v>24</v>
      </c>
    </row>
    <row r="485" spans="1:2" hidden="1" x14ac:dyDescent="0.3">
      <c r="A485" t="s">
        <v>30</v>
      </c>
      <c r="B485">
        <v>50</v>
      </c>
    </row>
    <row r="486" spans="1:2" hidden="1" x14ac:dyDescent="0.3">
      <c r="A486" t="s">
        <v>30</v>
      </c>
      <c r="B486">
        <v>25</v>
      </c>
    </row>
    <row r="487" spans="1:2" x14ac:dyDescent="0.3">
      <c r="A487" t="s">
        <v>29</v>
      </c>
      <c r="B487">
        <v>24</v>
      </c>
    </row>
    <row r="488" spans="1:2" x14ac:dyDescent="0.3">
      <c r="A488" t="s">
        <v>29</v>
      </c>
      <c r="B488">
        <v>30</v>
      </c>
    </row>
    <row r="489" spans="1:2" hidden="1" x14ac:dyDescent="0.3">
      <c r="A489" t="s">
        <v>30</v>
      </c>
      <c r="B489">
        <v>34</v>
      </c>
    </row>
    <row r="490" spans="1:2" x14ac:dyDescent="0.3">
      <c r="A490" t="s">
        <v>29</v>
      </c>
      <c r="B490">
        <v>31</v>
      </c>
    </row>
    <row r="491" spans="1:2" hidden="1" x14ac:dyDescent="0.3">
      <c r="A491" t="s">
        <v>30</v>
      </c>
      <c r="B491">
        <v>35</v>
      </c>
    </row>
    <row r="492" spans="1:2" hidden="1" x14ac:dyDescent="0.3">
      <c r="A492" t="s">
        <v>30</v>
      </c>
      <c r="B492">
        <v>31</v>
      </c>
    </row>
    <row r="493" spans="1:2" hidden="1" x14ac:dyDescent="0.3">
      <c r="A493" t="s">
        <v>30</v>
      </c>
      <c r="B493">
        <v>27</v>
      </c>
    </row>
    <row r="494" spans="1:2" hidden="1" x14ac:dyDescent="0.3">
      <c r="A494" t="s">
        <v>30</v>
      </c>
      <c r="B494">
        <v>37</v>
      </c>
    </row>
    <row r="495" spans="1:2" hidden="1" x14ac:dyDescent="0.3">
      <c r="A495" t="s">
        <v>30</v>
      </c>
      <c r="B495">
        <v>20</v>
      </c>
    </row>
    <row r="496" spans="1:2" hidden="1" x14ac:dyDescent="0.3">
      <c r="A496" t="s">
        <v>30</v>
      </c>
      <c r="B496">
        <v>42</v>
      </c>
    </row>
    <row r="497" spans="1:2" hidden="1" x14ac:dyDescent="0.3">
      <c r="A497" t="s">
        <v>30</v>
      </c>
      <c r="B497">
        <v>43</v>
      </c>
    </row>
    <row r="498" spans="1:2" hidden="1" x14ac:dyDescent="0.3">
      <c r="A498" t="s">
        <v>30</v>
      </c>
      <c r="B498">
        <v>38</v>
      </c>
    </row>
    <row r="499" spans="1:2" hidden="1" x14ac:dyDescent="0.3">
      <c r="A499" t="s">
        <v>30</v>
      </c>
      <c r="B499">
        <v>43</v>
      </c>
    </row>
    <row r="500" spans="1:2" hidden="1" x14ac:dyDescent="0.3">
      <c r="A500" t="s">
        <v>30</v>
      </c>
      <c r="B500">
        <v>48</v>
      </c>
    </row>
    <row r="501" spans="1:2" hidden="1" x14ac:dyDescent="0.3">
      <c r="A501" t="s">
        <v>30</v>
      </c>
      <c r="B501">
        <v>44</v>
      </c>
    </row>
    <row r="502" spans="1:2" hidden="1" x14ac:dyDescent="0.3">
      <c r="A502" t="s">
        <v>30</v>
      </c>
      <c r="B502">
        <v>34</v>
      </c>
    </row>
    <row r="503" spans="1:2" x14ac:dyDescent="0.3">
      <c r="A503" t="s">
        <v>29</v>
      </c>
      <c r="B503">
        <v>27</v>
      </c>
    </row>
    <row r="504" spans="1:2" hidden="1" x14ac:dyDescent="0.3">
      <c r="A504" t="s">
        <v>30</v>
      </c>
      <c r="B504">
        <v>21</v>
      </c>
    </row>
    <row r="505" spans="1:2" hidden="1" x14ac:dyDescent="0.3">
      <c r="A505" t="s">
        <v>30</v>
      </c>
      <c r="B505">
        <v>44</v>
      </c>
    </row>
    <row r="506" spans="1:2" hidden="1" x14ac:dyDescent="0.3">
      <c r="A506" t="s">
        <v>30</v>
      </c>
      <c r="B506">
        <v>22</v>
      </c>
    </row>
    <row r="507" spans="1:2" hidden="1" x14ac:dyDescent="0.3">
      <c r="A507" t="s">
        <v>30</v>
      </c>
      <c r="B507">
        <v>33</v>
      </c>
    </row>
    <row r="508" spans="1:2" hidden="1" x14ac:dyDescent="0.3">
      <c r="A508" t="s">
        <v>30</v>
      </c>
      <c r="B508">
        <v>32</v>
      </c>
    </row>
    <row r="509" spans="1:2" hidden="1" x14ac:dyDescent="0.3">
      <c r="A509" t="s">
        <v>30</v>
      </c>
      <c r="B509">
        <v>30</v>
      </c>
    </row>
    <row r="510" spans="1:2" hidden="1" x14ac:dyDescent="0.3">
      <c r="A510" t="s">
        <v>30</v>
      </c>
      <c r="B510">
        <v>53</v>
      </c>
    </row>
    <row r="511" spans="1:2" hidden="1" x14ac:dyDescent="0.3">
      <c r="A511" t="s">
        <v>30</v>
      </c>
      <c r="B511">
        <v>34</v>
      </c>
    </row>
    <row r="512" spans="1:2" x14ac:dyDescent="0.3">
      <c r="A512" t="s">
        <v>29</v>
      </c>
      <c r="B512">
        <v>45</v>
      </c>
    </row>
    <row r="513" spans="1:2" hidden="1" x14ac:dyDescent="0.3">
      <c r="A513" t="s">
        <v>30</v>
      </c>
      <c r="B513">
        <v>26</v>
      </c>
    </row>
    <row r="514" spans="1:2" hidden="1" x14ac:dyDescent="0.3">
      <c r="A514" t="s">
        <v>30</v>
      </c>
      <c r="B514">
        <v>37</v>
      </c>
    </row>
    <row r="515" spans="1:2" hidden="1" x14ac:dyDescent="0.3">
      <c r="A515" t="s">
        <v>30</v>
      </c>
      <c r="B515">
        <v>29</v>
      </c>
    </row>
    <row r="516" spans="1:2" hidden="1" x14ac:dyDescent="0.3">
      <c r="A516" t="s">
        <v>30</v>
      </c>
      <c r="B516">
        <v>35</v>
      </c>
    </row>
    <row r="517" spans="1:2" hidden="1" x14ac:dyDescent="0.3">
      <c r="A517" t="s">
        <v>30</v>
      </c>
      <c r="B517">
        <v>33</v>
      </c>
    </row>
    <row r="518" spans="1:2" hidden="1" x14ac:dyDescent="0.3">
      <c r="A518" t="s">
        <v>30</v>
      </c>
      <c r="B518">
        <v>54</v>
      </c>
    </row>
    <row r="519" spans="1:2" hidden="1" x14ac:dyDescent="0.3">
      <c r="A519" t="s">
        <v>30</v>
      </c>
      <c r="B519">
        <v>36</v>
      </c>
    </row>
    <row r="520" spans="1:2" hidden="1" x14ac:dyDescent="0.3">
      <c r="A520" t="s">
        <v>30</v>
      </c>
      <c r="B520">
        <v>27</v>
      </c>
    </row>
    <row r="521" spans="1:2" x14ac:dyDescent="0.3">
      <c r="A521" t="s">
        <v>29</v>
      </c>
      <c r="B521">
        <v>20</v>
      </c>
    </row>
    <row r="522" spans="1:2" x14ac:dyDescent="0.3">
      <c r="A522" t="s">
        <v>29</v>
      </c>
      <c r="B522">
        <v>33</v>
      </c>
    </row>
    <row r="523" spans="1:2" hidden="1" x14ac:dyDescent="0.3">
      <c r="A523" t="s">
        <v>30</v>
      </c>
      <c r="B523">
        <v>35</v>
      </c>
    </row>
    <row r="524" spans="1:2" hidden="1" x14ac:dyDescent="0.3">
      <c r="A524" t="s">
        <v>30</v>
      </c>
      <c r="B524">
        <v>23</v>
      </c>
    </row>
    <row r="525" spans="1:2" hidden="1" x14ac:dyDescent="0.3">
      <c r="A525" t="s">
        <v>30</v>
      </c>
      <c r="B525">
        <v>25</v>
      </c>
    </row>
    <row r="526" spans="1:2" hidden="1" x14ac:dyDescent="0.3">
      <c r="A526" t="s">
        <v>30</v>
      </c>
      <c r="B526">
        <v>38</v>
      </c>
    </row>
    <row r="527" spans="1:2" hidden="1" x14ac:dyDescent="0.3">
      <c r="A527" t="s">
        <v>30</v>
      </c>
      <c r="B527">
        <v>29</v>
      </c>
    </row>
    <row r="528" spans="1:2" hidden="1" x14ac:dyDescent="0.3">
      <c r="A528" t="s">
        <v>30</v>
      </c>
      <c r="B528">
        <v>48</v>
      </c>
    </row>
    <row r="529" spans="1:2" hidden="1" x14ac:dyDescent="0.3">
      <c r="A529" t="s">
        <v>30</v>
      </c>
      <c r="B529">
        <v>27</v>
      </c>
    </row>
    <row r="530" spans="1:2" hidden="1" x14ac:dyDescent="0.3">
      <c r="A530" t="s">
        <v>30</v>
      </c>
      <c r="B530">
        <v>37</v>
      </c>
    </row>
    <row r="531" spans="1:2" hidden="1" x14ac:dyDescent="0.3">
      <c r="A531" t="s">
        <v>30</v>
      </c>
      <c r="B531">
        <v>50</v>
      </c>
    </row>
    <row r="532" spans="1:2" hidden="1" x14ac:dyDescent="0.3">
      <c r="A532" t="s">
        <v>30</v>
      </c>
      <c r="B532">
        <v>34</v>
      </c>
    </row>
    <row r="533" spans="1:2" x14ac:dyDescent="0.3">
      <c r="A533" t="s">
        <v>29</v>
      </c>
      <c r="B533">
        <v>24</v>
      </c>
    </row>
    <row r="534" spans="1:2" hidden="1" x14ac:dyDescent="0.3">
      <c r="A534" t="s">
        <v>30</v>
      </c>
      <c r="B534">
        <v>39</v>
      </c>
    </row>
    <row r="535" spans="1:2" hidden="1" x14ac:dyDescent="0.3">
      <c r="A535" t="s">
        <v>30</v>
      </c>
      <c r="B535">
        <v>32</v>
      </c>
    </row>
    <row r="536" spans="1:2" x14ac:dyDescent="0.3">
      <c r="A536" t="s">
        <v>29</v>
      </c>
      <c r="B536">
        <v>50</v>
      </c>
    </row>
    <row r="537" spans="1:2" hidden="1" x14ac:dyDescent="0.3">
      <c r="A537" t="s">
        <v>30</v>
      </c>
      <c r="B537">
        <v>38</v>
      </c>
    </row>
    <row r="538" spans="1:2" hidden="1" x14ac:dyDescent="0.3">
      <c r="A538" t="s">
        <v>30</v>
      </c>
      <c r="B538">
        <v>27</v>
      </c>
    </row>
    <row r="539" spans="1:2" hidden="1" x14ac:dyDescent="0.3">
      <c r="A539" t="s">
        <v>30</v>
      </c>
      <c r="B539">
        <v>32</v>
      </c>
    </row>
    <row r="540" spans="1:2" hidden="1" x14ac:dyDescent="0.3">
      <c r="A540" t="s">
        <v>30</v>
      </c>
      <c r="B540">
        <v>47</v>
      </c>
    </row>
    <row r="541" spans="1:2" hidden="1" x14ac:dyDescent="0.3">
      <c r="A541" t="s">
        <v>30</v>
      </c>
      <c r="B541">
        <v>40</v>
      </c>
    </row>
    <row r="542" spans="1:2" hidden="1" x14ac:dyDescent="0.3">
      <c r="A542" t="s">
        <v>30</v>
      </c>
      <c r="B542">
        <v>53</v>
      </c>
    </row>
    <row r="543" spans="1:2" hidden="1" x14ac:dyDescent="0.3">
      <c r="A543" t="s">
        <v>30</v>
      </c>
      <c r="B543">
        <v>41</v>
      </c>
    </row>
    <row r="544" spans="1:2" hidden="1" x14ac:dyDescent="0.3">
      <c r="A544" t="s">
        <v>30</v>
      </c>
      <c r="B544">
        <v>60</v>
      </c>
    </row>
    <row r="545" spans="1:2" hidden="1" x14ac:dyDescent="0.3">
      <c r="A545" t="s">
        <v>30</v>
      </c>
      <c r="B545">
        <v>27</v>
      </c>
    </row>
    <row r="546" spans="1:2" hidden="1" x14ac:dyDescent="0.3">
      <c r="A546" t="s">
        <v>30</v>
      </c>
      <c r="B546">
        <v>41</v>
      </c>
    </row>
    <row r="547" spans="1:2" hidden="1" x14ac:dyDescent="0.3">
      <c r="A547" t="s">
        <v>30</v>
      </c>
      <c r="B547">
        <v>50</v>
      </c>
    </row>
    <row r="548" spans="1:2" x14ac:dyDescent="0.3">
      <c r="A548" t="s">
        <v>29</v>
      </c>
      <c r="B548">
        <v>28</v>
      </c>
    </row>
    <row r="549" spans="1:2" hidden="1" x14ac:dyDescent="0.3">
      <c r="A549" t="s">
        <v>30</v>
      </c>
      <c r="B549">
        <v>36</v>
      </c>
    </row>
    <row r="550" spans="1:2" hidden="1" x14ac:dyDescent="0.3">
      <c r="A550" t="s">
        <v>30</v>
      </c>
      <c r="B550">
        <v>38</v>
      </c>
    </row>
    <row r="551" spans="1:2" hidden="1" x14ac:dyDescent="0.3">
      <c r="A551" t="s">
        <v>30</v>
      </c>
      <c r="B551">
        <v>44</v>
      </c>
    </row>
    <row r="552" spans="1:2" hidden="1" x14ac:dyDescent="0.3">
      <c r="A552" t="s">
        <v>30</v>
      </c>
      <c r="B552">
        <v>47</v>
      </c>
    </row>
    <row r="553" spans="1:2" hidden="1" x14ac:dyDescent="0.3">
      <c r="A553" t="s">
        <v>30</v>
      </c>
      <c r="B553">
        <v>30</v>
      </c>
    </row>
    <row r="554" spans="1:2" hidden="1" x14ac:dyDescent="0.3">
      <c r="A554" t="s">
        <v>30</v>
      </c>
      <c r="B554">
        <v>29</v>
      </c>
    </row>
    <row r="555" spans="1:2" x14ac:dyDescent="0.3">
      <c r="A555" t="s">
        <v>29</v>
      </c>
      <c r="B555">
        <v>42</v>
      </c>
    </row>
    <row r="556" spans="1:2" hidden="1" x14ac:dyDescent="0.3">
      <c r="A556" t="s">
        <v>30</v>
      </c>
      <c r="B556">
        <v>43</v>
      </c>
    </row>
    <row r="557" spans="1:2" hidden="1" x14ac:dyDescent="0.3">
      <c r="A557" t="s">
        <v>30</v>
      </c>
      <c r="B557">
        <v>34</v>
      </c>
    </row>
    <row r="558" spans="1:2" hidden="1" x14ac:dyDescent="0.3">
      <c r="A558" t="s">
        <v>30</v>
      </c>
      <c r="B558">
        <v>23</v>
      </c>
    </row>
    <row r="559" spans="1:2" hidden="1" x14ac:dyDescent="0.3">
      <c r="A559" t="s">
        <v>30</v>
      </c>
      <c r="B559">
        <v>39</v>
      </c>
    </row>
    <row r="560" spans="1:2" hidden="1" x14ac:dyDescent="0.3">
      <c r="A560" t="s">
        <v>30</v>
      </c>
      <c r="B560">
        <v>56</v>
      </c>
    </row>
    <row r="561" spans="1:2" hidden="1" x14ac:dyDescent="0.3">
      <c r="A561" t="s">
        <v>30</v>
      </c>
      <c r="B561">
        <v>40</v>
      </c>
    </row>
    <row r="562" spans="1:2" hidden="1" x14ac:dyDescent="0.3">
      <c r="A562" t="s">
        <v>30</v>
      </c>
      <c r="B562">
        <v>27</v>
      </c>
    </row>
    <row r="563" spans="1:2" hidden="1" x14ac:dyDescent="0.3">
      <c r="A563" t="s">
        <v>30</v>
      </c>
      <c r="B563">
        <v>29</v>
      </c>
    </row>
    <row r="564" spans="1:2" hidden="1" x14ac:dyDescent="0.3">
      <c r="A564" t="s">
        <v>30</v>
      </c>
      <c r="B564">
        <v>53</v>
      </c>
    </row>
    <row r="565" spans="1:2" hidden="1" x14ac:dyDescent="0.3">
      <c r="A565" t="s">
        <v>30</v>
      </c>
      <c r="B565">
        <v>35</v>
      </c>
    </row>
    <row r="566" spans="1:2" hidden="1" x14ac:dyDescent="0.3">
      <c r="A566" t="s">
        <v>30</v>
      </c>
      <c r="B566">
        <v>32</v>
      </c>
    </row>
    <row r="567" spans="1:2" hidden="1" x14ac:dyDescent="0.3">
      <c r="A567" t="s">
        <v>30</v>
      </c>
      <c r="B567">
        <v>38</v>
      </c>
    </row>
    <row r="568" spans="1:2" hidden="1" x14ac:dyDescent="0.3">
      <c r="A568" t="s">
        <v>30</v>
      </c>
      <c r="B568">
        <v>34</v>
      </c>
    </row>
    <row r="569" spans="1:2" hidden="1" x14ac:dyDescent="0.3">
      <c r="A569" t="s">
        <v>30</v>
      </c>
      <c r="B569">
        <v>52</v>
      </c>
    </row>
    <row r="570" spans="1:2" x14ac:dyDescent="0.3">
      <c r="A570" t="s">
        <v>29</v>
      </c>
      <c r="B570">
        <v>33</v>
      </c>
    </row>
    <row r="571" spans="1:2" hidden="1" x14ac:dyDescent="0.3">
      <c r="A571" t="s">
        <v>30</v>
      </c>
      <c r="B571">
        <v>25</v>
      </c>
    </row>
    <row r="572" spans="1:2" hidden="1" x14ac:dyDescent="0.3">
      <c r="A572" t="s">
        <v>30</v>
      </c>
      <c r="B572">
        <v>45</v>
      </c>
    </row>
    <row r="573" spans="1:2" hidden="1" x14ac:dyDescent="0.3">
      <c r="A573" t="s">
        <v>30</v>
      </c>
      <c r="B573">
        <v>23</v>
      </c>
    </row>
    <row r="574" spans="1:2" x14ac:dyDescent="0.3">
      <c r="A574" t="s">
        <v>29</v>
      </c>
      <c r="B574">
        <v>47</v>
      </c>
    </row>
    <row r="575" spans="1:2" hidden="1" x14ac:dyDescent="0.3">
      <c r="A575" t="s">
        <v>30</v>
      </c>
      <c r="B575">
        <v>34</v>
      </c>
    </row>
    <row r="576" spans="1:2" x14ac:dyDescent="0.3">
      <c r="A576" t="s">
        <v>29</v>
      </c>
      <c r="B576">
        <v>55</v>
      </c>
    </row>
    <row r="577" spans="1:2" hidden="1" x14ac:dyDescent="0.3">
      <c r="A577" t="s">
        <v>30</v>
      </c>
      <c r="B577">
        <v>36</v>
      </c>
    </row>
    <row r="578" spans="1:2" hidden="1" x14ac:dyDescent="0.3">
      <c r="A578" t="s">
        <v>30</v>
      </c>
      <c r="B578">
        <v>52</v>
      </c>
    </row>
    <row r="579" spans="1:2" hidden="1" x14ac:dyDescent="0.3">
      <c r="A579" t="s">
        <v>30</v>
      </c>
      <c r="B579">
        <v>26</v>
      </c>
    </row>
    <row r="580" spans="1:2" hidden="1" x14ac:dyDescent="0.3">
      <c r="A580" t="s">
        <v>30</v>
      </c>
      <c r="B580">
        <v>29</v>
      </c>
    </row>
    <row r="581" spans="1:2" x14ac:dyDescent="0.3">
      <c r="A581" t="s">
        <v>29</v>
      </c>
      <c r="B581">
        <v>26</v>
      </c>
    </row>
    <row r="582" spans="1:2" hidden="1" x14ac:dyDescent="0.3">
      <c r="A582" t="s">
        <v>30</v>
      </c>
      <c r="B582">
        <v>34</v>
      </c>
    </row>
    <row r="583" spans="1:2" hidden="1" x14ac:dyDescent="0.3">
      <c r="A583" t="s">
        <v>30</v>
      </c>
      <c r="B583">
        <v>54</v>
      </c>
    </row>
    <row r="584" spans="1:2" hidden="1" x14ac:dyDescent="0.3">
      <c r="A584" t="s">
        <v>30</v>
      </c>
      <c r="B584">
        <v>27</v>
      </c>
    </row>
    <row r="585" spans="1:2" hidden="1" x14ac:dyDescent="0.3">
      <c r="A585" t="s">
        <v>30</v>
      </c>
      <c r="B585">
        <v>37</v>
      </c>
    </row>
    <row r="586" spans="1:2" hidden="1" x14ac:dyDescent="0.3">
      <c r="A586" t="s">
        <v>30</v>
      </c>
      <c r="B586">
        <v>38</v>
      </c>
    </row>
    <row r="587" spans="1:2" hidden="1" x14ac:dyDescent="0.3">
      <c r="A587" t="s">
        <v>30</v>
      </c>
      <c r="B587">
        <v>34</v>
      </c>
    </row>
    <row r="588" spans="1:2" hidden="1" x14ac:dyDescent="0.3">
      <c r="A588" t="s">
        <v>30</v>
      </c>
      <c r="B588">
        <v>35</v>
      </c>
    </row>
    <row r="589" spans="1:2" hidden="1" x14ac:dyDescent="0.3">
      <c r="A589" t="s">
        <v>30</v>
      </c>
      <c r="B589">
        <v>30</v>
      </c>
    </row>
    <row r="590" spans="1:2" hidden="1" x14ac:dyDescent="0.3">
      <c r="A590" t="s">
        <v>30</v>
      </c>
      <c r="B590">
        <v>40</v>
      </c>
    </row>
    <row r="591" spans="1:2" hidden="1" x14ac:dyDescent="0.3">
      <c r="A591" t="s">
        <v>30</v>
      </c>
      <c r="B591">
        <v>34</v>
      </c>
    </row>
    <row r="592" spans="1:2" hidden="1" x14ac:dyDescent="0.3">
      <c r="A592" t="s">
        <v>30</v>
      </c>
      <c r="B592">
        <v>42</v>
      </c>
    </row>
    <row r="593" spans="1:2" x14ac:dyDescent="0.3">
      <c r="A593" t="s">
        <v>29</v>
      </c>
      <c r="B593">
        <v>23</v>
      </c>
    </row>
    <row r="594" spans="1:2" hidden="1" x14ac:dyDescent="0.3">
      <c r="A594" t="s">
        <v>30</v>
      </c>
      <c r="B594">
        <v>24</v>
      </c>
    </row>
    <row r="595" spans="1:2" hidden="1" x14ac:dyDescent="0.3">
      <c r="A595" t="s">
        <v>30</v>
      </c>
      <c r="B595">
        <v>52</v>
      </c>
    </row>
    <row r="596" spans="1:2" hidden="1" x14ac:dyDescent="0.3">
      <c r="A596" t="s">
        <v>30</v>
      </c>
      <c r="B596">
        <v>50</v>
      </c>
    </row>
    <row r="597" spans="1:2" x14ac:dyDescent="0.3">
      <c r="A597" t="s">
        <v>29</v>
      </c>
      <c r="B597">
        <v>29</v>
      </c>
    </row>
    <row r="598" spans="1:2" hidden="1" x14ac:dyDescent="0.3">
      <c r="A598" t="s">
        <v>30</v>
      </c>
      <c r="B598">
        <v>33</v>
      </c>
    </row>
    <row r="599" spans="1:2" x14ac:dyDescent="0.3">
      <c r="A599" t="s">
        <v>29</v>
      </c>
      <c r="B599">
        <v>33</v>
      </c>
    </row>
    <row r="600" spans="1:2" hidden="1" x14ac:dyDescent="0.3">
      <c r="A600" t="s">
        <v>30</v>
      </c>
      <c r="B600">
        <v>47</v>
      </c>
    </row>
    <row r="601" spans="1:2" hidden="1" x14ac:dyDescent="0.3">
      <c r="A601" t="s">
        <v>30</v>
      </c>
      <c r="B601">
        <v>36</v>
      </c>
    </row>
    <row r="602" spans="1:2" hidden="1" x14ac:dyDescent="0.3">
      <c r="A602" t="s">
        <v>30</v>
      </c>
      <c r="B602">
        <v>29</v>
      </c>
    </row>
    <row r="603" spans="1:2" x14ac:dyDescent="0.3">
      <c r="A603" t="s">
        <v>29</v>
      </c>
      <c r="B603">
        <v>58</v>
      </c>
    </row>
    <row r="604" spans="1:2" hidden="1" x14ac:dyDescent="0.3">
      <c r="A604" t="s">
        <v>30</v>
      </c>
      <c r="B604">
        <v>35</v>
      </c>
    </row>
    <row r="605" spans="1:2" hidden="1" x14ac:dyDescent="0.3">
      <c r="A605" t="s">
        <v>30</v>
      </c>
      <c r="B605">
        <v>42</v>
      </c>
    </row>
    <row r="606" spans="1:2" x14ac:dyDescent="0.3">
      <c r="A606" t="s">
        <v>29</v>
      </c>
      <c r="B606">
        <v>28</v>
      </c>
    </row>
    <row r="607" spans="1:2" hidden="1" x14ac:dyDescent="0.3">
      <c r="A607" t="s">
        <v>30</v>
      </c>
      <c r="B607">
        <v>36</v>
      </c>
    </row>
    <row r="608" spans="1:2" hidden="1" x14ac:dyDescent="0.3">
      <c r="A608" t="s">
        <v>30</v>
      </c>
      <c r="B608">
        <v>32</v>
      </c>
    </row>
    <row r="609" spans="1:2" hidden="1" x14ac:dyDescent="0.3">
      <c r="A609" t="s">
        <v>30</v>
      </c>
      <c r="B609">
        <v>40</v>
      </c>
    </row>
    <row r="610" spans="1:2" hidden="1" x14ac:dyDescent="0.3">
      <c r="A610" t="s">
        <v>30</v>
      </c>
      <c r="B610">
        <v>30</v>
      </c>
    </row>
    <row r="611" spans="1:2" hidden="1" x14ac:dyDescent="0.3">
      <c r="A611" t="s">
        <v>30</v>
      </c>
      <c r="B611">
        <v>45</v>
      </c>
    </row>
    <row r="612" spans="1:2" hidden="1" x14ac:dyDescent="0.3">
      <c r="A612" t="s">
        <v>30</v>
      </c>
      <c r="B612">
        <v>42</v>
      </c>
    </row>
    <row r="613" spans="1:2" hidden="1" x14ac:dyDescent="0.3">
      <c r="A613" t="s">
        <v>30</v>
      </c>
      <c r="B613">
        <v>38</v>
      </c>
    </row>
    <row r="614" spans="1:2" hidden="1" x14ac:dyDescent="0.3">
      <c r="A614" t="s">
        <v>30</v>
      </c>
      <c r="B614">
        <v>34</v>
      </c>
    </row>
    <row r="615" spans="1:2" x14ac:dyDescent="0.3">
      <c r="A615" t="s">
        <v>29</v>
      </c>
      <c r="B615">
        <v>49</v>
      </c>
    </row>
    <row r="616" spans="1:2" x14ac:dyDescent="0.3">
      <c r="A616" t="s">
        <v>29</v>
      </c>
      <c r="B616">
        <v>55</v>
      </c>
    </row>
    <row r="617" spans="1:2" hidden="1" x14ac:dyDescent="0.3">
      <c r="A617" t="s">
        <v>30</v>
      </c>
      <c r="B617">
        <v>43</v>
      </c>
    </row>
    <row r="618" spans="1:2" hidden="1" x14ac:dyDescent="0.3">
      <c r="A618" t="s">
        <v>30</v>
      </c>
      <c r="B618">
        <v>27</v>
      </c>
    </row>
    <row r="619" spans="1:2" hidden="1" x14ac:dyDescent="0.3">
      <c r="A619" t="s">
        <v>30</v>
      </c>
      <c r="B619">
        <v>35</v>
      </c>
    </row>
    <row r="620" spans="1:2" hidden="1" x14ac:dyDescent="0.3">
      <c r="A620" t="s">
        <v>30</v>
      </c>
      <c r="B620">
        <v>28</v>
      </c>
    </row>
    <row r="621" spans="1:2" hidden="1" x14ac:dyDescent="0.3">
      <c r="A621" t="s">
        <v>30</v>
      </c>
      <c r="B621">
        <v>34</v>
      </c>
    </row>
    <row r="622" spans="1:2" x14ac:dyDescent="0.3">
      <c r="A622" t="s">
        <v>29</v>
      </c>
      <c r="B622">
        <v>26</v>
      </c>
    </row>
    <row r="623" spans="1:2" hidden="1" x14ac:dyDescent="0.3">
      <c r="A623" t="s">
        <v>30</v>
      </c>
      <c r="B623">
        <v>27</v>
      </c>
    </row>
    <row r="624" spans="1:2" hidden="1" x14ac:dyDescent="0.3">
      <c r="A624" t="s">
        <v>30</v>
      </c>
      <c r="B624">
        <v>51</v>
      </c>
    </row>
    <row r="625" spans="1:2" hidden="1" x14ac:dyDescent="0.3">
      <c r="A625" t="s">
        <v>30</v>
      </c>
      <c r="B625">
        <v>44</v>
      </c>
    </row>
    <row r="626" spans="1:2" hidden="1" x14ac:dyDescent="0.3">
      <c r="A626" t="s">
        <v>30</v>
      </c>
      <c r="B626">
        <v>25</v>
      </c>
    </row>
    <row r="627" spans="1:2" hidden="1" x14ac:dyDescent="0.3">
      <c r="A627" t="s">
        <v>30</v>
      </c>
      <c r="B627">
        <v>33</v>
      </c>
    </row>
    <row r="628" spans="1:2" hidden="1" x14ac:dyDescent="0.3">
      <c r="A628" t="s">
        <v>30</v>
      </c>
      <c r="B628">
        <v>35</v>
      </c>
    </row>
    <row r="629" spans="1:2" hidden="1" x14ac:dyDescent="0.3">
      <c r="A629" t="s">
        <v>30</v>
      </c>
      <c r="B629">
        <v>36</v>
      </c>
    </row>
    <row r="630" spans="1:2" hidden="1" x14ac:dyDescent="0.3">
      <c r="A630" t="s">
        <v>30</v>
      </c>
      <c r="B630">
        <v>32</v>
      </c>
    </row>
    <row r="631" spans="1:2" hidden="1" x14ac:dyDescent="0.3">
      <c r="A631" t="s">
        <v>30</v>
      </c>
      <c r="B631">
        <v>30</v>
      </c>
    </row>
    <row r="632" spans="1:2" hidden="1" x14ac:dyDescent="0.3">
      <c r="A632" t="s">
        <v>30</v>
      </c>
      <c r="B632">
        <v>53</v>
      </c>
    </row>
    <row r="633" spans="1:2" hidden="1" x14ac:dyDescent="0.3">
      <c r="A633" t="s">
        <v>30</v>
      </c>
      <c r="B633">
        <v>45</v>
      </c>
    </row>
    <row r="634" spans="1:2" hidden="1" x14ac:dyDescent="0.3">
      <c r="A634" t="s">
        <v>30</v>
      </c>
      <c r="B634">
        <v>32</v>
      </c>
    </row>
    <row r="635" spans="1:2" hidden="1" x14ac:dyDescent="0.3">
      <c r="A635" t="s">
        <v>30</v>
      </c>
      <c r="B635">
        <v>52</v>
      </c>
    </row>
    <row r="636" spans="1:2" hidden="1" x14ac:dyDescent="0.3">
      <c r="A636" t="s">
        <v>30</v>
      </c>
      <c r="B636">
        <v>37</v>
      </c>
    </row>
    <row r="637" spans="1:2" hidden="1" x14ac:dyDescent="0.3">
      <c r="A637" t="s">
        <v>30</v>
      </c>
      <c r="B637">
        <v>28</v>
      </c>
    </row>
    <row r="638" spans="1:2" hidden="1" x14ac:dyDescent="0.3">
      <c r="A638" t="s">
        <v>30</v>
      </c>
      <c r="B638">
        <v>22</v>
      </c>
    </row>
    <row r="639" spans="1:2" hidden="1" x14ac:dyDescent="0.3">
      <c r="A639" t="s">
        <v>30</v>
      </c>
      <c r="B639">
        <v>44</v>
      </c>
    </row>
    <row r="640" spans="1:2" hidden="1" x14ac:dyDescent="0.3">
      <c r="A640" t="s">
        <v>30</v>
      </c>
      <c r="B640">
        <v>42</v>
      </c>
    </row>
    <row r="641" spans="1:2" hidden="1" x14ac:dyDescent="0.3">
      <c r="A641" t="s">
        <v>30</v>
      </c>
      <c r="B641">
        <v>36</v>
      </c>
    </row>
    <row r="642" spans="1:2" hidden="1" x14ac:dyDescent="0.3">
      <c r="A642" t="s">
        <v>30</v>
      </c>
      <c r="B642">
        <v>25</v>
      </c>
    </row>
    <row r="643" spans="1:2" hidden="1" x14ac:dyDescent="0.3">
      <c r="A643" t="s">
        <v>30</v>
      </c>
      <c r="B643">
        <v>35</v>
      </c>
    </row>
    <row r="644" spans="1:2" x14ac:dyDescent="0.3">
      <c r="A644" t="s">
        <v>29</v>
      </c>
      <c r="B644">
        <v>35</v>
      </c>
    </row>
    <row r="645" spans="1:2" hidden="1" x14ac:dyDescent="0.3">
      <c r="A645" t="s">
        <v>30</v>
      </c>
      <c r="B645">
        <v>32</v>
      </c>
    </row>
    <row r="646" spans="1:2" hidden="1" x14ac:dyDescent="0.3">
      <c r="A646" t="s">
        <v>30</v>
      </c>
      <c r="B646">
        <v>25</v>
      </c>
    </row>
    <row r="647" spans="1:2" hidden="1" x14ac:dyDescent="0.3">
      <c r="A647" t="s">
        <v>30</v>
      </c>
      <c r="B647">
        <v>49</v>
      </c>
    </row>
    <row r="648" spans="1:2" hidden="1" x14ac:dyDescent="0.3">
      <c r="A648" t="s">
        <v>30</v>
      </c>
      <c r="B648">
        <v>24</v>
      </c>
    </row>
    <row r="649" spans="1:2" hidden="1" x14ac:dyDescent="0.3">
      <c r="A649" t="s">
        <v>30</v>
      </c>
      <c r="B649">
        <v>32</v>
      </c>
    </row>
    <row r="650" spans="1:2" hidden="1" x14ac:dyDescent="0.3">
      <c r="A650" t="s">
        <v>30</v>
      </c>
      <c r="B650">
        <v>38</v>
      </c>
    </row>
    <row r="651" spans="1:2" hidden="1" x14ac:dyDescent="0.3">
      <c r="A651" t="s">
        <v>30</v>
      </c>
      <c r="B651">
        <v>42</v>
      </c>
    </row>
    <row r="652" spans="1:2" hidden="1" x14ac:dyDescent="0.3">
      <c r="A652" t="s">
        <v>30</v>
      </c>
      <c r="B652">
        <v>31</v>
      </c>
    </row>
    <row r="653" spans="1:2" x14ac:dyDescent="0.3">
      <c r="A653" t="s">
        <v>29</v>
      </c>
      <c r="B653">
        <v>29</v>
      </c>
    </row>
    <row r="654" spans="1:2" hidden="1" x14ac:dyDescent="0.3">
      <c r="A654" t="s">
        <v>30</v>
      </c>
      <c r="B654">
        <v>53</v>
      </c>
    </row>
    <row r="655" spans="1:2" hidden="1" x14ac:dyDescent="0.3">
      <c r="A655" t="s">
        <v>30</v>
      </c>
      <c r="B655">
        <v>35</v>
      </c>
    </row>
    <row r="656" spans="1:2" hidden="1" x14ac:dyDescent="0.3">
      <c r="A656" t="s">
        <v>30</v>
      </c>
      <c r="B656">
        <v>37</v>
      </c>
    </row>
    <row r="657" spans="1:2" hidden="1" x14ac:dyDescent="0.3">
      <c r="A657" t="s">
        <v>30</v>
      </c>
      <c r="B657">
        <v>53</v>
      </c>
    </row>
    <row r="658" spans="1:2" hidden="1" x14ac:dyDescent="0.3">
      <c r="A658" t="s">
        <v>30</v>
      </c>
      <c r="B658">
        <v>43</v>
      </c>
    </row>
    <row r="659" spans="1:2" hidden="1" x14ac:dyDescent="0.3">
      <c r="A659" t="s">
        <v>30</v>
      </c>
      <c r="B659">
        <v>47</v>
      </c>
    </row>
    <row r="660" spans="1:2" hidden="1" x14ac:dyDescent="0.3">
      <c r="A660" t="s">
        <v>30</v>
      </c>
      <c r="B660">
        <v>37</v>
      </c>
    </row>
    <row r="661" spans="1:2" hidden="1" x14ac:dyDescent="0.3">
      <c r="A661" t="s">
        <v>30</v>
      </c>
      <c r="B661">
        <v>50</v>
      </c>
    </row>
    <row r="662" spans="1:2" hidden="1" x14ac:dyDescent="0.3">
      <c r="A662" t="s">
        <v>30</v>
      </c>
      <c r="B662">
        <v>39</v>
      </c>
    </row>
    <row r="663" spans="1:2" hidden="1" x14ac:dyDescent="0.3">
      <c r="A663" t="s">
        <v>30</v>
      </c>
      <c r="B663">
        <v>33</v>
      </c>
    </row>
    <row r="664" spans="1:2" x14ac:dyDescent="0.3">
      <c r="A664" t="s">
        <v>29</v>
      </c>
      <c r="B664">
        <v>32</v>
      </c>
    </row>
    <row r="665" spans="1:2" hidden="1" x14ac:dyDescent="0.3">
      <c r="A665" t="s">
        <v>30</v>
      </c>
      <c r="B665">
        <v>29</v>
      </c>
    </row>
    <row r="666" spans="1:2" hidden="1" x14ac:dyDescent="0.3">
      <c r="A666" t="s">
        <v>30</v>
      </c>
      <c r="B666">
        <v>44</v>
      </c>
    </row>
    <row r="667" spans="1:2" hidden="1" x14ac:dyDescent="0.3">
      <c r="A667" t="s">
        <v>30</v>
      </c>
      <c r="B667">
        <v>28</v>
      </c>
    </row>
    <row r="668" spans="1:2" x14ac:dyDescent="0.3">
      <c r="A668" t="s">
        <v>29</v>
      </c>
      <c r="B668">
        <v>58</v>
      </c>
    </row>
    <row r="669" spans="1:2" hidden="1" x14ac:dyDescent="0.3">
      <c r="A669" t="s">
        <v>30</v>
      </c>
      <c r="B669">
        <v>43</v>
      </c>
    </row>
    <row r="670" spans="1:2" x14ac:dyDescent="0.3">
      <c r="A670" t="s">
        <v>29</v>
      </c>
      <c r="B670">
        <v>20</v>
      </c>
    </row>
    <row r="671" spans="1:2" x14ac:dyDescent="0.3">
      <c r="A671" t="s">
        <v>29</v>
      </c>
      <c r="B671">
        <v>21</v>
      </c>
    </row>
    <row r="672" spans="1:2" hidden="1" x14ac:dyDescent="0.3">
      <c r="A672" t="s">
        <v>30</v>
      </c>
      <c r="B672">
        <v>36</v>
      </c>
    </row>
    <row r="673" spans="1:2" hidden="1" x14ac:dyDescent="0.3">
      <c r="A673" t="s">
        <v>30</v>
      </c>
      <c r="B673">
        <v>47</v>
      </c>
    </row>
    <row r="674" spans="1:2" x14ac:dyDescent="0.3">
      <c r="A674" t="s">
        <v>29</v>
      </c>
      <c r="B674">
        <v>22</v>
      </c>
    </row>
    <row r="675" spans="1:2" x14ac:dyDescent="0.3">
      <c r="A675" t="s">
        <v>29</v>
      </c>
      <c r="B675">
        <v>41</v>
      </c>
    </row>
    <row r="676" spans="1:2" hidden="1" x14ac:dyDescent="0.3">
      <c r="A676" t="s">
        <v>30</v>
      </c>
      <c r="B676">
        <v>28</v>
      </c>
    </row>
    <row r="677" spans="1:2" x14ac:dyDescent="0.3">
      <c r="A677" t="s">
        <v>29</v>
      </c>
      <c r="B677">
        <v>39</v>
      </c>
    </row>
    <row r="678" spans="1:2" hidden="1" x14ac:dyDescent="0.3">
      <c r="A678" t="s">
        <v>30</v>
      </c>
      <c r="B678">
        <v>27</v>
      </c>
    </row>
    <row r="679" spans="1:2" hidden="1" x14ac:dyDescent="0.3">
      <c r="A679" t="s">
        <v>30</v>
      </c>
      <c r="B679">
        <v>34</v>
      </c>
    </row>
    <row r="680" spans="1:2" hidden="1" x14ac:dyDescent="0.3">
      <c r="A680" t="s">
        <v>30</v>
      </c>
      <c r="B680">
        <v>42</v>
      </c>
    </row>
    <row r="681" spans="1:2" hidden="1" x14ac:dyDescent="0.3">
      <c r="A681" t="s">
        <v>30</v>
      </c>
      <c r="B681">
        <v>33</v>
      </c>
    </row>
    <row r="682" spans="1:2" hidden="1" x14ac:dyDescent="0.3">
      <c r="A682" t="s">
        <v>30</v>
      </c>
      <c r="B682">
        <v>58</v>
      </c>
    </row>
    <row r="683" spans="1:2" hidden="1" x14ac:dyDescent="0.3">
      <c r="A683" t="s">
        <v>30</v>
      </c>
      <c r="B683">
        <v>31</v>
      </c>
    </row>
    <row r="684" spans="1:2" hidden="1" x14ac:dyDescent="0.3">
      <c r="A684" t="s">
        <v>30</v>
      </c>
      <c r="B684">
        <v>35</v>
      </c>
    </row>
    <row r="685" spans="1:2" hidden="1" x14ac:dyDescent="0.3">
      <c r="A685" t="s">
        <v>30</v>
      </c>
      <c r="B685">
        <v>49</v>
      </c>
    </row>
    <row r="686" spans="1:2" hidden="1" x14ac:dyDescent="0.3">
      <c r="A686" t="s">
        <v>30</v>
      </c>
      <c r="B686">
        <v>48</v>
      </c>
    </row>
    <row r="687" spans="1:2" hidden="1" x14ac:dyDescent="0.3">
      <c r="A687" t="s">
        <v>30</v>
      </c>
      <c r="B687">
        <v>31</v>
      </c>
    </row>
    <row r="688" spans="1:2" hidden="1" x14ac:dyDescent="0.3">
      <c r="A688" t="s">
        <v>30</v>
      </c>
      <c r="B688">
        <v>36</v>
      </c>
    </row>
    <row r="689" spans="1:2" hidden="1" x14ac:dyDescent="0.3">
      <c r="A689" t="s">
        <v>30</v>
      </c>
      <c r="B689">
        <v>38</v>
      </c>
    </row>
    <row r="690" spans="1:2" hidden="1" x14ac:dyDescent="0.3">
      <c r="A690" t="s">
        <v>30</v>
      </c>
      <c r="B690">
        <v>32</v>
      </c>
    </row>
    <row r="691" spans="1:2" x14ac:dyDescent="0.3">
      <c r="A691" t="s">
        <v>29</v>
      </c>
      <c r="B691">
        <v>25</v>
      </c>
    </row>
    <row r="692" spans="1:2" hidden="1" x14ac:dyDescent="0.3">
      <c r="A692" t="s">
        <v>30</v>
      </c>
      <c r="B692">
        <v>40</v>
      </c>
    </row>
    <row r="693" spans="1:2" hidden="1" x14ac:dyDescent="0.3">
      <c r="A693" t="s">
        <v>30</v>
      </c>
      <c r="B693">
        <v>26</v>
      </c>
    </row>
    <row r="694" spans="1:2" hidden="1" x14ac:dyDescent="0.3">
      <c r="A694" t="s">
        <v>30</v>
      </c>
      <c r="B694">
        <v>41</v>
      </c>
    </row>
    <row r="695" spans="1:2" hidden="1" x14ac:dyDescent="0.3">
      <c r="A695" t="s">
        <v>30</v>
      </c>
      <c r="B695">
        <v>36</v>
      </c>
    </row>
    <row r="696" spans="1:2" x14ac:dyDescent="0.3">
      <c r="A696" t="s">
        <v>29</v>
      </c>
      <c r="B696">
        <v>19</v>
      </c>
    </row>
    <row r="697" spans="1:2" x14ac:dyDescent="0.3">
      <c r="A697" t="s">
        <v>29</v>
      </c>
      <c r="B697">
        <v>20</v>
      </c>
    </row>
    <row r="698" spans="1:2" hidden="1" x14ac:dyDescent="0.3">
      <c r="A698" t="s">
        <v>30</v>
      </c>
      <c r="B698">
        <v>31</v>
      </c>
    </row>
    <row r="699" spans="1:2" hidden="1" x14ac:dyDescent="0.3">
      <c r="A699" t="s">
        <v>30</v>
      </c>
      <c r="B699">
        <v>40</v>
      </c>
    </row>
    <row r="700" spans="1:2" hidden="1" x14ac:dyDescent="0.3">
      <c r="A700" t="s">
        <v>30</v>
      </c>
      <c r="B700">
        <v>32</v>
      </c>
    </row>
    <row r="701" spans="1:2" x14ac:dyDescent="0.3">
      <c r="A701" t="s">
        <v>29</v>
      </c>
      <c r="B701">
        <v>36</v>
      </c>
    </row>
    <row r="702" spans="1:2" hidden="1" x14ac:dyDescent="0.3">
      <c r="A702" t="s">
        <v>30</v>
      </c>
      <c r="B702">
        <v>33</v>
      </c>
    </row>
    <row r="703" spans="1:2" x14ac:dyDescent="0.3">
      <c r="A703" t="s">
        <v>29</v>
      </c>
      <c r="B703">
        <v>37</v>
      </c>
    </row>
    <row r="704" spans="1:2" hidden="1" x14ac:dyDescent="0.3">
      <c r="A704" t="s">
        <v>30</v>
      </c>
      <c r="B704">
        <v>45</v>
      </c>
    </row>
    <row r="705" spans="1:2" hidden="1" x14ac:dyDescent="0.3">
      <c r="A705" t="s">
        <v>30</v>
      </c>
      <c r="B705">
        <v>29</v>
      </c>
    </row>
    <row r="706" spans="1:2" hidden="1" x14ac:dyDescent="0.3">
      <c r="A706" t="s">
        <v>30</v>
      </c>
      <c r="B706">
        <v>35</v>
      </c>
    </row>
    <row r="707" spans="1:2" hidden="1" x14ac:dyDescent="0.3">
      <c r="A707" t="s">
        <v>30</v>
      </c>
      <c r="B707">
        <v>52</v>
      </c>
    </row>
    <row r="708" spans="1:2" x14ac:dyDescent="0.3">
      <c r="A708" t="s">
        <v>29</v>
      </c>
      <c r="B708">
        <v>58</v>
      </c>
    </row>
    <row r="709" spans="1:2" hidden="1" x14ac:dyDescent="0.3">
      <c r="A709" t="s">
        <v>30</v>
      </c>
      <c r="B709">
        <v>53</v>
      </c>
    </row>
    <row r="710" spans="1:2" hidden="1" x14ac:dyDescent="0.3">
      <c r="A710" t="s">
        <v>30</v>
      </c>
      <c r="B710">
        <v>30</v>
      </c>
    </row>
    <row r="711" spans="1:2" hidden="1" x14ac:dyDescent="0.3">
      <c r="A711" t="s">
        <v>30</v>
      </c>
      <c r="B711">
        <v>38</v>
      </c>
    </row>
    <row r="712" spans="1:2" hidden="1" x14ac:dyDescent="0.3">
      <c r="A712" t="s">
        <v>30</v>
      </c>
      <c r="B712">
        <v>35</v>
      </c>
    </row>
    <row r="713" spans="1:2" hidden="1" x14ac:dyDescent="0.3">
      <c r="A713" t="s">
        <v>30</v>
      </c>
      <c r="B713">
        <v>39</v>
      </c>
    </row>
    <row r="714" spans="1:2" x14ac:dyDescent="0.3">
      <c r="A714" t="s">
        <v>29</v>
      </c>
      <c r="B714">
        <v>40</v>
      </c>
    </row>
    <row r="715" spans="1:2" hidden="1" x14ac:dyDescent="0.3">
      <c r="A715" t="s">
        <v>30</v>
      </c>
      <c r="B715">
        <v>47</v>
      </c>
    </row>
    <row r="716" spans="1:2" hidden="1" x14ac:dyDescent="0.3">
      <c r="A716" t="s">
        <v>30</v>
      </c>
      <c r="B716">
        <v>36</v>
      </c>
    </row>
    <row r="717" spans="1:2" x14ac:dyDescent="0.3">
      <c r="A717" t="s">
        <v>29</v>
      </c>
      <c r="B717">
        <v>31</v>
      </c>
    </row>
    <row r="718" spans="1:2" hidden="1" x14ac:dyDescent="0.3">
      <c r="A718" t="s">
        <v>30</v>
      </c>
      <c r="B718">
        <v>33</v>
      </c>
    </row>
    <row r="719" spans="1:2" x14ac:dyDescent="0.3">
      <c r="A719" t="s">
        <v>29</v>
      </c>
      <c r="B719">
        <v>29</v>
      </c>
    </row>
    <row r="720" spans="1:2" hidden="1" x14ac:dyDescent="0.3">
      <c r="A720" t="s">
        <v>30</v>
      </c>
      <c r="B720">
        <v>33</v>
      </c>
    </row>
    <row r="721" spans="1:2" hidden="1" x14ac:dyDescent="0.3">
      <c r="A721" t="s">
        <v>30</v>
      </c>
      <c r="B721">
        <v>45</v>
      </c>
    </row>
    <row r="722" spans="1:2" hidden="1" x14ac:dyDescent="0.3">
      <c r="A722" t="s">
        <v>30</v>
      </c>
      <c r="B722">
        <v>50</v>
      </c>
    </row>
    <row r="723" spans="1:2" hidden="1" x14ac:dyDescent="0.3">
      <c r="A723" t="s">
        <v>30</v>
      </c>
      <c r="B723">
        <v>33</v>
      </c>
    </row>
    <row r="724" spans="1:2" hidden="1" x14ac:dyDescent="0.3">
      <c r="A724" t="s">
        <v>30</v>
      </c>
      <c r="B724">
        <v>41</v>
      </c>
    </row>
    <row r="725" spans="1:2" hidden="1" x14ac:dyDescent="0.3">
      <c r="A725" t="s">
        <v>30</v>
      </c>
      <c r="B725">
        <v>27</v>
      </c>
    </row>
    <row r="726" spans="1:2" hidden="1" x14ac:dyDescent="0.3">
      <c r="A726" t="s">
        <v>30</v>
      </c>
      <c r="B726">
        <v>45</v>
      </c>
    </row>
    <row r="727" spans="1:2" hidden="1" x14ac:dyDescent="0.3">
      <c r="A727" t="s">
        <v>30</v>
      </c>
      <c r="B727">
        <v>47</v>
      </c>
    </row>
    <row r="728" spans="1:2" x14ac:dyDescent="0.3">
      <c r="A728" t="s">
        <v>29</v>
      </c>
      <c r="B728">
        <v>30</v>
      </c>
    </row>
    <row r="729" spans="1:2" hidden="1" x14ac:dyDescent="0.3">
      <c r="A729" t="s">
        <v>30</v>
      </c>
      <c r="B729">
        <v>50</v>
      </c>
    </row>
    <row r="730" spans="1:2" hidden="1" x14ac:dyDescent="0.3">
      <c r="A730" t="s">
        <v>30</v>
      </c>
      <c r="B730">
        <v>38</v>
      </c>
    </row>
    <row r="731" spans="1:2" hidden="1" x14ac:dyDescent="0.3">
      <c r="A731" t="s">
        <v>30</v>
      </c>
      <c r="B731">
        <v>46</v>
      </c>
    </row>
    <row r="732" spans="1:2" hidden="1" x14ac:dyDescent="0.3">
      <c r="A732" t="s">
        <v>30</v>
      </c>
      <c r="B732">
        <v>24</v>
      </c>
    </row>
    <row r="733" spans="1:2" x14ac:dyDescent="0.3">
      <c r="A733" t="s">
        <v>29</v>
      </c>
      <c r="B733">
        <v>35</v>
      </c>
    </row>
    <row r="734" spans="1:2" hidden="1" x14ac:dyDescent="0.3">
      <c r="A734" t="s">
        <v>30</v>
      </c>
      <c r="B734">
        <v>31</v>
      </c>
    </row>
    <row r="735" spans="1:2" hidden="1" x14ac:dyDescent="0.3">
      <c r="A735" t="s">
        <v>30</v>
      </c>
      <c r="B735">
        <v>18</v>
      </c>
    </row>
    <row r="736" spans="1:2" hidden="1" x14ac:dyDescent="0.3">
      <c r="A736" t="s">
        <v>30</v>
      </c>
      <c r="B736">
        <v>54</v>
      </c>
    </row>
    <row r="737" spans="1:2" hidden="1" x14ac:dyDescent="0.3">
      <c r="A737" t="s">
        <v>30</v>
      </c>
      <c r="B737">
        <v>35</v>
      </c>
    </row>
    <row r="738" spans="1:2" hidden="1" x14ac:dyDescent="0.3">
      <c r="A738" t="s">
        <v>30</v>
      </c>
      <c r="B738">
        <v>30</v>
      </c>
    </row>
    <row r="739" spans="1:2" x14ac:dyDescent="0.3">
      <c r="A739" t="s">
        <v>29</v>
      </c>
      <c r="B739">
        <v>20</v>
      </c>
    </row>
    <row r="740" spans="1:2" x14ac:dyDescent="0.3">
      <c r="A740" t="s">
        <v>29</v>
      </c>
      <c r="B740">
        <v>30</v>
      </c>
    </row>
    <row r="741" spans="1:2" hidden="1" x14ac:dyDescent="0.3">
      <c r="A741" t="s">
        <v>30</v>
      </c>
      <c r="B741">
        <v>26</v>
      </c>
    </row>
    <row r="742" spans="1:2" hidden="1" x14ac:dyDescent="0.3">
      <c r="A742" t="s">
        <v>30</v>
      </c>
      <c r="B742">
        <v>22</v>
      </c>
    </row>
    <row r="743" spans="1:2" hidden="1" x14ac:dyDescent="0.3">
      <c r="A743" t="s">
        <v>30</v>
      </c>
      <c r="B743">
        <v>48</v>
      </c>
    </row>
    <row r="744" spans="1:2" hidden="1" x14ac:dyDescent="0.3">
      <c r="A744" t="s">
        <v>30</v>
      </c>
      <c r="B744">
        <v>48</v>
      </c>
    </row>
    <row r="745" spans="1:2" hidden="1" x14ac:dyDescent="0.3">
      <c r="A745" t="s">
        <v>30</v>
      </c>
      <c r="B745">
        <v>41</v>
      </c>
    </row>
    <row r="746" spans="1:2" hidden="1" x14ac:dyDescent="0.3">
      <c r="A746" t="s">
        <v>30</v>
      </c>
      <c r="B746">
        <v>39</v>
      </c>
    </row>
    <row r="747" spans="1:2" hidden="1" x14ac:dyDescent="0.3">
      <c r="A747" t="s">
        <v>30</v>
      </c>
      <c r="B747">
        <v>27</v>
      </c>
    </row>
    <row r="748" spans="1:2" hidden="1" x14ac:dyDescent="0.3">
      <c r="A748" t="s">
        <v>30</v>
      </c>
      <c r="B748">
        <v>35</v>
      </c>
    </row>
    <row r="749" spans="1:2" hidden="1" x14ac:dyDescent="0.3">
      <c r="A749" t="s">
        <v>30</v>
      </c>
      <c r="B749">
        <v>42</v>
      </c>
    </row>
    <row r="750" spans="1:2" hidden="1" x14ac:dyDescent="0.3">
      <c r="A750" t="s">
        <v>30</v>
      </c>
      <c r="B750">
        <v>50</v>
      </c>
    </row>
    <row r="751" spans="1:2" hidden="1" x14ac:dyDescent="0.3">
      <c r="A751" t="s">
        <v>30</v>
      </c>
      <c r="B751">
        <v>59</v>
      </c>
    </row>
    <row r="752" spans="1:2" x14ac:dyDescent="0.3">
      <c r="A752" t="s">
        <v>29</v>
      </c>
      <c r="B752">
        <v>37</v>
      </c>
    </row>
    <row r="753" spans="1:2" hidden="1" x14ac:dyDescent="0.3">
      <c r="A753" t="s">
        <v>30</v>
      </c>
      <c r="B753">
        <v>55</v>
      </c>
    </row>
    <row r="754" spans="1:2" hidden="1" x14ac:dyDescent="0.3">
      <c r="A754" t="s">
        <v>30</v>
      </c>
      <c r="B754">
        <v>41</v>
      </c>
    </row>
    <row r="755" spans="1:2" hidden="1" x14ac:dyDescent="0.3">
      <c r="A755" t="s">
        <v>30</v>
      </c>
      <c r="B755">
        <v>38</v>
      </c>
    </row>
    <row r="756" spans="1:2" x14ac:dyDescent="0.3">
      <c r="A756" t="s">
        <v>29</v>
      </c>
      <c r="B756">
        <v>26</v>
      </c>
    </row>
    <row r="757" spans="1:2" x14ac:dyDescent="0.3">
      <c r="A757" t="s">
        <v>29</v>
      </c>
      <c r="B757">
        <v>52</v>
      </c>
    </row>
    <row r="758" spans="1:2" hidden="1" x14ac:dyDescent="0.3">
      <c r="A758" t="s">
        <v>30</v>
      </c>
      <c r="B758">
        <v>44</v>
      </c>
    </row>
    <row r="759" spans="1:2" hidden="1" x14ac:dyDescent="0.3">
      <c r="A759" t="s">
        <v>30</v>
      </c>
      <c r="B759">
        <v>50</v>
      </c>
    </row>
    <row r="760" spans="1:2" x14ac:dyDescent="0.3">
      <c r="A760" t="s">
        <v>29</v>
      </c>
      <c r="B760">
        <v>36</v>
      </c>
    </row>
    <row r="761" spans="1:2" hidden="1" x14ac:dyDescent="0.3">
      <c r="A761" t="s">
        <v>30</v>
      </c>
      <c r="B761">
        <v>39</v>
      </c>
    </row>
    <row r="762" spans="1:2" hidden="1" x14ac:dyDescent="0.3">
      <c r="A762" t="s">
        <v>30</v>
      </c>
      <c r="B762">
        <v>33</v>
      </c>
    </row>
    <row r="763" spans="1:2" hidden="1" x14ac:dyDescent="0.3">
      <c r="A763" t="s">
        <v>30</v>
      </c>
      <c r="B763">
        <v>45</v>
      </c>
    </row>
    <row r="764" spans="1:2" hidden="1" x14ac:dyDescent="0.3">
      <c r="A764" t="s">
        <v>30</v>
      </c>
      <c r="B764">
        <v>32</v>
      </c>
    </row>
    <row r="765" spans="1:2" hidden="1" x14ac:dyDescent="0.3">
      <c r="A765" t="s">
        <v>30</v>
      </c>
      <c r="B765">
        <v>34</v>
      </c>
    </row>
    <row r="766" spans="1:2" hidden="1" x14ac:dyDescent="0.3">
      <c r="A766" t="s">
        <v>30</v>
      </c>
      <c r="B766">
        <v>59</v>
      </c>
    </row>
    <row r="767" spans="1:2" hidden="1" x14ac:dyDescent="0.3">
      <c r="A767" t="s">
        <v>30</v>
      </c>
      <c r="B767">
        <v>45</v>
      </c>
    </row>
    <row r="768" spans="1:2" hidden="1" x14ac:dyDescent="0.3">
      <c r="A768" t="s">
        <v>30</v>
      </c>
      <c r="B768">
        <v>53</v>
      </c>
    </row>
    <row r="769" spans="1:2" x14ac:dyDescent="0.3">
      <c r="A769" t="s">
        <v>29</v>
      </c>
      <c r="B769">
        <v>36</v>
      </c>
    </row>
    <row r="770" spans="1:2" x14ac:dyDescent="0.3">
      <c r="A770" t="s">
        <v>29</v>
      </c>
      <c r="B770">
        <v>26</v>
      </c>
    </row>
    <row r="771" spans="1:2" hidden="1" x14ac:dyDescent="0.3">
      <c r="A771" t="s">
        <v>30</v>
      </c>
      <c r="B771">
        <v>34</v>
      </c>
    </row>
    <row r="772" spans="1:2" hidden="1" x14ac:dyDescent="0.3">
      <c r="A772" t="s">
        <v>30</v>
      </c>
      <c r="B772">
        <v>28</v>
      </c>
    </row>
    <row r="773" spans="1:2" hidden="1" x14ac:dyDescent="0.3">
      <c r="A773" t="s">
        <v>30</v>
      </c>
      <c r="B773">
        <v>38</v>
      </c>
    </row>
    <row r="774" spans="1:2" hidden="1" x14ac:dyDescent="0.3">
      <c r="A774" t="s">
        <v>30</v>
      </c>
      <c r="B774">
        <v>50</v>
      </c>
    </row>
    <row r="775" spans="1:2" hidden="1" x14ac:dyDescent="0.3">
      <c r="A775" t="s">
        <v>30</v>
      </c>
      <c r="B775">
        <v>37</v>
      </c>
    </row>
    <row r="776" spans="1:2" hidden="1" x14ac:dyDescent="0.3">
      <c r="A776" t="s">
        <v>30</v>
      </c>
      <c r="B776">
        <v>40</v>
      </c>
    </row>
    <row r="777" spans="1:2" hidden="1" x14ac:dyDescent="0.3">
      <c r="A777" t="s">
        <v>30</v>
      </c>
      <c r="B777">
        <v>26</v>
      </c>
    </row>
    <row r="778" spans="1:2" hidden="1" x14ac:dyDescent="0.3">
      <c r="A778" t="s">
        <v>30</v>
      </c>
      <c r="B778">
        <v>46</v>
      </c>
    </row>
    <row r="779" spans="1:2" hidden="1" x14ac:dyDescent="0.3">
      <c r="A779" t="s">
        <v>30</v>
      </c>
      <c r="B779">
        <v>54</v>
      </c>
    </row>
    <row r="780" spans="1:2" hidden="1" x14ac:dyDescent="0.3">
      <c r="A780" t="s">
        <v>30</v>
      </c>
      <c r="B780">
        <v>56</v>
      </c>
    </row>
    <row r="781" spans="1:2" hidden="1" x14ac:dyDescent="0.3">
      <c r="A781" t="s">
        <v>30</v>
      </c>
      <c r="B781">
        <v>36</v>
      </c>
    </row>
    <row r="782" spans="1:2" hidden="1" x14ac:dyDescent="0.3">
      <c r="A782" t="s">
        <v>30</v>
      </c>
      <c r="B782">
        <v>55</v>
      </c>
    </row>
    <row r="783" spans="1:2" hidden="1" x14ac:dyDescent="0.3">
      <c r="A783" t="s">
        <v>30</v>
      </c>
      <c r="B783">
        <v>43</v>
      </c>
    </row>
    <row r="784" spans="1:2" x14ac:dyDescent="0.3">
      <c r="A784" t="s">
        <v>29</v>
      </c>
      <c r="B784">
        <v>20</v>
      </c>
    </row>
    <row r="785" spans="1:2" x14ac:dyDescent="0.3">
      <c r="A785" t="s">
        <v>29</v>
      </c>
      <c r="B785">
        <v>21</v>
      </c>
    </row>
    <row r="786" spans="1:2" hidden="1" x14ac:dyDescent="0.3">
      <c r="A786" t="s">
        <v>30</v>
      </c>
      <c r="B786">
        <v>46</v>
      </c>
    </row>
    <row r="787" spans="1:2" x14ac:dyDescent="0.3">
      <c r="A787" t="s">
        <v>29</v>
      </c>
      <c r="B787">
        <v>51</v>
      </c>
    </row>
    <row r="788" spans="1:2" x14ac:dyDescent="0.3">
      <c r="A788" t="s">
        <v>29</v>
      </c>
      <c r="B788">
        <v>28</v>
      </c>
    </row>
    <row r="789" spans="1:2" hidden="1" x14ac:dyDescent="0.3">
      <c r="A789" t="s">
        <v>30</v>
      </c>
      <c r="B789">
        <v>26</v>
      </c>
    </row>
    <row r="790" spans="1:2" hidden="1" x14ac:dyDescent="0.3">
      <c r="A790" t="s">
        <v>30</v>
      </c>
      <c r="B790">
        <v>30</v>
      </c>
    </row>
    <row r="791" spans="1:2" hidden="1" x14ac:dyDescent="0.3">
      <c r="A791" t="s">
        <v>30</v>
      </c>
      <c r="B791">
        <v>41</v>
      </c>
    </row>
    <row r="792" spans="1:2" hidden="1" x14ac:dyDescent="0.3">
      <c r="A792" t="s">
        <v>30</v>
      </c>
      <c r="B792">
        <v>38</v>
      </c>
    </row>
    <row r="793" spans="1:2" hidden="1" x14ac:dyDescent="0.3">
      <c r="A793" t="s">
        <v>30</v>
      </c>
      <c r="B793">
        <v>40</v>
      </c>
    </row>
    <row r="794" spans="1:2" hidden="1" x14ac:dyDescent="0.3">
      <c r="A794" t="s">
        <v>30</v>
      </c>
      <c r="B794">
        <v>27</v>
      </c>
    </row>
    <row r="795" spans="1:2" hidden="1" x14ac:dyDescent="0.3">
      <c r="A795" t="s">
        <v>30</v>
      </c>
      <c r="B795">
        <v>55</v>
      </c>
    </row>
    <row r="796" spans="1:2" hidden="1" x14ac:dyDescent="0.3">
      <c r="A796" t="s">
        <v>30</v>
      </c>
      <c r="B796">
        <v>28</v>
      </c>
    </row>
    <row r="797" spans="1:2" x14ac:dyDescent="0.3">
      <c r="A797" t="s">
        <v>29</v>
      </c>
      <c r="B797">
        <v>44</v>
      </c>
    </row>
    <row r="798" spans="1:2" hidden="1" x14ac:dyDescent="0.3">
      <c r="A798" t="s">
        <v>30</v>
      </c>
      <c r="B798">
        <v>33</v>
      </c>
    </row>
    <row r="799" spans="1:2" x14ac:dyDescent="0.3">
      <c r="A799" t="s">
        <v>29</v>
      </c>
      <c r="B799">
        <v>35</v>
      </c>
    </row>
    <row r="800" spans="1:2" x14ac:dyDescent="0.3">
      <c r="A800" t="s">
        <v>29</v>
      </c>
      <c r="B800">
        <v>33</v>
      </c>
    </row>
    <row r="801" spans="1:2" hidden="1" x14ac:dyDescent="0.3">
      <c r="A801" t="s">
        <v>30</v>
      </c>
      <c r="B801">
        <v>28</v>
      </c>
    </row>
    <row r="802" spans="1:2" hidden="1" x14ac:dyDescent="0.3">
      <c r="A802" t="s">
        <v>30</v>
      </c>
      <c r="B802">
        <v>34</v>
      </c>
    </row>
    <row r="803" spans="1:2" hidden="1" x14ac:dyDescent="0.3">
      <c r="A803" t="s">
        <v>30</v>
      </c>
      <c r="B803">
        <v>37</v>
      </c>
    </row>
    <row r="804" spans="1:2" x14ac:dyDescent="0.3">
      <c r="A804" t="s">
        <v>29</v>
      </c>
      <c r="B804">
        <v>25</v>
      </c>
    </row>
    <row r="805" spans="1:2" x14ac:dyDescent="0.3">
      <c r="A805" t="s">
        <v>29</v>
      </c>
      <c r="B805">
        <v>26</v>
      </c>
    </row>
    <row r="806" spans="1:2" x14ac:dyDescent="0.3">
      <c r="A806" t="s">
        <v>29</v>
      </c>
      <c r="B806">
        <v>33</v>
      </c>
    </row>
    <row r="807" spans="1:2" hidden="1" x14ac:dyDescent="0.3">
      <c r="A807" t="s">
        <v>30</v>
      </c>
      <c r="B807">
        <v>42</v>
      </c>
    </row>
    <row r="808" spans="1:2" x14ac:dyDescent="0.3">
      <c r="A808" t="s">
        <v>29</v>
      </c>
      <c r="B808">
        <v>28</v>
      </c>
    </row>
    <row r="809" spans="1:2" x14ac:dyDescent="0.3">
      <c r="A809" t="s">
        <v>29</v>
      </c>
      <c r="B809">
        <v>50</v>
      </c>
    </row>
    <row r="810" spans="1:2" hidden="1" x14ac:dyDescent="0.3">
      <c r="A810" t="s">
        <v>30</v>
      </c>
      <c r="B810">
        <v>33</v>
      </c>
    </row>
    <row r="811" spans="1:2" hidden="1" x14ac:dyDescent="0.3">
      <c r="A811" t="s">
        <v>30</v>
      </c>
      <c r="B811">
        <v>34</v>
      </c>
    </row>
    <row r="812" spans="1:2" hidden="1" x14ac:dyDescent="0.3">
      <c r="A812" t="s">
        <v>30</v>
      </c>
      <c r="B812">
        <v>48</v>
      </c>
    </row>
    <row r="813" spans="1:2" hidden="1" x14ac:dyDescent="0.3">
      <c r="A813" t="s">
        <v>30</v>
      </c>
      <c r="B813">
        <v>45</v>
      </c>
    </row>
    <row r="814" spans="1:2" hidden="1" x14ac:dyDescent="0.3">
      <c r="A814" t="s">
        <v>30</v>
      </c>
      <c r="B814">
        <v>52</v>
      </c>
    </row>
    <row r="815" spans="1:2" hidden="1" x14ac:dyDescent="0.3">
      <c r="A815" t="s">
        <v>30</v>
      </c>
      <c r="B815">
        <v>38</v>
      </c>
    </row>
    <row r="816" spans="1:2" hidden="1" x14ac:dyDescent="0.3">
      <c r="A816" t="s">
        <v>30</v>
      </c>
      <c r="B816">
        <v>29</v>
      </c>
    </row>
    <row r="817" spans="1:2" hidden="1" x14ac:dyDescent="0.3">
      <c r="A817" t="s">
        <v>30</v>
      </c>
      <c r="B817">
        <v>28</v>
      </c>
    </row>
    <row r="818" spans="1:2" hidden="1" x14ac:dyDescent="0.3">
      <c r="A818" t="s">
        <v>30</v>
      </c>
      <c r="B818">
        <v>46</v>
      </c>
    </row>
    <row r="819" spans="1:2" hidden="1" x14ac:dyDescent="0.3">
      <c r="A819" t="s">
        <v>30</v>
      </c>
      <c r="B819">
        <v>38</v>
      </c>
    </row>
    <row r="820" spans="1:2" hidden="1" x14ac:dyDescent="0.3">
      <c r="A820" t="s">
        <v>30</v>
      </c>
      <c r="B820">
        <v>43</v>
      </c>
    </row>
    <row r="821" spans="1:2" x14ac:dyDescent="0.3">
      <c r="A821" t="s">
        <v>29</v>
      </c>
      <c r="B821">
        <v>39</v>
      </c>
    </row>
    <row r="822" spans="1:2" hidden="1" x14ac:dyDescent="0.3">
      <c r="A822" t="s">
        <v>30</v>
      </c>
      <c r="B822">
        <v>40</v>
      </c>
    </row>
    <row r="823" spans="1:2" hidden="1" x14ac:dyDescent="0.3">
      <c r="A823" t="s">
        <v>30</v>
      </c>
      <c r="B823">
        <v>21</v>
      </c>
    </row>
    <row r="824" spans="1:2" hidden="1" x14ac:dyDescent="0.3">
      <c r="A824" t="s">
        <v>30</v>
      </c>
      <c r="B824">
        <v>39</v>
      </c>
    </row>
    <row r="825" spans="1:2" hidden="1" x14ac:dyDescent="0.3">
      <c r="A825" t="s">
        <v>30</v>
      </c>
      <c r="B825">
        <v>36</v>
      </c>
    </row>
    <row r="826" spans="1:2" hidden="1" x14ac:dyDescent="0.3">
      <c r="A826" t="s">
        <v>30</v>
      </c>
      <c r="B826">
        <v>31</v>
      </c>
    </row>
    <row r="827" spans="1:2" hidden="1" x14ac:dyDescent="0.3">
      <c r="A827" t="s">
        <v>30</v>
      </c>
      <c r="B827">
        <v>28</v>
      </c>
    </row>
    <row r="828" spans="1:2" hidden="1" x14ac:dyDescent="0.3">
      <c r="A828" t="s">
        <v>30</v>
      </c>
      <c r="B828">
        <v>35</v>
      </c>
    </row>
    <row r="829" spans="1:2" hidden="1" x14ac:dyDescent="0.3">
      <c r="A829" t="s">
        <v>30</v>
      </c>
      <c r="B829">
        <v>49</v>
      </c>
    </row>
    <row r="830" spans="1:2" hidden="1" x14ac:dyDescent="0.3">
      <c r="A830" t="s">
        <v>30</v>
      </c>
      <c r="B830">
        <v>34</v>
      </c>
    </row>
    <row r="831" spans="1:2" hidden="1" x14ac:dyDescent="0.3">
      <c r="A831" t="s">
        <v>30</v>
      </c>
      <c r="B831">
        <v>29</v>
      </c>
    </row>
    <row r="832" spans="1:2" hidden="1" x14ac:dyDescent="0.3">
      <c r="A832" t="s">
        <v>30</v>
      </c>
      <c r="B832">
        <v>42</v>
      </c>
    </row>
    <row r="833" spans="1:2" hidden="1" x14ac:dyDescent="0.3">
      <c r="A833" t="s">
        <v>30</v>
      </c>
      <c r="B833">
        <v>29</v>
      </c>
    </row>
    <row r="834" spans="1:2" hidden="1" x14ac:dyDescent="0.3">
      <c r="A834" t="s">
        <v>30</v>
      </c>
      <c r="B834">
        <v>38</v>
      </c>
    </row>
    <row r="835" spans="1:2" hidden="1" x14ac:dyDescent="0.3">
      <c r="A835" t="s">
        <v>30</v>
      </c>
      <c r="B835">
        <v>28</v>
      </c>
    </row>
    <row r="836" spans="1:2" x14ac:dyDescent="0.3">
      <c r="A836" t="s">
        <v>29</v>
      </c>
      <c r="B836">
        <v>18</v>
      </c>
    </row>
    <row r="837" spans="1:2" x14ac:dyDescent="0.3">
      <c r="A837" t="s">
        <v>29</v>
      </c>
      <c r="B837">
        <v>33</v>
      </c>
    </row>
    <row r="838" spans="1:2" hidden="1" x14ac:dyDescent="0.3">
      <c r="A838" t="s">
        <v>30</v>
      </c>
      <c r="B838">
        <v>41</v>
      </c>
    </row>
    <row r="839" spans="1:2" x14ac:dyDescent="0.3">
      <c r="A839" t="s">
        <v>29</v>
      </c>
      <c r="B839">
        <v>31</v>
      </c>
    </row>
    <row r="840" spans="1:2" hidden="1" x14ac:dyDescent="0.3">
      <c r="A840" t="s">
        <v>30</v>
      </c>
      <c r="B840">
        <v>37</v>
      </c>
    </row>
    <row r="841" spans="1:2" hidden="1" x14ac:dyDescent="0.3">
      <c r="A841" t="s">
        <v>30</v>
      </c>
      <c r="B841">
        <v>27</v>
      </c>
    </row>
    <row r="842" spans="1:2" hidden="1" x14ac:dyDescent="0.3">
      <c r="A842" t="s">
        <v>30</v>
      </c>
      <c r="B842">
        <v>34</v>
      </c>
    </row>
    <row r="843" spans="1:2" hidden="1" x14ac:dyDescent="0.3">
      <c r="A843" t="s">
        <v>30</v>
      </c>
      <c r="B843">
        <v>35</v>
      </c>
    </row>
    <row r="844" spans="1:2" x14ac:dyDescent="0.3">
      <c r="A844" t="s">
        <v>29</v>
      </c>
      <c r="B844">
        <v>29</v>
      </c>
    </row>
    <row r="845" spans="1:2" hidden="1" x14ac:dyDescent="0.3">
      <c r="A845" t="s">
        <v>30</v>
      </c>
      <c r="B845">
        <v>40</v>
      </c>
    </row>
    <row r="846" spans="1:2" x14ac:dyDescent="0.3">
      <c r="A846" t="s">
        <v>29</v>
      </c>
      <c r="B846">
        <v>42</v>
      </c>
    </row>
    <row r="847" spans="1:2" hidden="1" x14ac:dyDescent="0.3">
      <c r="A847" t="s">
        <v>30</v>
      </c>
      <c r="B847">
        <v>42</v>
      </c>
    </row>
    <row r="848" spans="1:2" hidden="1" x14ac:dyDescent="0.3">
      <c r="A848" t="s">
        <v>30</v>
      </c>
      <c r="B848">
        <v>35</v>
      </c>
    </row>
    <row r="849" spans="1:2" hidden="1" x14ac:dyDescent="0.3">
      <c r="A849" t="s">
        <v>30</v>
      </c>
      <c r="B849">
        <v>24</v>
      </c>
    </row>
    <row r="850" spans="1:2" x14ac:dyDescent="0.3">
      <c r="A850" t="s">
        <v>29</v>
      </c>
      <c r="B850">
        <v>28</v>
      </c>
    </row>
    <row r="851" spans="1:2" hidden="1" x14ac:dyDescent="0.3">
      <c r="A851" t="s">
        <v>30</v>
      </c>
      <c r="B851">
        <v>26</v>
      </c>
    </row>
    <row r="852" spans="1:2" hidden="1" x14ac:dyDescent="0.3">
      <c r="A852" t="s">
        <v>30</v>
      </c>
      <c r="B852">
        <v>30</v>
      </c>
    </row>
    <row r="853" spans="1:2" hidden="1" x14ac:dyDescent="0.3">
      <c r="A853" t="s">
        <v>30</v>
      </c>
      <c r="B853">
        <v>40</v>
      </c>
    </row>
    <row r="854" spans="1:2" hidden="1" x14ac:dyDescent="0.3">
      <c r="A854" t="s">
        <v>30</v>
      </c>
      <c r="B854">
        <v>35</v>
      </c>
    </row>
    <row r="855" spans="1:2" hidden="1" x14ac:dyDescent="0.3">
      <c r="A855" t="s">
        <v>30</v>
      </c>
      <c r="B855">
        <v>34</v>
      </c>
    </row>
    <row r="856" spans="1:2" hidden="1" x14ac:dyDescent="0.3">
      <c r="A856" t="s">
        <v>30</v>
      </c>
      <c r="B856">
        <v>35</v>
      </c>
    </row>
    <row r="857" spans="1:2" x14ac:dyDescent="0.3">
      <c r="A857" t="s">
        <v>29</v>
      </c>
      <c r="B857">
        <v>43</v>
      </c>
    </row>
    <row r="858" spans="1:2" hidden="1" x14ac:dyDescent="0.3">
      <c r="A858" t="s">
        <v>30</v>
      </c>
      <c r="B858">
        <v>32</v>
      </c>
    </row>
    <row r="859" spans="1:2" hidden="1" x14ac:dyDescent="0.3">
      <c r="A859" t="s">
        <v>30</v>
      </c>
      <c r="B859">
        <v>56</v>
      </c>
    </row>
    <row r="860" spans="1:2" hidden="1" x14ac:dyDescent="0.3">
      <c r="A860" t="s">
        <v>30</v>
      </c>
      <c r="B860">
        <v>29</v>
      </c>
    </row>
    <row r="861" spans="1:2" hidden="1" x14ac:dyDescent="0.3">
      <c r="A861" t="s">
        <v>30</v>
      </c>
      <c r="B861">
        <v>19</v>
      </c>
    </row>
    <row r="862" spans="1:2" hidden="1" x14ac:dyDescent="0.3">
      <c r="A862" t="s">
        <v>30</v>
      </c>
      <c r="B862">
        <v>45</v>
      </c>
    </row>
    <row r="863" spans="1:2" hidden="1" x14ac:dyDescent="0.3">
      <c r="A863" t="s">
        <v>30</v>
      </c>
      <c r="B863">
        <v>37</v>
      </c>
    </row>
    <row r="864" spans="1:2" hidden="1" x14ac:dyDescent="0.3">
      <c r="A864" t="s">
        <v>30</v>
      </c>
      <c r="B864">
        <v>20</v>
      </c>
    </row>
    <row r="865" spans="1:2" x14ac:dyDescent="0.3">
      <c r="A865" t="s">
        <v>29</v>
      </c>
      <c r="B865">
        <v>44</v>
      </c>
    </row>
    <row r="866" spans="1:2" hidden="1" x14ac:dyDescent="0.3">
      <c r="A866" t="s">
        <v>30</v>
      </c>
      <c r="B866">
        <v>53</v>
      </c>
    </row>
    <row r="867" spans="1:2" hidden="1" x14ac:dyDescent="0.3">
      <c r="A867" t="s">
        <v>30</v>
      </c>
      <c r="B867">
        <v>29</v>
      </c>
    </row>
    <row r="868" spans="1:2" x14ac:dyDescent="0.3">
      <c r="A868" t="s">
        <v>29</v>
      </c>
      <c r="B868">
        <v>22</v>
      </c>
    </row>
    <row r="869" spans="1:2" hidden="1" x14ac:dyDescent="0.3">
      <c r="A869" t="s">
        <v>30</v>
      </c>
      <c r="B869">
        <v>46</v>
      </c>
    </row>
    <row r="870" spans="1:2" hidden="1" x14ac:dyDescent="0.3">
      <c r="A870" t="s">
        <v>30</v>
      </c>
      <c r="B870">
        <v>44</v>
      </c>
    </row>
    <row r="871" spans="1:2" hidden="1" x14ac:dyDescent="0.3">
      <c r="A871" t="s">
        <v>30</v>
      </c>
      <c r="B871">
        <v>33</v>
      </c>
    </row>
    <row r="872" spans="1:2" x14ac:dyDescent="0.3">
      <c r="A872" t="s">
        <v>29</v>
      </c>
      <c r="B872">
        <v>41</v>
      </c>
    </row>
    <row r="873" spans="1:2" hidden="1" x14ac:dyDescent="0.3">
      <c r="A873" t="s">
        <v>30</v>
      </c>
      <c r="B873">
        <v>30</v>
      </c>
    </row>
    <row r="874" spans="1:2" hidden="1" x14ac:dyDescent="0.3">
      <c r="A874" t="s">
        <v>30</v>
      </c>
      <c r="B874">
        <v>40</v>
      </c>
    </row>
    <row r="875" spans="1:2" hidden="1" x14ac:dyDescent="0.3">
      <c r="A875" t="s">
        <v>30</v>
      </c>
      <c r="B875">
        <v>50</v>
      </c>
    </row>
    <row r="876" spans="1:2" hidden="1" x14ac:dyDescent="0.3">
      <c r="A876" t="s">
        <v>30</v>
      </c>
      <c r="B876">
        <v>28</v>
      </c>
    </row>
    <row r="877" spans="1:2" hidden="1" x14ac:dyDescent="0.3">
      <c r="A877" t="s">
        <v>30</v>
      </c>
      <c r="B877">
        <v>46</v>
      </c>
    </row>
    <row r="878" spans="1:2" hidden="1" x14ac:dyDescent="0.3">
      <c r="A878" t="s">
        <v>30</v>
      </c>
      <c r="B878">
        <v>35</v>
      </c>
    </row>
    <row r="879" spans="1:2" x14ac:dyDescent="0.3">
      <c r="A879" t="s">
        <v>29</v>
      </c>
      <c r="B879">
        <v>24</v>
      </c>
    </row>
    <row r="880" spans="1:2" hidden="1" x14ac:dyDescent="0.3">
      <c r="A880" t="s">
        <v>30</v>
      </c>
      <c r="B880">
        <v>33</v>
      </c>
    </row>
    <row r="881" spans="1:2" hidden="1" x14ac:dyDescent="0.3">
      <c r="A881" t="s">
        <v>30</v>
      </c>
      <c r="B881">
        <v>36</v>
      </c>
    </row>
    <row r="882" spans="1:2" hidden="1" x14ac:dyDescent="0.3">
      <c r="A882" t="s">
        <v>30</v>
      </c>
      <c r="B882">
        <v>30</v>
      </c>
    </row>
    <row r="883" spans="1:2" hidden="1" x14ac:dyDescent="0.3">
      <c r="A883" t="s">
        <v>30</v>
      </c>
      <c r="B883">
        <v>44</v>
      </c>
    </row>
    <row r="884" spans="1:2" hidden="1" x14ac:dyDescent="0.3">
      <c r="A884" t="s">
        <v>30</v>
      </c>
      <c r="B884">
        <v>20</v>
      </c>
    </row>
    <row r="885" spans="1:2" hidden="1" x14ac:dyDescent="0.3">
      <c r="A885" t="s">
        <v>30</v>
      </c>
      <c r="B885">
        <v>46</v>
      </c>
    </row>
    <row r="886" spans="1:2" hidden="1" x14ac:dyDescent="0.3">
      <c r="A886" t="s">
        <v>30</v>
      </c>
      <c r="B886">
        <v>42</v>
      </c>
    </row>
    <row r="887" spans="1:2" hidden="1" x14ac:dyDescent="0.3">
      <c r="A887" t="s">
        <v>30</v>
      </c>
      <c r="B887">
        <v>60</v>
      </c>
    </row>
    <row r="888" spans="1:2" hidden="1" x14ac:dyDescent="0.3">
      <c r="A888" t="s">
        <v>30</v>
      </c>
      <c r="B888">
        <v>32</v>
      </c>
    </row>
    <row r="889" spans="1:2" hidden="1" x14ac:dyDescent="0.3">
      <c r="A889" t="s">
        <v>30</v>
      </c>
      <c r="B889">
        <v>32</v>
      </c>
    </row>
    <row r="890" spans="1:2" hidden="1" x14ac:dyDescent="0.3">
      <c r="A890" t="s">
        <v>30</v>
      </c>
      <c r="B890">
        <v>36</v>
      </c>
    </row>
    <row r="891" spans="1:2" hidden="1" x14ac:dyDescent="0.3">
      <c r="A891" t="s">
        <v>30</v>
      </c>
      <c r="B891">
        <v>33</v>
      </c>
    </row>
    <row r="892" spans="1:2" hidden="1" x14ac:dyDescent="0.3">
      <c r="A892" t="s">
        <v>30</v>
      </c>
      <c r="B892">
        <v>40</v>
      </c>
    </row>
    <row r="893" spans="1:2" hidden="1" x14ac:dyDescent="0.3">
      <c r="A893" t="s">
        <v>30</v>
      </c>
      <c r="B893">
        <v>25</v>
      </c>
    </row>
    <row r="894" spans="1:2" hidden="1" x14ac:dyDescent="0.3">
      <c r="A894" t="s">
        <v>30</v>
      </c>
      <c r="B894">
        <v>30</v>
      </c>
    </row>
    <row r="895" spans="1:2" hidden="1" x14ac:dyDescent="0.3">
      <c r="A895" t="s">
        <v>30</v>
      </c>
      <c r="B895">
        <v>42</v>
      </c>
    </row>
    <row r="896" spans="1:2" hidden="1" x14ac:dyDescent="0.3">
      <c r="A896" t="s">
        <v>30</v>
      </c>
      <c r="B896">
        <v>35</v>
      </c>
    </row>
    <row r="897" spans="1:2" hidden="1" x14ac:dyDescent="0.3">
      <c r="A897" t="s">
        <v>30</v>
      </c>
      <c r="B897">
        <v>27</v>
      </c>
    </row>
    <row r="898" spans="1:2" hidden="1" x14ac:dyDescent="0.3">
      <c r="A898" t="s">
        <v>30</v>
      </c>
      <c r="B898">
        <v>54</v>
      </c>
    </row>
    <row r="899" spans="1:2" hidden="1" x14ac:dyDescent="0.3">
      <c r="A899" t="s">
        <v>30</v>
      </c>
      <c r="B899">
        <v>44</v>
      </c>
    </row>
    <row r="900" spans="1:2" x14ac:dyDescent="0.3">
      <c r="A900" t="s">
        <v>29</v>
      </c>
      <c r="B900">
        <v>19</v>
      </c>
    </row>
    <row r="901" spans="1:2" hidden="1" x14ac:dyDescent="0.3">
      <c r="A901" t="s">
        <v>30</v>
      </c>
      <c r="B901">
        <v>29</v>
      </c>
    </row>
    <row r="902" spans="1:2" hidden="1" x14ac:dyDescent="0.3">
      <c r="A902" t="s">
        <v>30</v>
      </c>
      <c r="B902">
        <v>54</v>
      </c>
    </row>
    <row r="903" spans="1:2" hidden="1" x14ac:dyDescent="0.3">
      <c r="A903" t="s">
        <v>30</v>
      </c>
      <c r="B903">
        <v>31</v>
      </c>
    </row>
    <row r="904" spans="1:2" hidden="1" x14ac:dyDescent="0.3">
      <c r="A904" t="s">
        <v>30</v>
      </c>
      <c r="B904">
        <v>31</v>
      </c>
    </row>
    <row r="905" spans="1:2" hidden="1" x14ac:dyDescent="0.3">
      <c r="A905" t="s">
        <v>30</v>
      </c>
      <c r="B905">
        <v>59</v>
      </c>
    </row>
    <row r="906" spans="1:2" hidden="1" x14ac:dyDescent="0.3">
      <c r="A906" t="s">
        <v>30</v>
      </c>
      <c r="B906">
        <v>43</v>
      </c>
    </row>
    <row r="907" spans="1:2" hidden="1" x14ac:dyDescent="0.3">
      <c r="A907" t="s">
        <v>30</v>
      </c>
      <c r="B907">
        <v>49</v>
      </c>
    </row>
    <row r="908" spans="1:2" hidden="1" x14ac:dyDescent="0.3">
      <c r="A908" t="s">
        <v>30</v>
      </c>
      <c r="B908">
        <v>36</v>
      </c>
    </row>
    <row r="909" spans="1:2" hidden="1" x14ac:dyDescent="0.3">
      <c r="A909" t="s">
        <v>30</v>
      </c>
      <c r="B909">
        <v>48</v>
      </c>
    </row>
    <row r="910" spans="1:2" hidden="1" x14ac:dyDescent="0.3">
      <c r="A910" t="s">
        <v>30</v>
      </c>
      <c r="B910">
        <v>27</v>
      </c>
    </row>
    <row r="911" spans="1:2" hidden="1" x14ac:dyDescent="0.3">
      <c r="A911" t="s">
        <v>30</v>
      </c>
      <c r="B911">
        <v>29</v>
      </c>
    </row>
    <row r="912" spans="1:2" hidden="1" x14ac:dyDescent="0.3">
      <c r="A912" t="s">
        <v>30</v>
      </c>
      <c r="B912">
        <v>48</v>
      </c>
    </row>
    <row r="913" spans="1:2" hidden="1" x14ac:dyDescent="0.3">
      <c r="A913" t="s">
        <v>30</v>
      </c>
      <c r="B913">
        <v>29</v>
      </c>
    </row>
    <row r="914" spans="1:2" hidden="1" x14ac:dyDescent="0.3">
      <c r="A914" t="s">
        <v>30</v>
      </c>
      <c r="B914">
        <v>34</v>
      </c>
    </row>
    <row r="915" spans="1:2" hidden="1" x14ac:dyDescent="0.3">
      <c r="A915" t="s">
        <v>30</v>
      </c>
      <c r="B915">
        <v>44</v>
      </c>
    </row>
    <row r="916" spans="1:2" hidden="1" x14ac:dyDescent="0.3">
      <c r="A916" t="s">
        <v>30</v>
      </c>
      <c r="B916">
        <v>33</v>
      </c>
    </row>
    <row r="917" spans="1:2" hidden="1" x14ac:dyDescent="0.3">
      <c r="A917" t="s">
        <v>30</v>
      </c>
      <c r="B917">
        <v>19</v>
      </c>
    </row>
    <row r="918" spans="1:2" hidden="1" x14ac:dyDescent="0.3">
      <c r="A918" t="s">
        <v>30</v>
      </c>
      <c r="B918">
        <v>23</v>
      </c>
    </row>
    <row r="919" spans="1:2" x14ac:dyDescent="0.3">
      <c r="A919" t="s">
        <v>29</v>
      </c>
      <c r="B919">
        <v>25</v>
      </c>
    </row>
    <row r="920" spans="1:2" hidden="1" x14ac:dyDescent="0.3">
      <c r="A920" t="s">
        <v>30</v>
      </c>
      <c r="B920">
        <v>26</v>
      </c>
    </row>
    <row r="921" spans="1:2" x14ac:dyDescent="0.3">
      <c r="A921" t="s">
        <v>29</v>
      </c>
      <c r="B921">
        <v>45</v>
      </c>
    </row>
    <row r="922" spans="1:2" hidden="1" x14ac:dyDescent="0.3">
      <c r="A922" t="s">
        <v>30</v>
      </c>
      <c r="B922">
        <v>55</v>
      </c>
    </row>
    <row r="923" spans="1:2" x14ac:dyDescent="0.3">
      <c r="A923" t="s">
        <v>29</v>
      </c>
      <c r="B923">
        <v>21</v>
      </c>
    </row>
    <row r="924" spans="1:2" hidden="1" x14ac:dyDescent="0.3">
      <c r="A924" t="s">
        <v>30</v>
      </c>
      <c r="B924">
        <v>46</v>
      </c>
    </row>
    <row r="925" spans="1:2" hidden="1" x14ac:dyDescent="0.3">
      <c r="A925" t="s">
        <v>30</v>
      </c>
      <c r="B925">
        <v>34</v>
      </c>
    </row>
    <row r="926" spans="1:2" hidden="1" x14ac:dyDescent="0.3">
      <c r="A926" t="s">
        <v>30</v>
      </c>
      <c r="B926">
        <v>51</v>
      </c>
    </row>
    <row r="927" spans="1:2" hidden="1" x14ac:dyDescent="0.3">
      <c r="A927" t="s">
        <v>30</v>
      </c>
      <c r="B927">
        <v>59</v>
      </c>
    </row>
    <row r="928" spans="1:2" hidden="1" x14ac:dyDescent="0.3">
      <c r="A928" t="s">
        <v>30</v>
      </c>
      <c r="B928">
        <v>34</v>
      </c>
    </row>
    <row r="929" spans="1:2" hidden="1" x14ac:dyDescent="0.3">
      <c r="A929" t="s">
        <v>30</v>
      </c>
      <c r="B929">
        <v>28</v>
      </c>
    </row>
    <row r="930" spans="1:2" hidden="1" x14ac:dyDescent="0.3">
      <c r="A930" t="s">
        <v>30</v>
      </c>
      <c r="B930">
        <v>44</v>
      </c>
    </row>
    <row r="931" spans="1:2" hidden="1" x14ac:dyDescent="0.3">
      <c r="A931" t="s">
        <v>30</v>
      </c>
      <c r="B931">
        <v>34</v>
      </c>
    </row>
    <row r="932" spans="1:2" hidden="1" x14ac:dyDescent="0.3">
      <c r="A932" t="s">
        <v>30</v>
      </c>
      <c r="B932">
        <v>35</v>
      </c>
    </row>
    <row r="933" spans="1:2" hidden="1" x14ac:dyDescent="0.3">
      <c r="A933" t="s">
        <v>30</v>
      </c>
      <c r="B933">
        <v>42</v>
      </c>
    </row>
    <row r="934" spans="1:2" hidden="1" x14ac:dyDescent="0.3">
      <c r="A934" t="s">
        <v>30</v>
      </c>
      <c r="B934">
        <v>43</v>
      </c>
    </row>
    <row r="935" spans="1:2" hidden="1" x14ac:dyDescent="0.3">
      <c r="A935" t="s">
        <v>30</v>
      </c>
      <c r="B935">
        <v>36</v>
      </c>
    </row>
    <row r="936" spans="1:2" x14ac:dyDescent="0.3">
      <c r="A936" t="s">
        <v>29</v>
      </c>
      <c r="B936">
        <v>44</v>
      </c>
    </row>
    <row r="937" spans="1:2" hidden="1" x14ac:dyDescent="0.3">
      <c r="A937" t="s">
        <v>30</v>
      </c>
      <c r="B937">
        <v>28</v>
      </c>
    </row>
    <row r="938" spans="1:2" hidden="1" x14ac:dyDescent="0.3">
      <c r="A938" t="s">
        <v>30</v>
      </c>
      <c r="B938">
        <v>51</v>
      </c>
    </row>
    <row r="939" spans="1:2" hidden="1" x14ac:dyDescent="0.3">
      <c r="A939" t="s">
        <v>30</v>
      </c>
      <c r="B939">
        <v>30</v>
      </c>
    </row>
    <row r="940" spans="1:2" x14ac:dyDescent="0.3">
      <c r="A940" t="s">
        <v>29</v>
      </c>
      <c r="B940">
        <v>29</v>
      </c>
    </row>
    <row r="941" spans="1:2" hidden="1" x14ac:dyDescent="0.3">
      <c r="A941" t="s">
        <v>30</v>
      </c>
      <c r="B941">
        <v>28</v>
      </c>
    </row>
    <row r="942" spans="1:2" hidden="1" x14ac:dyDescent="0.3">
      <c r="A942" t="s">
        <v>30</v>
      </c>
      <c r="B942">
        <v>25</v>
      </c>
    </row>
    <row r="943" spans="1:2" hidden="1" x14ac:dyDescent="0.3">
      <c r="A943" t="s">
        <v>30</v>
      </c>
      <c r="B943">
        <v>32</v>
      </c>
    </row>
    <row r="944" spans="1:2" hidden="1" x14ac:dyDescent="0.3">
      <c r="A944" t="s">
        <v>30</v>
      </c>
      <c r="B944">
        <v>45</v>
      </c>
    </row>
    <row r="945" spans="1:2" hidden="1" x14ac:dyDescent="0.3">
      <c r="A945" t="s">
        <v>30</v>
      </c>
      <c r="B945">
        <v>39</v>
      </c>
    </row>
    <row r="946" spans="1:2" hidden="1" x14ac:dyDescent="0.3">
      <c r="A946" t="s">
        <v>30</v>
      </c>
      <c r="B946">
        <v>58</v>
      </c>
    </row>
    <row r="947" spans="1:2" x14ac:dyDescent="0.3">
      <c r="A947" t="s">
        <v>29</v>
      </c>
      <c r="B947">
        <v>32</v>
      </c>
    </row>
    <row r="948" spans="1:2" x14ac:dyDescent="0.3">
      <c r="A948" t="s">
        <v>29</v>
      </c>
      <c r="B948">
        <v>39</v>
      </c>
    </row>
    <row r="949" spans="1:2" hidden="1" x14ac:dyDescent="0.3">
      <c r="A949" t="s">
        <v>30</v>
      </c>
      <c r="B949">
        <v>30</v>
      </c>
    </row>
    <row r="950" spans="1:2" hidden="1" x14ac:dyDescent="0.3">
      <c r="A950" t="s">
        <v>30</v>
      </c>
      <c r="B950">
        <v>36</v>
      </c>
    </row>
    <row r="951" spans="1:2" hidden="1" x14ac:dyDescent="0.3">
      <c r="A951" t="s">
        <v>30</v>
      </c>
      <c r="B951">
        <v>46</v>
      </c>
    </row>
    <row r="952" spans="1:2" hidden="1" x14ac:dyDescent="0.3">
      <c r="A952" t="s">
        <v>30</v>
      </c>
      <c r="B952">
        <v>28</v>
      </c>
    </row>
    <row r="953" spans="1:2" hidden="1" x14ac:dyDescent="0.3">
      <c r="A953" t="s">
        <v>30</v>
      </c>
      <c r="B953">
        <v>50</v>
      </c>
    </row>
    <row r="954" spans="1:2" x14ac:dyDescent="0.3">
      <c r="A954" t="s">
        <v>29</v>
      </c>
      <c r="B954">
        <v>40</v>
      </c>
    </row>
    <row r="955" spans="1:2" x14ac:dyDescent="0.3">
      <c r="A955" t="s">
        <v>29</v>
      </c>
      <c r="B955">
        <v>52</v>
      </c>
    </row>
    <row r="956" spans="1:2" hidden="1" x14ac:dyDescent="0.3">
      <c r="A956" t="s">
        <v>30</v>
      </c>
      <c r="B956">
        <v>30</v>
      </c>
    </row>
    <row r="957" spans="1:2" hidden="1" x14ac:dyDescent="0.3">
      <c r="A957" t="s">
        <v>30</v>
      </c>
      <c r="B957">
        <v>39</v>
      </c>
    </row>
    <row r="958" spans="1:2" hidden="1" x14ac:dyDescent="0.3">
      <c r="A958" t="s">
        <v>30</v>
      </c>
      <c r="B958">
        <v>31</v>
      </c>
    </row>
    <row r="959" spans="1:2" hidden="1" x14ac:dyDescent="0.3">
      <c r="A959" t="s">
        <v>30</v>
      </c>
      <c r="B959">
        <v>41</v>
      </c>
    </row>
    <row r="960" spans="1:2" x14ac:dyDescent="0.3">
      <c r="A960" t="s">
        <v>29</v>
      </c>
      <c r="B960">
        <v>31</v>
      </c>
    </row>
    <row r="961" spans="1:2" x14ac:dyDescent="0.3">
      <c r="A961" t="s">
        <v>29</v>
      </c>
      <c r="B961">
        <v>44</v>
      </c>
    </row>
    <row r="962" spans="1:2" hidden="1" x14ac:dyDescent="0.3">
      <c r="A962" t="s">
        <v>30</v>
      </c>
      <c r="B962">
        <v>42</v>
      </c>
    </row>
    <row r="963" spans="1:2" hidden="1" x14ac:dyDescent="0.3">
      <c r="A963" t="s">
        <v>30</v>
      </c>
      <c r="B963">
        <v>55</v>
      </c>
    </row>
    <row r="964" spans="1:2" hidden="1" x14ac:dyDescent="0.3">
      <c r="A964" t="s">
        <v>30</v>
      </c>
      <c r="B964">
        <v>56</v>
      </c>
    </row>
    <row r="965" spans="1:2" hidden="1" x14ac:dyDescent="0.3">
      <c r="A965" t="s">
        <v>30</v>
      </c>
      <c r="B965">
        <v>40</v>
      </c>
    </row>
    <row r="966" spans="1:2" hidden="1" x14ac:dyDescent="0.3">
      <c r="A966" t="s">
        <v>30</v>
      </c>
      <c r="B966">
        <v>34</v>
      </c>
    </row>
    <row r="967" spans="1:2" hidden="1" x14ac:dyDescent="0.3">
      <c r="A967" t="s">
        <v>30</v>
      </c>
      <c r="B967">
        <v>40</v>
      </c>
    </row>
    <row r="968" spans="1:2" hidden="1" x14ac:dyDescent="0.3">
      <c r="A968" t="s">
        <v>30</v>
      </c>
      <c r="B968">
        <v>41</v>
      </c>
    </row>
    <row r="969" spans="1:2" hidden="1" x14ac:dyDescent="0.3">
      <c r="A969" t="s">
        <v>30</v>
      </c>
      <c r="B969">
        <v>35</v>
      </c>
    </row>
    <row r="970" spans="1:2" hidden="1" x14ac:dyDescent="0.3">
      <c r="A970" t="s">
        <v>30</v>
      </c>
      <c r="B970">
        <v>51</v>
      </c>
    </row>
    <row r="971" spans="1:2" hidden="1" x14ac:dyDescent="0.3">
      <c r="A971" t="s">
        <v>30</v>
      </c>
      <c r="B971">
        <v>38</v>
      </c>
    </row>
    <row r="972" spans="1:2" hidden="1" x14ac:dyDescent="0.3">
      <c r="A972" t="s">
        <v>30</v>
      </c>
      <c r="B972">
        <v>34</v>
      </c>
    </row>
    <row r="973" spans="1:2" hidden="1" x14ac:dyDescent="0.3">
      <c r="A973" t="s">
        <v>30</v>
      </c>
      <c r="B973">
        <v>25</v>
      </c>
    </row>
    <row r="974" spans="1:2" x14ac:dyDescent="0.3">
      <c r="A974" t="s">
        <v>29</v>
      </c>
      <c r="B974">
        <v>58</v>
      </c>
    </row>
    <row r="975" spans="1:2" hidden="1" x14ac:dyDescent="0.3">
      <c r="A975" t="s">
        <v>30</v>
      </c>
      <c r="B975">
        <v>40</v>
      </c>
    </row>
    <row r="976" spans="1:2" hidden="1" x14ac:dyDescent="0.3">
      <c r="A976" t="s">
        <v>30</v>
      </c>
      <c r="B976">
        <v>36</v>
      </c>
    </row>
    <row r="977" spans="1:2" hidden="1" x14ac:dyDescent="0.3">
      <c r="A977" t="s">
        <v>30</v>
      </c>
      <c r="B977">
        <v>48</v>
      </c>
    </row>
    <row r="978" spans="1:2" hidden="1" x14ac:dyDescent="0.3">
      <c r="A978" t="s">
        <v>30</v>
      </c>
      <c r="B978">
        <v>27</v>
      </c>
    </row>
    <row r="979" spans="1:2" hidden="1" x14ac:dyDescent="0.3">
      <c r="A979" t="s">
        <v>30</v>
      </c>
      <c r="B979">
        <v>51</v>
      </c>
    </row>
    <row r="980" spans="1:2" hidden="1" x14ac:dyDescent="0.3">
      <c r="A980" t="s">
        <v>30</v>
      </c>
      <c r="B980">
        <v>18</v>
      </c>
    </row>
    <row r="981" spans="1:2" hidden="1" x14ac:dyDescent="0.3">
      <c r="A981" t="s">
        <v>30</v>
      </c>
      <c r="B981">
        <v>35</v>
      </c>
    </row>
    <row r="982" spans="1:2" hidden="1" x14ac:dyDescent="0.3">
      <c r="A982" t="s">
        <v>30</v>
      </c>
      <c r="B982">
        <v>27</v>
      </c>
    </row>
    <row r="983" spans="1:2" x14ac:dyDescent="0.3">
      <c r="A983" t="s">
        <v>29</v>
      </c>
      <c r="B983">
        <v>55</v>
      </c>
    </row>
    <row r="984" spans="1:2" hidden="1" x14ac:dyDescent="0.3">
      <c r="A984" t="s">
        <v>30</v>
      </c>
      <c r="B984">
        <v>56</v>
      </c>
    </row>
    <row r="985" spans="1:2" hidden="1" x14ac:dyDescent="0.3">
      <c r="A985" t="s">
        <v>30</v>
      </c>
      <c r="B985">
        <v>34</v>
      </c>
    </row>
    <row r="986" spans="1:2" hidden="1" x14ac:dyDescent="0.3">
      <c r="A986" t="s">
        <v>30</v>
      </c>
      <c r="B986">
        <v>40</v>
      </c>
    </row>
    <row r="987" spans="1:2" hidden="1" x14ac:dyDescent="0.3">
      <c r="A987" t="s">
        <v>30</v>
      </c>
      <c r="B987">
        <v>34</v>
      </c>
    </row>
    <row r="988" spans="1:2" x14ac:dyDescent="0.3">
      <c r="A988" t="s">
        <v>29</v>
      </c>
      <c r="B988">
        <v>31</v>
      </c>
    </row>
    <row r="989" spans="1:2" x14ac:dyDescent="0.3">
      <c r="A989" t="s">
        <v>29</v>
      </c>
      <c r="B989">
        <v>35</v>
      </c>
    </row>
    <row r="990" spans="1:2" hidden="1" x14ac:dyDescent="0.3">
      <c r="A990" t="s">
        <v>30</v>
      </c>
      <c r="B990">
        <v>38</v>
      </c>
    </row>
    <row r="991" spans="1:2" hidden="1" x14ac:dyDescent="0.3">
      <c r="A991" t="s">
        <v>30</v>
      </c>
      <c r="B991">
        <v>34</v>
      </c>
    </row>
    <row r="992" spans="1:2" hidden="1" x14ac:dyDescent="0.3">
      <c r="A992" t="s">
        <v>30</v>
      </c>
      <c r="B992">
        <v>28</v>
      </c>
    </row>
    <row r="993" spans="1:2" x14ac:dyDescent="0.3">
      <c r="A993" t="s">
        <v>29</v>
      </c>
      <c r="B993">
        <v>31</v>
      </c>
    </row>
    <row r="994" spans="1:2" hidden="1" x14ac:dyDescent="0.3">
      <c r="A994" t="s">
        <v>30</v>
      </c>
      <c r="B994">
        <v>39</v>
      </c>
    </row>
    <row r="995" spans="1:2" hidden="1" x14ac:dyDescent="0.3">
      <c r="A995" t="s">
        <v>30</v>
      </c>
      <c r="B995">
        <v>51</v>
      </c>
    </row>
    <row r="996" spans="1:2" hidden="1" x14ac:dyDescent="0.3">
      <c r="A996" t="s">
        <v>30</v>
      </c>
      <c r="B996">
        <v>41</v>
      </c>
    </row>
    <row r="997" spans="1:2" hidden="1" x14ac:dyDescent="0.3">
      <c r="A997" t="s">
        <v>30</v>
      </c>
      <c r="B997">
        <v>37</v>
      </c>
    </row>
    <row r="998" spans="1:2" hidden="1" x14ac:dyDescent="0.3">
      <c r="A998" t="s">
        <v>30</v>
      </c>
      <c r="B998">
        <v>33</v>
      </c>
    </row>
    <row r="999" spans="1:2" hidden="1" x14ac:dyDescent="0.3">
      <c r="A999" t="s">
        <v>30</v>
      </c>
      <c r="B999">
        <v>32</v>
      </c>
    </row>
    <row r="1000" spans="1:2" hidden="1" x14ac:dyDescent="0.3">
      <c r="A1000" t="s">
        <v>30</v>
      </c>
      <c r="B1000">
        <v>39</v>
      </c>
    </row>
    <row r="1001" spans="1:2" hidden="1" x14ac:dyDescent="0.3">
      <c r="A1001" t="s">
        <v>30</v>
      </c>
      <c r="B1001">
        <v>25</v>
      </c>
    </row>
    <row r="1002" spans="1:2" hidden="1" x14ac:dyDescent="0.3">
      <c r="A1002" t="s">
        <v>30</v>
      </c>
      <c r="B1002">
        <v>52</v>
      </c>
    </row>
    <row r="1003" spans="1:2" hidden="1" x14ac:dyDescent="0.3">
      <c r="A1003" t="s">
        <v>30</v>
      </c>
      <c r="B1003">
        <v>43</v>
      </c>
    </row>
    <row r="1004" spans="1:2" hidden="1" x14ac:dyDescent="0.3">
      <c r="A1004" t="s">
        <v>30</v>
      </c>
      <c r="B1004">
        <v>27</v>
      </c>
    </row>
    <row r="1005" spans="1:2" x14ac:dyDescent="0.3">
      <c r="A1005" t="s">
        <v>29</v>
      </c>
      <c r="B1005">
        <v>27</v>
      </c>
    </row>
    <row r="1006" spans="1:2" hidden="1" x14ac:dyDescent="0.3">
      <c r="A1006" t="s">
        <v>30</v>
      </c>
      <c r="B1006">
        <v>26</v>
      </c>
    </row>
    <row r="1007" spans="1:2" hidden="1" x14ac:dyDescent="0.3">
      <c r="A1007" t="s">
        <v>30</v>
      </c>
      <c r="B1007">
        <v>42</v>
      </c>
    </row>
    <row r="1008" spans="1:2" hidden="1" x14ac:dyDescent="0.3">
      <c r="A1008" t="s">
        <v>30</v>
      </c>
      <c r="B1008">
        <v>52</v>
      </c>
    </row>
    <row r="1009" spans="1:2" hidden="1" x14ac:dyDescent="0.3">
      <c r="A1009" t="s">
        <v>30</v>
      </c>
      <c r="B1009">
        <v>37</v>
      </c>
    </row>
    <row r="1010" spans="1:2" hidden="1" x14ac:dyDescent="0.3">
      <c r="A1010" t="s">
        <v>30</v>
      </c>
      <c r="B1010">
        <v>35</v>
      </c>
    </row>
    <row r="1011" spans="1:2" hidden="1" x14ac:dyDescent="0.3">
      <c r="A1011" t="s">
        <v>30</v>
      </c>
      <c r="B1011">
        <v>25</v>
      </c>
    </row>
    <row r="1012" spans="1:2" hidden="1" x14ac:dyDescent="0.3">
      <c r="A1012" t="s">
        <v>30</v>
      </c>
      <c r="B1012">
        <v>26</v>
      </c>
    </row>
    <row r="1013" spans="1:2" hidden="1" x14ac:dyDescent="0.3">
      <c r="A1013" t="s">
        <v>30</v>
      </c>
      <c r="B1013">
        <v>29</v>
      </c>
    </row>
    <row r="1014" spans="1:2" x14ac:dyDescent="0.3">
      <c r="A1014" t="s">
        <v>29</v>
      </c>
      <c r="B1014">
        <v>49</v>
      </c>
    </row>
    <row r="1015" spans="1:2" x14ac:dyDescent="0.3">
      <c r="A1015" t="s">
        <v>29</v>
      </c>
      <c r="B1015">
        <v>29</v>
      </c>
    </row>
    <row r="1016" spans="1:2" hidden="1" x14ac:dyDescent="0.3">
      <c r="A1016" t="s">
        <v>30</v>
      </c>
      <c r="B1016">
        <v>54</v>
      </c>
    </row>
    <row r="1017" spans="1:2" hidden="1" x14ac:dyDescent="0.3">
      <c r="A1017" t="s">
        <v>30</v>
      </c>
      <c r="B1017">
        <v>58</v>
      </c>
    </row>
    <row r="1018" spans="1:2" hidden="1" x14ac:dyDescent="0.3">
      <c r="A1018" t="s">
        <v>30</v>
      </c>
      <c r="B1018">
        <v>55</v>
      </c>
    </row>
    <row r="1019" spans="1:2" hidden="1" x14ac:dyDescent="0.3">
      <c r="A1019" t="s">
        <v>30</v>
      </c>
      <c r="B1019">
        <v>36</v>
      </c>
    </row>
    <row r="1020" spans="1:2" x14ac:dyDescent="0.3">
      <c r="A1020" t="s">
        <v>29</v>
      </c>
      <c r="B1020">
        <v>31</v>
      </c>
    </row>
    <row r="1021" spans="1:2" hidden="1" x14ac:dyDescent="0.3">
      <c r="A1021" t="s">
        <v>30</v>
      </c>
      <c r="B1021">
        <v>30</v>
      </c>
    </row>
    <row r="1022" spans="1:2" hidden="1" x14ac:dyDescent="0.3">
      <c r="A1022" t="s">
        <v>30</v>
      </c>
      <c r="B1022">
        <v>31</v>
      </c>
    </row>
    <row r="1023" spans="1:2" hidden="1" x14ac:dyDescent="0.3">
      <c r="A1023" t="s">
        <v>30</v>
      </c>
      <c r="B1023">
        <v>34</v>
      </c>
    </row>
    <row r="1024" spans="1:2" x14ac:dyDescent="0.3">
      <c r="A1024" t="s">
        <v>29</v>
      </c>
      <c r="B1024">
        <v>31</v>
      </c>
    </row>
    <row r="1025" spans="1:2" hidden="1" x14ac:dyDescent="0.3">
      <c r="A1025" t="s">
        <v>30</v>
      </c>
      <c r="B1025">
        <v>27</v>
      </c>
    </row>
    <row r="1026" spans="1:2" hidden="1" x14ac:dyDescent="0.3">
      <c r="A1026" t="s">
        <v>30</v>
      </c>
      <c r="B1026">
        <v>36</v>
      </c>
    </row>
    <row r="1027" spans="1:2" hidden="1" x14ac:dyDescent="0.3">
      <c r="A1027" t="s">
        <v>30</v>
      </c>
      <c r="B1027">
        <v>36</v>
      </c>
    </row>
    <row r="1028" spans="1:2" hidden="1" x14ac:dyDescent="0.3">
      <c r="A1028" t="s">
        <v>30</v>
      </c>
      <c r="B1028">
        <v>47</v>
      </c>
    </row>
    <row r="1029" spans="1:2" x14ac:dyDescent="0.3">
      <c r="A1029" t="s">
        <v>29</v>
      </c>
      <c r="B1029">
        <v>25</v>
      </c>
    </row>
    <row r="1030" spans="1:2" hidden="1" x14ac:dyDescent="0.3">
      <c r="A1030" t="s">
        <v>30</v>
      </c>
      <c r="B1030">
        <v>37</v>
      </c>
    </row>
    <row r="1031" spans="1:2" hidden="1" x14ac:dyDescent="0.3">
      <c r="A1031" t="s">
        <v>30</v>
      </c>
      <c r="B1031">
        <v>56</v>
      </c>
    </row>
    <row r="1032" spans="1:2" hidden="1" x14ac:dyDescent="0.3">
      <c r="A1032" t="s">
        <v>30</v>
      </c>
      <c r="B1032">
        <v>47</v>
      </c>
    </row>
    <row r="1033" spans="1:2" hidden="1" x14ac:dyDescent="0.3">
      <c r="A1033" t="s">
        <v>30</v>
      </c>
      <c r="B1033">
        <v>24</v>
      </c>
    </row>
    <row r="1034" spans="1:2" hidden="1" x14ac:dyDescent="0.3">
      <c r="A1034" t="s">
        <v>30</v>
      </c>
      <c r="B1034">
        <v>32</v>
      </c>
    </row>
    <row r="1035" spans="1:2" hidden="1" x14ac:dyDescent="0.3">
      <c r="A1035" t="s">
        <v>30</v>
      </c>
      <c r="B1035">
        <v>34</v>
      </c>
    </row>
    <row r="1036" spans="1:2" hidden="1" x14ac:dyDescent="0.3">
      <c r="A1036" t="s">
        <v>30</v>
      </c>
      <c r="B1036">
        <v>41</v>
      </c>
    </row>
    <row r="1037" spans="1:2" hidden="1" x14ac:dyDescent="0.3">
      <c r="A1037" t="s">
        <v>30</v>
      </c>
      <c r="B1037">
        <v>40</v>
      </c>
    </row>
    <row r="1038" spans="1:2" hidden="1" x14ac:dyDescent="0.3">
      <c r="A1038" t="s">
        <v>30</v>
      </c>
      <c r="B1038">
        <v>31</v>
      </c>
    </row>
    <row r="1039" spans="1:2" x14ac:dyDescent="0.3">
      <c r="A1039" t="s">
        <v>29</v>
      </c>
      <c r="B1039">
        <v>46</v>
      </c>
    </row>
    <row r="1040" spans="1:2" x14ac:dyDescent="0.3">
      <c r="A1040" t="s">
        <v>29</v>
      </c>
      <c r="B1040">
        <v>39</v>
      </c>
    </row>
    <row r="1041" spans="1:2" x14ac:dyDescent="0.3">
      <c r="A1041" t="s">
        <v>29</v>
      </c>
      <c r="B1041">
        <v>31</v>
      </c>
    </row>
    <row r="1042" spans="1:2" hidden="1" x14ac:dyDescent="0.3">
      <c r="A1042" t="s">
        <v>30</v>
      </c>
      <c r="B1042">
        <v>45</v>
      </c>
    </row>
    <row r="1043" spans="1:2" hidden="1" x14ac:dyDescent="0.3">
      <c r="A1043" t="s">
        <v>30</v>
      </c>
      <c r="B1043">
        <v>31</v>
      </c>
    </row>
    <row r="1044" spans="1:2" x14ac:dyDescent="0.3">
      <c r="A1044" t="s">
        <v>29</v>
      </c>
      <c r="B1044">
        <v>31</v>
      </c>
    </row>
    <row r="1045" spans="1:2" hidden="1" x14ac:dyDescent="0.3">
      <c r="A1045" t="s">
        <v>30</v>
      </c>
      <c r="B1045">
        <v>45</v>
      </c>
    </row>
    <row r="1046" spans="1:2" hidden="1" x14ac:dyDescent="0.3">
      <c r="A1046" t="s">
        <v>30</v>
      </c>
      <c r="B1046">
        <v>48</v>
      </c>
    </row>
    <row r="1047" spans="1:2" x14ac:dyDescent="0.3">
      <c r="A1047" t="s">
        <v>29</v>
      </c>
      <c r="B1047">
        <v>34</v>
      </c>
    </row>
    <row r="1048" spans="1:2" hidden="1" x14ac:dyDescent="0.3">
      <c r="A1048" t="s">
        <v>30</v>
      </c>
      <c r="B1048">
        <v>40</v>
      </c>
    </row>
    <row r="1049" spans="1:2" hidden="1" x14ac:dyDescent="0.3">
      <c r="A1049" t="s">
        <v>30</v>
      </c>
      <c r="B1049">
        <v>28</v>
      </c>
    </row>
    <row r="1050" spans="1:2" hidden="1" x14ac:dyDescent="0.3">
      <c r="A1050" t="s">
        <v>30</v>
      </c>
      <c r="B1050">
        <v>44</v>
      </c>
    </row>
    <row r="1051" spans="1:2" hidden="1" x14ac:dyDescent="0.3">
      <c r="A1051" t="s">
        <v>30</v>
      </c>
      <c r="B1051">
        <v>53</v>
      </c>
    </row>
    <row r="1052" spans="1:2" hidden="1" x14ac:dyDescent="0.3">
      <c r="A1052" t="s">
        <v>30</v>
      </c>
      <c r="B1052">
        <v>49</v>
      </c>
    </row>
    <row r="1053" spans="1:2" hidden="1" x14ac:dyDescent="0.3">
      <c r="A1053" t="s">
        <v>30</v>
      </c>
      <c r="B1053">
        <v>40</v>
      </c>
    </row>
    <row r="1054" spans="1:2" hidden="1" x14ac:dyDescent="0.3">
      <c r="A1054" t="s">
        <v>30</v>
      </c>
      <c r="B1054">
        <v>44</v>
      </c>
    </row>
    <row r="1055" spans="1:2" hidden="1" x14ac:dyDescent="0.3">
      <c r="A1055" t="s">
        <v>30</v>
      </c>
      <c r="B1055">
        <v>33</v>
      </c>
    </row>
    <row r="1056" spans="1:2" hidden="1" x14ac:dyDescent="0.3">
      <c r="A1056" t="s">
        <v>30</v>
      </c>
      <c r="B1056">
        <v>34</v>
      </c>
    </row>
    <row r="1057" spans="1:2" hidden="1" x14ac:dyDescent="0.3">
      <c r="A1057" t="s">
        <v>30</v>
      </c>
      <c r="B1057">
        <v>30</v>
      </c>
    </row>
    <row r="1058" spans="1:2" hidden="1" x14ac:dyDescent="0.3">
      <c r="A1058" t="s">
        <v>30</v>
      </c>
      <c r="B1058">
        <v>42</v>
      </c>
    </row>
    <row r="1059" spans="1:2" hidden="1" x14ac:dyDescent="0.3">
      <c r="A1059" t="s">
        <v>30</v>
      </c>
      <c r="B1059">
        <v>44</v>
      </c>
    </row>
    <row r="1060" spans="1:2" hidden="1" x14ac:dyDescent="0.3">
      <c r="A1060" t="s">
        <v>30</v>
      </c>
      <c r="B1060">
        <v>30</v>
      </c>
    </row>
    <row r="1061" spans="1:2" hidden="1" x14ac:dyDescent="0.3">
      <c r="A1061" t="s">
        <v>30</v>
      </c>
      <c r="B1061">
        <v>57</v>
      </c>
    </row>
    <row r="1062" spans="1:2" hidden="1" x14ac:dyDescent="0.3">
      <c r="A1062" t="s">
        <v>30</v>
      </c>
      <c r="B1062">
        <v>49</v>
      </c>
    </row>
    <row r="1063" spans="1:2" hidden="1" x14ac:dyDescent="0.3">
      <c r="A1063" t="s">
        <v>30</v>
      </c>
      <c r="B1063">
        <v>34</v>
      </c>
    </row>
    <row r="1064" spans="1:2" x14ac:dyDescent="0.3">
      <c r="A1064" t="s">
        <v>29</v>
      </c>
      <c r="B1064">
        <v>28</v>
      </c>
    </row>
    <row r="1065" spans="1:2" x14ac:dyDescent="0.3">
      <c r="A1065" t="s">
        <v>29</v>
      </c>
      <c r="B1065">
        <v>29</v>
      </c>
    </row>
    <row r="1066" spans="1:2" x14ac:dyDescent="0.3">
      <c r="A1066" t="s">
        <v>29</v>
      </c>
      <c r="B1066">
        <v>34</v>
      </c>
    </row>
    <row r="1067" spans="1:2" hidden="1" x14ac:dyDescent="0.3">
      <c r="A1067" t="s">
        <v>30</v>
      </c>
      <c r="B1067">
        <v>35</v>
      </c>
    </row>
    <row r="1068" spans="1:2" x14ac:dyDescent="0.3">
      <c r="A1068" t="s">
        <v>29</v>
      </c>
      <c r="B1068">
        <v>24</v>
      </c>
    </row>
    <row r="1069" spans="1:2" hidden="1" x14ac:dyDescent="0.3">
      <c r="A1069" t="s">
        <v>30</v>
      </c>
      <c r="B1069">
        <v>24</v>
      </c>
    </row>
    <row r="1070" spans="1:2" hidden="1" x14ac:dyDescent="0.3">
      <c r="A1070" t="s">
        <v>30</v>
      </c>
      <c r="B1070">
        <v>44</v>
      </c>
    </row>
    <row r="1071" spans="1:2" hidden="1" x14ac:dyDescent="0.3">
      <c r="A1071" t="s">
        <v>30</v>
      </c>
      <c r="B1071">
        <v>29</v>
      </c>
    </row>
    <row r="1072" spans="1:2" hidden="1" x14ac:dyDescent="0.3">
      <c r="A1072" t="s">
        <v>30</v>
      </c>
      <c r="B1072">
        <v>30</v>
      </c>
    </row>
    <row r="1073" spans="1:2" hidden="1" x14ac:dyDescent="0.3">
      <c r="A1073" t="s">
        <v>30</v>
      </c>
      <c r="B1073">
        <v>55</v>
      </c>
    </row>
    <row r="1074" spans="1:2" hidden="1" x14ac:dyDescent="0.3">
      <c r="A1074" t="s">
        <v>30</v>
      </c>
      <c r="B1074">
        <v>33</v>
      </c>
    </row>
    <row r="1075" spans="1:2" hidden="1" x14ac:dyDescent="0.3">
      <c r="A1075" t="s">
        <v>30</v>
      </c>
      <c r="B1075">
        <v>47</v>
      </c>
    </row>
    <row r="1076" spans="1:2" x14ac:dyDescent="0.3">
      <c r="A1076" t="s">
        <v>29</v>
      </c>
      <c r="B1076">
        <v>28</v>
      </c>
    </row>
    <row r="1077" spans="1:2" hidden="1" x14ac:dyDescent="0.3">
      <c r="A1077" t="s">
        <v>30</v>
      </c>
      <c r="B1077">
        <v>28</v>
      </c>
    </row>
    <row r="1078" spans="1:2" hidden="1" x14ac:dyDescent="0.3">
      <c r="A1078" t="s">
        <v>30</v>
      </c>
      <c r="B1078">
        <v>28</v>
      </c>
    </row>
    <row r="1079" spans="1:2" hidden="1" x14ac:dyDescent="0.3">
      <c r="A1079" t="s">
        <v>30</v>
      </c>
      <c r="B1079">
        <v>49</v>
      </c>
    </row>
    <row r="1080" spans="1:2" hidden="1" x14ac:dyDescent="0.3">
      <c r="A1080" t="s">
        <v>30</v>
      </c>
      <c r="B1080">
        <v>29</v>
      </c>
    </row>
    <row r="1081" spans="1:2" hidden="1" x14ac:dyDescent="0.3">
      <c r="A1081" t="s">
        <v>30</v>
      </c>
      <c r="B1081">
        <v>28</v>
      </c>
    </row>
    <row r="1082" spans="1:2" hidden="1" x14ac:dyDescent="0.3">
      <c r="A1082" t="s">
        <v>30</v>
      </c>
      <c r="B1082">
        <v>33</v>
      </c>
    </row>
    <row r="1083" spans="1:2" hidden="1" x14ac:dyDescent="0.3">
      <c r="A1083" t="s">
        <v>30</v>
      </c>
      <c r="B1083">
        <v>32</v>
      </c>
    </row>
    <row r="1084" spans="1:2" hidden="1" x14ac:dyDescent="0.3">
      <c r="A1084" t="s">
        <v>30</v>
      </c>
      <c r="B1084">
        <v>54</v>
      </c>
    </row>
    <row r="1085" spans="1:2" x14ac:dyDescent="0.3">
      <c r="A1085" t="s">
        <v>29</v>
      </c>
      <c r="B1085">
        <v>29</v>
      </c>
    </row>
    <row r="1086" spans="1:2" hidden="1" x14ac:dyDescent="0.3">
      <c r="A1086" t="s">
        <v>30</v>
      </c>
      <c r="B1086">
        <v>44</v>
      </c>
    </row>
    <row r="1087" spans="1:2" hidden="1" x14ac:dyDescent="0.3">
      <c r="A1087" t="s">
        <v>30</v>
      </c>
      <c r="B1087">
        <v>39</v>
      </c>
    </row>
    <row r="1088" spans="1:2" hidden="1" x14ac:dyDescent="0.3">
      <c r="A1088" t="s">
        <v>30</v>
      </c>
      <c r="B1088">
        <v>46</v>
      </c>
    </row>
    <row r="1089" spans="1:2" hidden="1" x14ac:dyDescent="0.3">
      <c r="A1089" t="s">
        <v>30</v>
      </c>
      <c r="B1089">
        <v>35</v>
      </c>
    </row>
    <row r="1090" spans="1:2" hidden="1" x14ac:dyDescent="0.3">
      <c r="A1090" t="s">
        <v>30</v>
      </c>
      <c r="B1090">
        <v>23</v>
      </c>
    </row>
    <row r="1091" spans="1:2" x14ac:dyDescent="0.3">
      <c r="A1091" t="s">
        <v>29</v>
      </c>
      <c r="B1091">
        <v>40</v>
      </c>
    </row>
    <row r="1092" spans="1:2" hidden="1" x14ac:dyDescent="0.3">
      <c r="A1092" t="s">
        <v>30</v>
      </c>
      <c r="B1092">
        <v>34</v>
      </c>
    </row>
    <row r="1093" spans="1:2" x14ac:dyDescent="0.3">
      <c r="A1093" t="s">
        <v>29</v>
      </c>
      <c r="B1093">
        <v>31</v>
      </c>
    </row>
    <row r="1094" spans="1:2" hidden="1" x14ac:dyDescent="0.3">
      <c r="A1094" t="s">
        <v>30</v>
      </c>
      <c r="B1094">
        <v>50</v>
      </c>
    </row>
    <row r="1095" spans="1:2" hidden="1" x14ac:dyDescent="0.3">
      <c r="A1095" t="s">
        <v>30</v>
      </c>
      <c r="B1095">
        <v>34</v>
      </c>
    </row>
    <row r="1096" spans="1:2" hidden="1" x14ac:dyDescent="0.3">
      <c r="A1096" t="s">
        <v>30</v>
      </c>
      <c r="B1096">
        <v>42</v>
      </c>
    </row>
    <row r="1097" spans="1:2" hidden="1" x14ac:dyDescent="0.3">
      <c r="A1097" t="s">
        <v>30</v>
      </c>
      <c r="B1097">
        <v>37</v>
      </c>
    </row>
    <row r="1098" spans="1:2" hidden="1" x14ac:dyDescent="0.3">
      <c r="A1098" t="s">
        <v>30</v>
      </c>
      <c r="B1098">
        <v>29</v>
      </c>
    </row>
    <row r="1099" spans="1:2" hidden="1" x14ac:dyDescent="0.3">
      <c r="A1099" t="s">
        <v>30</v>
      </c>
      <c r="B1099">
        <v>33</v>
      </c>
    </row>
    <row r="1100" spans="1:2" hidden="1" x14ac:dyDescent="0.3">
      <c r="A1100" t="s">
        <v>30</v>
      </c>
      <c r="B1100">
        <v>45</v>
      </c>
    </row>
    <row r="1101" spans="1:2" hidden="1" x14ac:dyDescent="0.3">
      <c r="A1101" t="s">
        <v>30</v>
      </c>
      <c r="B1101">
        <v>42</v>
      </c>
    </row>
    <row r="1102" spans="1:2" hidden="1" x14ac:dyDescent="0.3">
      <c r="A1102" t="s">
        <v>30</v>
      </c>
      <c r="B1102">
        <v>40</v>
      </c>
    </row>
    <row r="1103" spans="1:2" hidden="1" x14ac:dyDescent="0.3">
      <c r="A1103" t="s">
        <v>30</v>
      </c>
      <c r="B1103">
        <v>33</v>
      </c>
    </row>
    <row r="1104" spans="1:2" hidden="1" x14ac:dyDescent="0.3">
      <c r="A1104" t="s">
        <v>30</v>
      </c>
      <c r="B1104">
        <v>40</v>
      </c>
    </row>
    <row r="1105" spans="1:2" hidden="1" x14ac:dyDescent="0.3">
      <c r="A1105" t="s">
        <v>30</v>
      </c>
      <c r="B1105">
        <v>24</v>
      </c>
    </row>
    <row r="1106" spans="1:2" hidden="1" x14ac:dyDescent="0.3">
      <c r="A1106" t="s">
        <v>30</v>
      </c>
      <c r="B1106">
        <v>40</v>
      </c>
    </row>
    <row r="1107" spans="1:2" hidden="1" x14ac:dyDescent="0.3">
      <c r="A1107" t="s">
        <v>30</v>
      </c>
      <c r="B1107">
        <v>45</v>
      </c>
    </row>
    <row r="1108" spans="1:2" hidden="1" x14ac:dyDescent="0.3">
      <c r="A1108" t="s">
        <v>30</v>
      </c>
      <c r="B1108">
        <v>35</v>
      </c>
    </row>
    <row r="1109" spans="1:2" hidden="1" x14ac:dyDescent="0.3">
      <c r="A1109" t="s">
        <v>30</v>
      </c>
      <c r="B1109">
        <v>32</v>
      </c>
    </row>
    <row r="1110" spans="1:2" hidden="1" x14ac:dyDescent="0.3">
      <c r="A1110" t="s">
        <v>30</v>
      </c>
      <c r="B1110">
        <v>36</v>
      </c>
    </row>
    <row r="1111" spans="1:2" hidden="1" x14ac:dyDescent="0.3">
      <c r="A1111" t="s">
        <v>30</v>
      </c>
      <c r="B1111">
        <v>48</v>
      </c>
    </row>
    <row r="1112" spans="1:2" hidden="1" x14ac:dyDescent="0.3">
      <c r="A1112" t="s">
        <v>30</v>
      </c>
      <c r="B1112">
        <v>29</v>
      </c>
    </row>
    <row r="1113" spans="1:2" hidden="1" x14ac:dyDescent="0.3">
      <c r="A1113" t="s">
        <v>30</v>
      </c>
      <c r="B1113">
        <v>33</v>
      </c>
    </row>
    <row r="1114" spans="1:2" x14ac:dyDescent="0.3">
      <c r="A1114" t="s">
        <v>29</v>
      </c>
      <c r="B1114">
        <v>30</v>
      </c>
    </row>
    <row r="1115" spans="1:2" hidden="1" x14ac:dyDescent="0.3">
      <c r="A1115" t="s">
        <v>30</v>
      </c>
      <c r="B1115">
        <v>38</v>
      </c>
    </row>
    <row r="1116" spans="1:2" hidden="1" x14ac:dyDescent="0.3">
      <c r="A1116" t="s">
        <v>30</v>
      </c>
      <c r="B1116">
        <v>35</v>
      </c>
    </row>
    <row r="1117" spans="1:2" hidden="1" x14ac:dyDescent="0.3">
      <c r="A1117" t="s">
        <v>30</v>
      </c>
      <c r="B1117">
        <v>30</v>
      </c>
    </row>
    <row r="1118" spans="1:2" x14ac:dyDescent="0.3">
      <c r="A1118" t="s">
        <v>29</v>
      </c>
      <c r="B1118">
        <v>35</v>
      </c>
    </row>
    <row r="1119" spans="1:2" x14ac:dyDescent="0.3">
      <c r="A1119" t="s">
        <v>29</v>
      </c>
      <c r="B1119">
        <v>53</v>
      </c>
    </row>
    <row r="1120" spans="1:2" x14ac:dyDescent="0.3">
      <c r="A1120" t="s">
        <v>29</v>
      </c>
      <c r="B1120">
        <v>38</v>
      </c>
    </row>
    <row r="1121" spans="1:2" hidden="1" x14ac:dyDescent="0.3">
      <c r="A1121" t="s">
        <v>30</v>
      </c>
      <c r="B1121">
        <v>32</v>
      </c>
    </row>
    <row r="1122" spans="1:2" hidden="1" x14ac:dyDescent="0.3">
      <c r="A1122" t="s">
        <v>30</v>
      </c>
      <c r="B1122">
        <v>48</v>
      </c>
    </row>
    <row r="1123" spans="1:2" hidden="1" x14ac:dyDescent="0.3">
      <c r="A1123" t="s">
        <v>30</v>
      </c>
      <c r="B1123">
        <v>34</v>
      </c>
    </row>
    <row r="1124" spans="1:2" hidden="1" x14ac:dyDescent="0.3">
      <c r="A1124" t="s">
        <v>30</v>
      </c>
      <c r="B1124">
        <v>55</v>
      </c>
    </row>
    <row r="1125" spans="1:2" hidden="1" x14ac:dyDescent="0.3">
      <c r="A1125" t="s">
        <v>30</v>
      </c>
      <c r="B1125">
        <v>34</v>
      </c>
    </row>
    <row r="1126" spans="1:2" hidden="1" x14ac:dyDescent="0.3">
      <c r="A1126" t="s">
        <v>30</v>
      </c>
      <c r="B1126">
        <v>26</v>
      </c>
    </row>
    <row r="1127" spans="1:2" hidden="1" x14ac:dyDescent="0.3">
      <c r="A1127" t="s">
        <v>30</v>
      </c>
      <c r="B1127">
        <v>38</v>
      </c>
    </row>
    <row r="1128" spans="1:2" hidden="1" x14ac:dyDescent="0.3">
      <c r="A1128" t="s">
        <v>30</v>
      </c>
      <c r="B1128">
        <v>38</v>
      </c>
    </row>
    <row r="1129" spans="1:2" hidden="1" x14ac:dyDescent="0.3">
      <c r="A1129" t="s">
        <v>30</v>
      </c>
      <c r="B1129">
        <v>36</v>
      </c>
    </row>
    <row r="1130" spans="1:2" hidden="1" x14ac:dyDescent="0.3">
      <c r="A1130" t="s">
        <v>30</v>
      </c>
      <c r="B1130">
        <v>29</v>
      </c>
    </row>
    <row r="1131" spans="1:2" hidden="1" x14ac:dyDescent="0.3">
      <c r="A1131" t="s">
        <v>30</v>
      </c>
      <c r="B1131">
        <v>35</v>
      </c>
    </row>
    <row r="1132" spans="1:2" hidden="1" x14ac:dyDescent="0.3">
      <c r="A1132" t="s">
        <v>30</v>
      </c>
      <c r="B1132">
        <v>39</v>
      </c>
    </row>
    <row r="1133" spans="1:2" hidden="1" x14ac:dyDescent="0.3">
      <c r="A1133" t="s">
        <v>30</v>
      </c>
      <c r="B1133">
        <v>29</v>
      </c>
    </row>
    <row r="1134" spans="1:2" hidden="1" x14ac:dyDescent="0.3">
      <c r="A1134" t="s">
        <v>30</v>
      </c>
      <c r="B1134">
        <v>50</v>
      </c>
    </row>
    <row r="1135" spans="1:2" hidden="1" x14ac:dyDescent="0.3">
      <c r="A1135" t="s">
        <v>30</v>
      </c>
      <c r="B1135">
        <v>23</v>
      </c>
    </row>
    <row r="1136" spans="1:2" hidden="1" x14ac:dyDescent="0.3">
      <c r="A1136" t="s">
        <v>30</v>
      </c>
      <c r="B1136">
        <v>36</v>
      </c>
    </row>
    <row r="1137" spans="1:2" hidden="1" x14ac:dyDescent="0.3">
      <c r="A1137" t="s">
        <v>30</v>
      </c>
      <c r="B1137">
        <v>42</v>
      </c>
    </row>
    <row r="1138" spans="1:2" hidden="1" x14ac:dyDescent="0.3">
      <c r="A1138" t="s">
        <v>30</v>
      </c>
      <c r="B1138">
        <v>35</v>
      </c>
    </row>
    <row r="1139" spans="1:2" hidden="1" x14ac:dyDescent="0.3">
      <c r="A1139" t="s">
        <v>30</v>
      </c>
      <c r="B1139">
        <v>34</v>
      </c>
    </row>
    <row r="1140" spans="1:2" hidden="1" x14ac:dyDescent="0.3">
      <c r="A1140" t="s">
        <v>30</v>
      </c>
      <c r="B1140">
        <v>40</v>
      </c>
    </row>
    <row r="1141" spans="1:2" hidden="1" x14ac:dyDescent="0.3">
      <c r="A1141" t="s">
        <v>30</v>
      </c>
      <c r="B1141">
        <v>43</v>
      </c>
    </row>
    <row r="1142" spans="1:2" hidden="1" x14ac:dyDescent="0.3">
      <c r="A1142" t="s">
        <v>30</v>
      </c>
      <c r="B1142">
        <v>35</v>
      </c>
    </row>
    <row r="1143" spans="1:2" hidden="1" x14ac:dyDescent="0.3">
      <c r="A1143" t="s">
        <v>30</v>
      </c>
      <c r="B1143">
        <v>46</v>
      </c>
    </row>
    <row r="1144" spans="1:2" x14ac:dyDescent="0.3">
      <c r="A1144" t="s">
        <v>29</v>
      </c>
      <c r="B1144">
        <v>28</v>
      </c>
    </row>
    <row r="1145" spans="1:2" hidden="1" x14ac:dyDescent="0.3">
      <c r="A1145" t="s">
        <v>30</v>
      </c>
      <c r="B1145">
        <v>22</v>
      </c>
    </row>
    <row r="1146" spans="1:2" hidden="1" x14ac:dyDescent="0.3">
      <c r="A1146" t="s">
        <v>30</v>
      </c>
      <c r="B1146">
        <v>50</v>
      </c>
    </row>
    <row r="1147" spans="1:2" hidden="1" x14ac:dyDescent="0.3">
      <c r="A1147" t="s">
        <v>30</v>
      </c>
      <c r="B1147">
        <v>32</v>
      </c>
    </row>
    <row r="1148" spans="1:2" hidden="1" x14ac:dyDescent="0.3">
      <c r="A1148" t="s">
        <v>30</v>
      </c>
      <c r="B1148">
        <v>44</v>
      </c>
    </row>
    <row r="1149" spans="1:2" hidden="1" x14ac:dyDescent="0.3">
      <c r="A1149" t="s">
        <v>30</v>
      </c>
      <c r="B1149">
        <v>30</v>
      </c>
    </row>
    <row r="1150" spans="1:2" hidden="1" x14ac:dyDescent="0.3">
      <c r="A1150" t="s">
        <v>30</v>
      </c>
      <c r="B1150">
        <v>45</v>
      </c>
    </row>
    <row r="1151" spans="1:2" hidden="1" x14ac:dyDescent="0.3">
      <c r="A1151" t="s">
        <v>30</v>
      </c>
      <c r="B1151">
        <v>45</v>
      </c>
    </row>
    <row r="1152" spans="1:2" hidden="1" x14ac:dyDescent="0.3">
      <c r="A1152" t="s">
        <v>30</v>
      </c>
      <c r="B1152">
        <v>31</v>
      </c>
    </row>
    <row r="1153" spans="1:2" hidden="1" x14ac:dyDescent="0.3">
      <c r="A1153" t="s">
        <v>30</v>
      </c>
      <c r="B1153">
        <v>36</v>
      </c>
    </row>
    <row r="1154" spans="1:2" hidden="1" x14ac:dyDescent="0.3">
      <c r="A1154" t="s">
        <v>30</v>
      </c>
      <c r="B1154">
        <v>34</v>
      </c>
    </row>
    <row r="1155" spans="1:2" hidden="1" x14ac:dyDescent="0.3">
      <c r="A1155" t="s">
        <v>30</v>
      </c>
      <c r="B1155">
        <v>49</v>
      </c>
    </row>
    <row r="1156" spans="1:2" hidden="1" x14ac:dyDescent="0.3">
      <c r="A1156" t="s">
        <v>30</v>
      </c>
      <c r="B1156">
        <v>39</v>
      </c>
    </row>
    <row r="1157" spans="1:2" hidden="1" x14ac:dyDescent="0.3">
      <c r="A1157" t="s">
        <v>30</v>
      </c>
      <c r="B1157">
        <v>27</v>
      </c>
    </row>
    <row r="1158" spans="1:2" hidden="1" x14ac:dyDescent="0.3">
      <c r="A1158" t="s">
        <v>30</v>
      </c>
      <c r="B1158">
        <v>35</v>
      </c>
    </row>
    <row r="1159" spans="1:2" hidden="1" x14ac:dyDescent="0.3">
      <c r="A1159" t="s">
        <v>30</v>
      </c>
      <c r="B1159">
        <v>28</v>
      </c>
    </row>
    <row r="1160" spans="1:2" hidden="1" x14ac:dyDescent="0.3">
      <c r="A1160" t="s">
        <v>30</v>
      </c>
      <c r="B1160">
        <v>21</v>
      </c>
    </row>
    <row r="1161" spans="1:2" x14ac:dyDescent="0.3">
      <c r="A1161" t="s">
        <v>29</v>
      </c>
      <c r="B1161">
        <v>18</v>
      </c>
    </row>
    <row r="1162" spans="1:2" hidden="1" x14ac:dyDescent="0.3">
      <c r="A1162" t="s">
        <v>30</v>
      </c>
      <c r="B1162">
        <v>47</v>
      </c>
    </row>
    <row r="1163" spans="1:2" hidden="1" x14ac:dyDescent="0.3">
      <c r="A1163" t="s">
        <v>30</v>
      </c>
      <c r="B1163">
        <v>39</v>
      </c>
    </row>
    <row r="1164" spans="1:2" hidden="1" x14ac:dyDescent="0.3">
      <c r="A1164" t="s">
        <v>30</v>
      </c>
      <c r="B1164">
        <v>40</v>
      </c>
    </row>
    <row r="1165" spans="1:2" hidden="1" x14ac:dyDescent="0.3">
      <c r="A1165" t="s">
        <v>30</v>
      </c>
      <c r="B1165">
        <v>35</v>
      </c>
    </row>
    <row r="1166" spans="1:2" hidden="1" x14ac:dyDescent="0.3">
      <c r="A1166" t="s">
        <v>30</v>
      </c>
      <c r="B1166">
        <v>37</v>
      </c>
    </row>
    <row r="1167" spans="1:2" hidden="1" x14ac:dyDescent="0.3">
      <c r="A1167" t="s">
        <v>30</v>
      </c>
      <c r="B1167">
        <v>39</v>
      </c>
    </row>
    <row r="1168" spans="1:2" hidden="1" x14ac:dyDescent="0.3">
      <c r="A1168" t="s">
        <v>30</v>
      </c>
      <c r="B1168">
        <v>45</v>
      </c>
    </row>
    <row r="1169" spans="1:2" hidden="1" x14ac:dyDescent="0.3">
      <c r="A1169" t="s">
        <v>30</v>
      </c>
      <c r="B1169">
        <v>38</v>
      </c>
    </row>
    <row r="1170" spans="1:2" x14ac:dyDescent="0.3">
      <c r="A1170" t="s">
        <v>29</v>
      </c>
      <c r="B1170">
        <v>35</v>
      </c>
    </row>
    <row r="1171" spans="1:2" hidden="1" x14ac:dyDescent="0.3">
      <c r="A1171" t="s">
        <v>30</v>
      </c>
      <c r="B1171">
        <v>37</v>
      </c>
    </row>
    <row r="1172" spans="1:2" hidden="1" x14ac:dyDescent="0.3">
      <c r="A1172" t="s">
        <v>30</v>
      </c>
      <c r="B1172">
        <v>40</v>
      </c>
    </row>
    <row r="1173" spans="1:2" hidden="1" x14ac:dyDescent="0.3">
      <c r="A1173" t="s">
        <v>30</v>
      </c>
      <c r="B1173">
        <v>44</v>
      </c>
    </row>
    <row r="1174" spans="1:2" hidden="1" x14ac:dyDescent="0.3">
      <c r="A1174" t="s">
        <v>30</v>
      </c>
      <c r="B1174">
        <v>48</v>
      </c>
    </row>
    <row r="1175" spans="1:2" x14ac:dyDescent="0.3">
      <c r="A1175" t="s">
        <v>29</v>
      </c>
      <c r="B1175">
        <v>35</v>
      </c>
    </row>
    <row r="1176" spans="1:2" hidden="1" x14ac:dyDescent="0.3">
      <c r="A1176" t="s">
        <v>30</v>
      </c>
      <c r="B1176">
        <v>24</v>
      </c>
    </row>
    <row r="1177" spans="1:2" hidden="1" x14ac:dyDescent="0.3">
      <c r="A1177" t="s">
        <v>30</v>
      </c>
      <c r="B1177">
        <v>27</v>
      </c>
    </row>
    <row r="1178" spans="1:2" hidden="1" x14ac:dyDescent="0.3">
      <c r="A1178" t="s">
        <v>30</v>
      </c>
      <c r="B1178">
        <v>27</v>
      </c>
    </row>
    <row r="1179" spans="1:2" x14ac:dyDescent="0.3">
      <c r="A1179" t="s">
        <v>29</v>
      </c>
      <c r="B1179">
        <v>40</v>
      </c>
    </row>
    <row r="1180" spans="1:2" hidden="1" x14ac:dyDescent="0.3">
      <c r="A1180" t="s">
        <v>30</v>
      </c>
      <c r="B1180">
        <v>29</v>
      </c>
    </row>
    <row r="1181" spans="1:2" hidden="1" x14ac:dyDescent="0.3">
      <c r="A1181" t="s">
        <v>30</v>
      </c>
      <c r="B1181">
        <v>36</v>
      </c>
    </row>
    <row r="1182" spans="1:2" hidden="1" x14ac:dyDescent="0.3">
      <c r="A1182" t="s">
        <v>30</v>
      </c>
      <c r="B1182">
        <v>25</v>
      </c>
    </row>
    <row r="1183" spans="1:2" hidden="1" x14ac:dyDescent="0.3">
      <c r="A1183" t="s">
        <v>30</v>
      </c>
      <c r="B1183">
        <v>39</v>
      </c>
    </row>
    <row r="1184" spans="1:2" hidden="1" x14ac:dyDescent="0.3">
      <c r="A1184" t="s">
        <v>30</v>
      </c>
      <c r="B1184">
        <v>49</v>
      </c>
    </row>
    <row r="1185" spans="1:2" hidden="1" x14ac:dyDescent="0.3">
      <c r="A1185" t="s">
        <v>30</v>
      </c>
      <c r="B1185">
        <v>50</v>
      </c>
    </row>
    <row r="1186" spans="1:2" hidden="1" x14ac:dyDescent="0.3">
      <c r="A1186" t="s">
        <v>30</v>
      </c>
      <c r="B1186">
        <v>20</v>
      </c>
    </row>
    <row r="1187" spans="1:2" hidden="1" x14ac:dyDescent="0.3">
      <c r="A1187" t="s">
        <v>30</v>
      </c>
      <c r="B1187">
        <v>34</v>
      </c>
    </row>
    <row r="1188" spans="1:2" hidden="1" x14ac:dyDescent="0.3">
      <c r="A1188" t="s">
        <v>30</v>
      </c>
      <c r="B1188">
        <v>36</v>
      </c>
    </row>
    <row r="1189" spans="1:2" hidden="1" x14ac:dyDescent="0.3">
      <c r="A1189" t="s">
        <v>30</v>
      </c>
      <c r="B1189">
        <v>49</v>
      </c>
    </row>
    <row r="1190" spans="1:2" hidden="1" x14ac:dyDescent="0.3">
      <c r="A1190" t="s">
        <v>30</v>
      </c>
      <c r="B1190">
        <v>36</v>
      </c>
    </row>
    <row r="1191" spans="1:2" hidden="1" x14ac:dyDescent="0.3">
      <c r="A1191" t="s">
        <v>30</v>
      </c>
      <c r="B1191">
        <v>36</v>
      </c>
    </row>
    <row r="1192" spans="1:2" hidden="1" x14ac:dyDescent="0.3">
      <c r="A1192" t="s">
        <v>30</v>
      </c>
      <c r="B1192">
        <v>54</v>
      </c>
    </row>
    <row r="1193" spans="1:2" hidden="1" x14ac:dyDescent="0.3">
      <c r="A1193" t="s">
        <v>30</v>
      </c>
      <c r="B1193">
        <v>43</v>
      </c>
    </row>
    <row r="1194" spans="1:2" x14ac:dyDescent="0.3">
      <c r="A1194" t="s">
        <v>29</v>
      </c>
      <c r="B1194">
        <v>35</v>
      </c>
    </row>
    <row r="1195" spans="1:2" hidden="1" x14ac:dyDescent="0.3">
      <c r="A1195" t="s">
        <v>30</v>
      </c>
      <c r="B1195">
        <v>38</v>
      </c>
    </row>
    <row r="1196" spans="1:2" hidden="1" x14ac:dyDescent="0.3">
      <c r="A1196" t="s">
        <v>30</v>
      </c>
      <c r="B1196">
        <v>29</v>
      </c>
    </row>
    <row r="1197" spans="1:2" hidden="1" x14ac:dyDescent="0.3">
      <c r="A1197" t="s">
        <v>30</v>
      </c>
      <c r="B1197">
        <v>33</v>
      </c>
    </row>
    <row r="1198" spans="1:2" hidden="1" x14ac:dyDescent="0.3">
      <c r="A1198" t="s">
        <v>30</v>
      </c>
      <c r="B1198">
        <v>32</v>
      </c>
    </row>
    <row r="1199" spans="1:2" hidden="1" x14ac:dyDescent="0.3">
      <c r="A1199" t="s">
        <v>30</v>
      </c>
      <c r="B1199">
        <v>31</v>
      </c>
    </row>
    <row r="1200" spans="1:2" hidden="1" x14ac:dyDescent="0.3">
      <c r="A1200" t="s">
        <v>30</v>
      </c>
      <c r="B1200">
        <v>49</v>
      </c>
    </row>
    <row r="1201" spans="1:2" hidden="1" x14ac:dyDescent="0.3">
      <c r="A1201" t="s">
        <v>30</v>
      </c>
      <c r="B1201">
        <v>38</v>
      </c>
    </row>
    <row r="1202" spans="1:2" hidden="1" x14ac:dyDescent="0.3">
      <c r="A1202" t="s">
        <v>30</v>
      </c>
      <c r="B1202">
        <v>47</v>
      </c>
    </row>
    <row r="1203" spans="1:2" hidden="1" x14ac:dyDescent="0.3">
      <c r="A1203" t="s">
        <v>30</v>
      </c>
      <c r="B1203">
        <v>49</v>
      </c>
    </row>
    <row r="1204" spans="1:2" hidden="1" x14ac:dyDescent="0.3">
      <c r="A1204" t="s">
        <v>30</v>
      </c>
      <c r="B1204">
        <v>41</v>
      </c>
    </row>
    <row r="1205" spans="1:2" hidden="1" x14ac:dyDescent="0.3">
      <c r="A1205" t="s">
        <v>30</v>
      </c>
      <c r="B1205">
        <v>20</v>
      </c>
    </row>
    <row r="1206" spans="1:2" hidden="1" x14ac:dyDescent="0.3">
      <c r="A1206" t="s">
        <v>30</v>
      </c>
      <c r="B1206">
        <v>33</v>
      </c>
    </row>
    <row r="1207" spans="1:2" hidden="1" x14ac:dyDescent="0.3">
      <c r="A1207" t="s">
        <v>30</v>
      </c>
      <c r="B1207">
        <v>36</v>
      </c>
    </row>
    <row r="1208" spans="1:2" hidden="1" x14ac:dyDescent="0.3">
      <c r="A1208" t="s">
        <v>30</v>
      </c>
      <c r="B1208">
        <v>44</v>
      </c>
    </row>
    <row r="1209" spans="1:2" x14ac:dyDescent="0.3">
      <c r="A1209" t="s">
        <v>29</v>
      </c>
      <c r="B1209">
        <v>23</v>
      </c>
    </row>
    <row r="1210" spans="1:2" hidden="1" x14ac:dyDescent="0.3">
      <c r="A1210" t="s">
        <v>30</v>
      </c>
      <c r="B1210">
        <v>38</v>
      </c>
    </row>
    <row r="1211" spans="1:2" hidden="1" x14ac:dyDescent="0.3">
      <c r="A1211" t="s">
        <v>30</v>
      </c>
      <c r="B1211">
        <v>53</v>
      </c>
    </row>
    <row r="1212" spans="1:2" x14ac:dyDescent="0.3">
      <c r="A1212" t="s">
        <v>29</v>
      </c>
      <c r="B1212">
        <v>48</v>
      </c>
    </row>
    <row r="1213" spans="1:2" x14ac:dyDescent="0.3">
      <c r="A1213" t="s">
        <v>29</v>
      </c>
      <c r="B1213">
        <v>32</v>
      </c>
    </row>
    <row r="1214" spans="1:2" hidden="1" x14ac:dyDescent="0.3">
      <c r="A1214" t="s">
        <v>30</v>
      </c>
      <c r="B1214">
        <v>26</v>
      </c>
    </row>
    <row r="1215" spans="1:2" hidden="1" x14ac:dyDescent="0.3">
      <c r="A1215" t="s">
        <v>30</v>
      </c>
      <c r="B1215">
        <v>55</v>
      </c>
    </row>
    <row r="1216" spans="1:2" hidden="1" x14ac:dyDescent="0.3">
      <c r="A1216" t="s">
        <v>30</v>
      </c>
      <c r="B1216">
        <v>34</v>
      </c>
    </row>
    <row r="1217" spans="1:2" hidden="1" x14ac:dyDescent="0.3">
      <c r="A1217" t="s">
        <v>30</v>
      </c>
      <c r="B1217">
        <v>60</v>
      </c>
    </row>
    <row r="1218" spans="1:2" hidden="1" x14ac:dyDescent="0.3">
      <c r="A1218" t="s">
        <v>30</v>
      </c>
      <c r="B1218">
        <v>33</v>
      </c>
    </row>
    <row r="1219" spans="1:2" hidden="1" x14ac:dyDescent="0.3">
      <c r="A1219" t="s">
        <v>30</v>
      </c>
      <c r="B1219">
        <v>37</v>
      </c>
    </row>
    <row r="1220" spans="1:2" hidden="1" x14ac:dyDescent="0.3">
      <c r="A1220" t="s">
        <v>30</v>
      </c>
      <c r="B1220">
        <v>34</v>
      </c>
    </row>
    <row r="1221" spans="1:2" x14ac:dyDescent="0.3">
      <c r="A1221" t="s">
        <v>29</v>
      </c>
      <c r="B1221">
        <v>23</v>
      </c>
    </row>
    <row r="1222" spans="1:2" hidden="1" x14ac:dyDescent="0.3">
      <c r="A1222" t="s">
        <v>30</v>
      </c>
      <c r="B1222">
        <v>44</v>
      </c>
    </row>
    <row r="1223" spans="1:2" hidden="1" x14ac:dyDescent="0.3">
      <c r="A1223" t="s">
        <v>30</v>
      </c>
      <c r="B1223">
        <v>35</v>
      </c>
    </row>
    <row r="1224" spans="1:2" hidden="1" x14ac:dyDescent="0.3">
      <c r="A1224" t="s">
        <v>30</v>
      </c>
      <c r="B1224">
        <v>43</v>
      </c>
    </row>
    <row r="1225" spans="1:2" hidden="1" x14ac:dyDescent="0.3">
      <c r="A1225" t="s">
        <v>30</v>
      </c>
      <c r="B1225">
        <v>24</v>
      </c>
    </row>
    <row r="1226" spans="1:2" hidden="1" x14ac:dyDescent="0.3">
      <c r="A1226" t="s">
        <v>30</v>
      </c>
      <c r="B1226">
        <v>41</v>
      </c>
    </row>
    <row r="1227" spans="1:2" hidden="1" x14ac:dyDescent="0.3">
      <c r="A1227" t="s">
        <v>30</v>
      </c>
      <c r="B1227">
        <v>29</v>
      </c>
    </row>
    <row r="1228" spans="1:2" hidden="1" x14ac:dyDescent="0.3">
      <c r="A1228" t="s">
        <v>30</v>
      </c>
      <c r="B1228">
        <v>36</v>
      </c>
    </row>
    <row r="1229" spans="1:2" hidden="1" x14ac:dyDescent="0.3">
      <c r="A1229" t="s">
        <v>30</v>
      </c>
      <c r="B1229">
        <v>45</v>
      </c>
    </row>
    <row r="1230" spans="1:2" x14ac:dyDescent="0.3">
      <c r="A1230" t="s">
        <v>29</v>
      </c>
      <c r="B1230">
        <v>24</v>
      </c>
    </row>
    <row r="1231" spans="1:2" x14ac:dyDescent="0.3">
      <c r="A1231" t="s">
        <v>29</v>
      </c>
      <c r="B1231">
        <v>47</v>
      </c>
    </row>
    <row r="1232" spans="1:2" hidden="1" x14ac:dyDescent="0.3">
      <c r="A1232" t="s">
        <v>30</v>
      </c>
      <c r="B1232">
        <v>26</v>
      </c>
    </row>
    <row r="1233" spans="1:2" hidden="1" x14ac:dyDescent="0.3">
      <c r="A1233" t="s">
        <v>30</v>
      </c>
      <c r="B1233">
        <v>45</v>
      </c>
    </row>
    <row r="1234" spans="1:2" hidden="1" x14ac:dyDescent="0.3">
      <c r="A1234" t="s">
        <v>30</v>
      </c>
      <c r="B1234">
        <v>32</v>
      </c>
    </row>
    <row r="1235" spans="1:2" hidden="1" x14ac:dyDescent="0.3">
      <c r="A1235" t="s">
        <v>30</v>
      </c>
      <c r="B1235">
        <v>31</v>
      </c>
    </row>
    <row r="1236" spans="1:2" hidden="1" x14ac:dyDescent="0.3">
      <c r="A1236" t="s">
        <v>30</v>
      </c>
      <c r="B1236">
        <v>41</v>
      </c>
    </row>
    <row r="1237" spans="1:2" hidden="1" x14ac:dyDescent="0.3">
      <c r="A1237" t="s">
        <v>30</v>
      </c>
      <c r="B1237">
        <v>40</v>
      </c>
    </row>
    <row r="1238" spans="1:2" hidden="1" x14ac:dyDescent="0.3">
      <c r="A1238" t="s">
        <v>30</v>
      </c>
      <c r="B1238">
        <v>24</v>
      </c>
    </row>
    <row r="1239" spans="1:2" hidden="1" x14ac:dyDescent="0.3">
      <c r="A1239" t="s">
        <v>30</v>
      </c>
      <c r="B1239">
        <v>46</v>
      </c>
    </row>
    <row r="1240" spans="1:2" hidden="1" x14ac:dyDescent="0.3">
      <c r="A1240" t="s">
        <v>30</v>
      </c>
      <c r="B1240">
        <v>35</v>
      </c>
    </row>
    <row r="1241" spans="1:2" hidden="1" x14ac:dyDescent="0.3">
      <c r="A1241" t="s">
        <v>30</v>
      </c>
      <c r="B1241">
        <v>30</v>
      </c>
    </row>
    <row r="1242" spans="1:2" hidden="1" x14ac:dyDescent="0.3">
      <c r="A1242" t="s">
        <v>30</v>
      </c>
      <c r="B1242">
        <v>47</v>
      </c>
    </row>
    <row r="1243" spans="1:2" hidden="1" x14ac:dyDescent="0.3">
      <c r="A1243" t="s">
        <v>30</v>
      </c>
      <c r="B1243">
        <v>46</v>
      </c>
    </row>
    <row r="1244" spans="1:2" x14ac:dyDescent="0.3">
      <c r="A1244" t="s">
        <v>29</v>
      </c>
      <c r="B1244">
        <v>36</v>
      </c>
    </row>
    <row r="1245" spans="1:2" x14ac:dyDescent="0.3">
      <c r="A1245" t="s">
        <v>29</v>
      </c>
      <c r="B1245">
        <v>32</v>
      </c>
    </row>
    <row r="1246" spans="1:2" hidden="1" x14ac:dyDescent="0.3">
      <c r="A1246" t="s">
        <v>30</v>
      </c>
      <c r="B1246">
        <v>23</v>
      </c>
    </row>
    <row r="1247" spans="1:2" hidden="1" x14ac:dyDescent="0.3">
      <c r="A1247" t="s">
        <v>30</v>
      </c>
      <c r="B1247">
        <v>31</v>
      </c>
    </row>
    <row r="1248" spans="1:2" hidden="1" x14ac:dyDescent="0.3">
      <c r="A1248" t="s">
        <v>30</v>
      </c>
      <c r="B1248">
        <v>39</v>
      </c>
    </row>
    <row r="1249" spans="1:2" hidden="1" x14ac:dyDescent="0.3">
      <c r="A1249" t="s">
        <v>30</v>
      </c>
      <c r="B1249">
        <v>32</v>
      </c>
    </row>
    <row r="1250" spans="1:2" hidden="1" x14ac:dyDescent="0.3">
      <c r="A1250" t="s">
        <v>30</v>
      </c>
      <c r="B1250">
        <v>40</v>
      </c>
    </row>
    <row r="1251" spans="1:2" hidden="1" x14ac:dyDescent="0.3">
      <c r="A1251" t="s">
        <v>30</v>
      </c>
      <c r="B1251">
        <v>45</v>
      </c>
    </row>
    <row r="1252" spans="1:2" hidden="1" x14ac:dyDescent="0.3">
      <c r="A1252" t="s">
        <v>30</v>
      </c>
      <c r="B1252">
        <v>30</v>
      </c>
    </row>
    <row r="1253" spans="1:2" hidden="1" x14ac:dyDescent="0.3">
      <c r="A1253" t="s">
        <v>30</v>
      </c>
      <c r="B1253">
        <v>24</v>
      </c>
    </row>
    <row r="1254" spans="1:2" x14ac:dyDescent="0.3">
      <c r="A1254" t="s">
        <v>29</v>
      </c>
      <c r="B1254">
        <v>30</v>
      </c>
    </row>
    <row r="1255" spans="1:2" hidden="1" x14ac:dyDescent="0.3">
      <c r="A1255" t="s">
        <v>30</v>
      </c>
      <c r="B1255">
        <v>31</v>
      </c>
    </row>
    <row r="1256" spans="1:2" hidden="1" x14ac:dyDescent="0.3">
      <c r="A1256" t="s">
        <v>30</v>
      </c>
      <c r="B1256">
        <v>27</v>
      </c>
    </row>
    <row r="1257" spans="1:2" x14ac:dyDescent="0.3">
      <c r="A1257" t="s">
        <v>29</v>
      </c>
      <c r="B1257">
        <v>29</v>
      </c>
    </row>
    <row r="1258" spans="1:2" hidden="1" x14ac:dyDescent="0.3">
      <c r="A1258" t="s">
        <v>30</v>
      </c>
      <c r="B1258">
        <v>29</v>
      </c>
    </row>
    <row r="1259" spans="1:2" hidden="1" x14ac:dyDescent="0.3">
      <c r="A1259" t="s">
        <v>30</v>
      </c>
      <c r="B1259">
        <v>30</v>
      </c>
    </row>
    <row r="1260" spans="1:2" hidden="1" x14ac:dyDescent="0.3">
      <c r="A1260" t="s">
        <v>30</v>
      </c>
      <c r="B1260">
        <v>34</v>
      </c>
    </row>
    <row r="1261" spans="1:2" hidden="1" x14ac:dyDescent="0.3">
      <c r="A1261" t="s">
        <v>30</v>
      </c>
      <c r="B1261">
        <v>33</v>
      </c>
    </row>
    <row r="1262" spans="1:2" hidden="1" x14ac:dyDescent="0.3">
      <c r="A1262" t="s">
        <v>30</v>
      </c>
      <c r="B1262">
        <v>49</v>
      </c>
    </row>
    <row r="1263" spans="1:2" x14ac:dyDescent="0.3">
      <c r="A1263" t="s">
        <v>29</v>
      </c>
      <c r="B1263">
        <v>33</v>
      </c>
    </row>
    <row r="1264" spans="1:2" hidden="1" x14ac:dyDescent="0.3">
      <c r="A1264" t="s">
        <v>30</v>
      </c>
      <c r="B1264">
        <v>38</v>
      </c>
    </row>
    <row r="1265" spans="1:2" x14ac:dyDescent="0.3">
      <c r="A1265" t="s">
        <v>29</v>
      </c>
      <c r="B1265">
        <v>31</v>
      </c>
    </row>
    <row r="1266" spans="1:2" hidden="1" x14ac:dyDescent="0.3">
      <c r="A1266" t="s">
        <v>30</v>
      </c>
      <c r="B1266">
        <v>29</v>
      </c>
    </row>
    <row r="1267" spans="1:2" hidden="1" x14ac:dyDescent="0.3">
      <c r="A1267" t="s">
        <v>30</v>
      </c>
      <c r="B1267">
        <v>30</v>
      </c>
    </row>
    <row r="1268" spans="1:2" hidden="1" x14ac:dyDescent="0.3">
      <c r="A1268" t="s">
        <v>30</v>
      </c>
      <c r="B1268">
        <v>32</v>
      </c>
    </row>
    <row r="1269" spans="1:2" hidden="1" x14ac:dyDescent="0.3">
      <c r="A1269" t="s">
        <v>30</v>
      </c>
      <c r="B1269">
        <v>38</v>
      </c>
    </row>
    <row r="1270" spans="1:2" x14ac:dyDescent="0.3">
      <c r="A1270" t="s">
        <v>29</v>
      </c>
      <c r="B1270">
        <v>43</v>
      </c>
    </row>
    <row r="1271" spans="1:2" hidden="1" x14ac:dyDescent="0.3">
      <c r="A1271" t="s">
        <v>30</v>
      </c>
      <c r="B1271">
        <v>42</v>
      </c>
    </row>
    <row r="1272" spans="1:2" hidden="1" x14ac:dyDescent="0.3">
      <c r="A1272" t="s">
        <v>30</v>
      </c>
      <c r="B1272">
        <v>55</v>
      </c>
    </row>
    <row r="1273" spans="1:2" hidden="1" x14ac:dyDescent="0.3">
      <c r="A1273" t="s">
        <v>30</v>
      </c>
      <c r="B1273">
        <v>33</v>
      </c>
    </row>
    <row r="1274" spans="1:2" hidden="1" x14ac:dyDescent="0.3">
      <c r="A1274" t="s">
        <v>30</v>
      </c>
      <c r="B1274">
        <v>41</v>
      </c>
    </row>
    <row r="1275" spans="1:2" hidden="1" x14ac:dyDescent="0.3">
      <c r="A1275" t="s">
        <v>30</v>
      </c>
      <c r="B1275">
        <v>34</v>
      </c>
    </row>
    <row r="1276" spans="1:2" hidden="1" x14ac:dyDescent="0.3">
      <c r="A1276" t="s">
        <v>30</v>
      </c>
      <c r="B1276">
        <v>53</v>
      </c>
    </row>
    <row r="1277" spans="1:2" hidden="1" x14ac:dyDescent="0.3">
      <c r="A1277" t="s">
        <v>30</v>
      </c>
      <c r="B1277">
        <v>43</v>
      </c>
    </row>
    <row r="1278" spans="1:2" hidden="1" x14ac:dyDescent="0.3">
      <c r="A1278" t="s">
        <v>30</v>
      </c>
      <c r="B1278">
        <v>34</v>
      </c>
    </row>
    <row r="1279" spans="1:2" x14ac:dyDescent="0.3">
      <c r="A1279" t="s">
        <v>29</v>
      </c>
      <c r="B1279">
        <v>21</v>
      </c>
    </row>
    <row r="1280" spans="1:2" hidden="1" x14ac:dyDescent="0.3">
      <c r="A1280" t="s">
        <v>30</v>
      </c>
      <c r="B1280">
        <v>38</v>
      </c>
    </row>
    <row r="1281" spans="1:2" x14ac:dyDescent="0.3">
      <c r="A1281" t="s">
        <v>29</v>
      </c>
      <c r="B1281">
        <v>22</v>
      </c>
    </row>
    <row r="1282" spans="1:2" hidden="1" x14ac:dyDescent="0.3">
      <c r="A1282" t="s">
        <v>30</v>
      </c>
      <c r="B1282">
        <v>31</v>
      </c>
    </row>
    <row r="1283" spans="1:2" hidden="1" x14ac:dyDescent="0.3">
      <c r="A1283" t="s">
        <v>30</v>
      </c>
      <c r="B1283">
        <v>51</v>
      </c>
    </row>
    <row r="1284" spans="1:2" hidden="1" x14ac:dyDescent="0.3">
      <c r="A1284" t="s">
        <v>30</v>
      </c>
      <c r="B1284">
        <v>37</v>
      </c>
    </row>
    <row r="1285" spans="1:2" hidden="1" x14ac:dyDescent="0.3">
      <c r="A1285" t="s">
        <v>30</v>
      </c>
      <c r="B1285">
        <v>46</v>
      </c>
    </row>
    <row r="1286" spans="1:2" hidden="1" x14ac:dyDescent="0.3">
      <c r="A1286" t="s">
        <v>30</v>
      </c>
      <c r="B1286">
        <v>36</v>
      </c>
    </row>
    <row r="1287" spans="1:2" x14ac:dyDescent="0.3">
      <c r="A1287" t="s">
        <v>29</v>
      </c>
      <c r="B1287">
        <v>44</v>
      </c>
    </row>
    <row r="1288" spans="1:2" hidden="1" x14ac:dyDescent="0.3">
      <c r="A1288" t="s">
        <v>30</v>
      </c>
      <c r="B1288">
        <v>37</v>
      </c>
    </row>
    <row r="1289" spans="1:2" x14ac:dyDescent="0.3">
      <c r="A1289" t="s">
        <v>29</v>
      </c>
      <c r="B1289">
        <v>35</v>
      </c>
    </row>
    <row r="1290" spans="1:2" hidden="1" x14ac:dyDescent="0.3">
      <c r="A1290" t="s">
        <v>30</v>
      </c>
      <c r="B1290">
        <v>33</v>
      </c>
    </row>
    <row r="1291" spans="1:2" hidden="1" x14ac:dyDescent="0.3">
      <c r="A1291" t="s">
        <v>30</v>
      </c>
      <c r="B1291">
        <v>28</v>
      </c>
    </row>
    <row r="1292" spans="1:2" hidden="1" x14ac:dyDescent="0.3">
      <c r="A1292" t="s">
        <v>30</v>
      </c>
      <c r="B1292">
        <v>39</v>
      </c>
    </row>
    <row r="1293" spans="1:2" hidden="1" x14ac:dyDescent="0.3">
      <c r="A1293" t="s">
        <v>30</v>
      </c>
      <c r="B1293">
        <v>46</v>
      </c>
    </row>
    <row r="1294" spans="1:2" hidden="1" x14ac:dyDescent="0.3">
      <c r="A1294" t="s">
        <v>30</v>
      </c>
      <c r="B1294">
        <v>40</v>
      </c>
    </row>
    <row r="1295" spans="1:2" hidden="1" x14ac:dyDescent="0.3">
      <c r="A1295" t="s">
        <v>30</v>
      </c>
      <c r="B1295">
        <v>42</v>
      </c>
    </row>
    <row r="1296" spans="1:2" hidden="1" x14ac:dyDescent="0.3">
      <c r="A1296" t="s">
        <v>30</v>
      </c>
      <c r="B1296">
        <v>35</v>
      </c>
    </row>
    <row r="1297" spans="1:2" hidden="1" x14ac:dyDescent="0.3">
      <c r="A1297" t="s">
        <v>30</v>
      </c>
      <c r="B1297">
        <v>38</v>
      </c>
    </row>
    <row r="1298" spans="1:2" x14ac:dyDescent="0.3">
      <c r="A1298" t="s">
        <v>29</v>
      </c>
      <c r="B1298">
        <v>34</v>
      </c>
    </row>
    <row r="1299" spans="1:2" x14ac:dyDescent="0.3">
      <c r="A1299" t="s">
        <v>29</v>
      </c>
      <c r="B1299">
        <v>37</v>
      </c>
    </row>
    <row r="1300" spans="1:2" hidden="1" x14ac:dyDescent="0.3">
      <c r="A1300" t="s">
        <v>30</v>
      </c>
      <c r="B1300">
        <v>39</v>
      </c>
    </row>
    <row r="1301" spans="1:2" hidden="1" x14ac:dyDescent="0.3">
      <c r="A1301" t="s">
        <v>30</v>
      </c>
      <c r="B1301">
        <v>43</v>
      </c>
    </row>
    <row r="1302" spans="1:2" hidden="1" x14ac:dyDescent="0.3">
      <c r="A1302" t="s">
        <v>30</v>
      </c>
      <c r="B1302">
        <v>41</v>
      </c>
    </row>
    <row r="1303" spans="1:2" hidden="1" x14ac:dyDescent="0.3">
      <c r="A1303" t="s">
        <v>30</v>
      </c>
      <c r="B1303">
        <v>41</v>
      </c>
    </row>
    <row r="1304" spans="1:2" hidden="1" x14ac:dyDescent="0.3">
      <c r="A1304" t="s">
        <v>30</v>
      </c>
      <c r="B1304">
        <v>30</v>
      </c>
    </row>
    <row r="1305" spans="1:2" x14ac:dyDescent="0.3">
      <c r="A1305" t="s">
        <v>29</v>
      </c>
      <c r="B1305">
        <v>26</v>
      </c>
    </row>
    <row r="1306" spans="1:2" x14ac:dyDescent="0.3">
      <c r="A1306" t="s">
        <v>29</v>
      </c>
      <c r="B1306">
        <v>46</v>
      </c>
    </row>
    <row r="1307" spans="1:2" hidden="1" x14ac:dyDescent="0.3">
      <c r="A1307" t="s">
        <v>30</v>
      </c>
      <c r="B1307">
        <v>40</v>
      </c>
    </row>
    <row r="1308" spans="1:2" hidden="1" x14ac:dyDescent="0.3">
      <c r="A1308" t="s">
        <v>30</v>
      </c>
      <c r="B1308">
        <v>34</v>
      </c>
    </row>
    <row r="1309" spans="1:2" hidden="1" x14ac:dyDescent="0.3">
      <c r="A1309" t="s">
        <v>30</v>
      </c>
      <c r="B1309">
        <v>58</v>
      </c>
    </row>
    <row r="1310" spans="1:2" hidden="1" x14ac:dyDescent="0.3">
      <c r="A1310" t="s">
        <v>30</v>
      </c>
      <c r="B1310">
        <v>35</v>
      </c>
    </row>
    <row r="1311" spans="1:2" hidden="1" x14ac:dyDescent="0.3">
      <c r="A1311" t="s">
        <v>30</v>
      </c>
      <c r="B1311">
        <v>47</v>
      </c>
    </row>
    <row r="1312" spans="1:2" hidden="1" x14ac:dyDescent="0.3">
      <c r="A1312" t="s">
        <v>30</v>
      </c>
      <c r="B1312">
        <v>40</v>
      </c>
    </row>
    <row r="1313" spans="1:2" hidden="1" x14ac:dyDescent="0.3">
      <c r="A1313" t="s">
        <v>30</v>
      </c>
      <c r="B1313">
        <v>54</v>
      </c>
    </row>
    <row r="1314" spans="1:2" hidden="1" x14ac:dyDescent="0.3">
      <c r="A1314" t="s">
        <v>30</v>
      </c>
      <c r="B1314">
        <v>31</v>
      </c>
    </row>
    <row r="1315" spans="1:2" hidden="1" x14ac:dyDescent="0.3">
      <c r="A1315" t="s">
        <v>30</v>
      </c>
      <c r="B1315">
        <v>28</v>
      </c>
    </row>
    <row r="1316" spans="1:2" hidden="1" x14ac:dyDescent="0.3">
      <c r="A1316" t="s">
        <v>30</v>
      </c>
      <c r="B1316">
        <v>38</v>
      </c>
    </row>
    <row r="1317" spans="1:2" hidden="1" x14ac:dyDescent="0.3">
      <c r="A1317" t="s">
        <v>30</v>
      </c>
      <c r="B1317">
        <v>26</v>
      </c>
    </row>
    <row r="1318" spans="1:2" hidden="1" x14ac:dyDescent="0.3">
      <c r="A1318" t="s">
        <v>30</v>
      </c>
      <c r="B1318">
        <v>58</v>
      </c>
    </row>
    <row r="1319" spans="1:2" hidden="1" x14ac:dyDescent="0.3">
      <c r="A1319" t="s">
        <v>30</v>
      </c>
      <c r="B1319">
        <v>18</v>
      </c>
    </row>
    <row r="1320" spans="1:2" x14ac:dyDescent="0.3">
      <c r="A1320" t="s">
        <v>29</v>
      </c>
      <c r="B1320">
        <v>31</v>
      </c>
    </row>
    <row r="1321" spans="1:2" x14ac:dyDescent="0.3">
      <c r="A1321" t="s">
        <v>29</v>
      </c>
      <c r="B1321">
        <v>29</v>
      </c>
    </row>
    <row r="1322" spans="1:2" hidden="1" x14ac:dyDescent="0.3">
      <c r="A1322" t="s">
        <v>30</v>
      </c>
      <c r="B1322">
        <v>45</v>
      </c>
    </row>
    <row r="1323" spans="1:2" hidden="1" x14ac:dyDescent="0.3">
      <c r="A1323" t="s">
        <v>30</v>
      </c>
      <c r="B1323">
        <v>36</v>
      </c>
    </row>
    <row r="1324" spans="1:2" hidden="1" x14ac:dyDescent="0.3">
      <c r="A1324" t="s">
        <v>30</v>
      </c>
      <c r="B1324">
        <v>43</v>
      </c>
    </row>
    <row r="1325" spans="1:2" hidden="1" x14ac:dyDescent="0.3">
      <c r="A1325" t="s">
        <v>30</v>
      </c>
      <c r="B1325">
        <v>27</v>
      </c>
    </row>
    <row r="1326" spans="1:2" hidden="1" x14ac:dyDescent="0.3">
      <c r="A1326" t="s">
        <v>30</v>
      </c>
      <c r="B1326">
        <v>29</v>
      </c>
    </row>
    <row r="1327" spans="1:2" hidden="1" x14ac:dyDescent="0.3">
      <c r="A1327" t="s">
        <v>30</v>
      </c>
      <c r="B1327">
        <v>32</v>
      </c>
    </row>
    <row r="1328" spans="1:2" hidden="1" x14ac:dyDescent="0.3">
      <c r="A1328" t="s">
        <v>30</v>
      </c>
      <c r="B1328">
        <v>42</v>
      </c>
    </row>
    <row r="1329" spans="1:2" hidden="1" x14ac:dyDescent="0.3">
      <c r="A1329" t="s">
        <v>30</v>
      </c>
      <c r="B1329">
        <v>47</v>
      </c>
    </row>
    <row r="1330" spans="1:2" hidden="1" x14ac:dyDescent="0.3">
      <c r="A1330" t="s">
        <v>30</v>
      </c>
      <c r="B1330">
        <v>46</v>
      </c>
    </row>
    <row r="1331" spans="1:2" hidden="1" x14ac:dyDescent="0.3">
      <c r="A1331" t="s">
        <v>30</v>
      </c>
      <c r="B1331">
        <v>28</v>
      </c>
    </row>
    <row r="1332" spans="1:2" hidden="1" x14ac:dyDescent="0.3">
      <c r="A1332" t="s">
        <v>30</v>
      </c>
      <c r="B1332">
        <v>29</v>
      </c>
    </row>
    <row r="1333" spans="1:2" hidden="1" x14ac:dyDescent="0.3">
      <c r="A1333" t="s">
        <v>30</v>
      </c>
      <c r="B1333">
        <v>42</v>
      </c>
    </row>
    <row r="1334" spans="1:2" x14ac:dyDescent="0.3">
      <c r="A1334" t="s">
        <v>29</v>
      </c>
      <c r="B1334">
        <v>32</v>
      </c>
    </row>
    <row r="1335" spans="1:2" hidden="1" x14ac:dyDescent="0.3">
      <c r="A1335" t="s">
        <v>30</v>
      </c>
      <c r="B1335">
        <v>46</v>
      </c>
    </row>
    <row r="1336" spans="1:2" hidden="1" x14ac:dyDescent="0.3">
      <c r="A1336" t="s">
        <v>30</v>
      </c>
      <c r="B1336">
        <v>27</v>
      </c>
    </row>
    <row r="1337" spans="1:2" hidden="1" x14ac:dyDescent="0.3">
      <c r="A1337" t="s">
        <v>30</v>
      </c>
      <c r="B1337">
        <v>29</v>
      </c>
    </row>
    <row r="1338" spans="1:2" hidden="1" x14ac:dyDescent="0.3">
      <c r="A1338" t="s">
        <v>30</v>
      </c>
      <c r="B1338">
        <v>43</v>
      </c>
    </row>
    <row r="1339" spans="1:2" hidden="1" x14ac:dyDescent="0.3">
      <c r="A1339" t="s">
        <v>30</v>
      </c>
      <c r="B1339">
        <v>48</v>
      </c>
    </row>
    <row r="1340" spans="1:2" x14ac:dyDescent="0.3">
      <c r="A1340" t="s">
        <v>29</v>
      </c>
      <c r="B1340">
        <v>29</v>
      </c>
    </row>
    <row r="1341" spans="1:2" x14ac:dyDescent="0.3">
      <c r="A1341" t="s">
        <v>29</v>
      </c>
      <c r="B1341">
        <v>46</v>
      </c>
    </row>
    <row r="1342" spans="1:2" hidden="1" x14ac:dyDescent="0.3">
      <c r="A1342" t="s">
        <v>30</v>
      </c>
      <c r="B1342">
        <v>27</v>
      </c>
    </row>
    <row r="1343" spans="1:2" hidden="1" x14ac:dyDescent="0.3">
      <c r="A1343" t="s">
        <v>30</v>
      </c>
      <c r="B1343">
        <v>39</v>
      </c>
    </row>
    <row r="1344" spans="1:2" hidden="1" x14ac:dyDescent="0.3">
      <c r="A1344" t="s">
        <v>30</v>
      </c>
      <c r="B1344">
        <v>55</v>
      </c>
    </row>
    <row r="1345" spans="1:2" hidden="1" x14ac:dyDescent="0.3">
      <c r="A1345" t="s">
        <v>30</v>
      </c>
      <c r="B1345">
        <v>28</v>
      </c>
    </row>
    <row r="1346" spans="1:2" x14ac:dyDescent="0.3">
      <c r="A1346" t="s">
        <v>29</v>
      </c>
      <c r="B1346">
        <v>30</v>
      </c>
    </row>
    <row r="1347" spans="1:2" x14ac:dyDescent="0.3">
      <c r="A1347" t="s">
        <v>29</v>
      </c>
      <c r="B1347">
        <v>22</v>
      </c>
    </row>
    <row r="1348" spans="1:2" hidden="1" x14ac:dyDescent="0.3">
      <c r="A1348" t="s">
        <v>30</v>
      </c>
      <c r="B1348">
        <v>36</v>
      </c>
    </row>
    <row r="1349" spans="1:2" hidden="1" x14ac:dyDescent="0.3">
      <c r="A1349" t="s">
        <v>30</v>
      </c>
      <c r="B1349">
        <v>31</v>
      </c>
    </row>
    <row r="1350" spans="1:2" hidden="1" x14ac:dyDescent="0.3">
      <c r="A1350" t="s">
        <v>30</v>
      </c>
      <c r="B1350">
        <v>34</v>
      </c>
    </row>
    <row r="1351" spans="1:2" hidden="1" x14ac:dyDescent="0.3">
      <c r="A1351" t="s">
        <v>30</v>
      </c>
      <c r="B1351">
        <v>29</v>
      </c>
    </row>
    <row r="1352" spans="1:2" hidden="1" x14ac:dyDescent="0.3">
      <c r="A1352" t="s">
        <v>30</v>
      </c>
      <c r="B1352">
        <v>37</v>
      </c>
    </row>
    <row r="1353" spans="1:2" hidden="1" x14ac:dyDescent="0.3">
      <c r="A1353" t="s">
        <v>30</v>
      </c>
      <c r="B1353">
        <v>35</v>
      </c>
    </row>
    <row r="1354" spans="1:2" hidden="1" x14ac:dyDescent="0.3">
      <c r="A1354" t="s">
        <v>30</v>
      </c>
      <c r="B1354">
        <v>45</v>
      </c>
    </row>
    <row r="1355" spans="1:2" hidden="1" x14ac:dyDescent="0.3">
      <c r="A1355" t="s">
        <v>30</v>
      </c>
      <c r="B1355">
        <v>36</v>
      </c>
    </row>
    <row r="1356" spans="1:2" hidden="1" x14ac:dyDescent="0.3">
      <c r="A1356" t="s">
        <v>30</v>
      </c>
      <c r="B1356">
        <v>40</v>
      </c>
    </row>
    <row r="1357" spans="1:2" hidden="1" x14ac:dyDescent="0.3">
      <c r="A1357" t="s">
        <v>30</v>
      </c>
      <c r="B1357">
        <v>26</v>
      </c>
    </row>
    <row r="1358" spans="1:2" hidden="1" x14ac:dyDescent="0.3">
      <c r="A1358" t="s">
        <v>30</v>
      </c>
      <c r="B1358">
        <v>27</v>
      </c>
    </row>
    <row r="1359" spans="1:2" hidden="1" x14ac:dyDescent="0.3">
      <c r="A1359" t="s">
        <v>30</v>
      </c>
      <c r="B1359">
        <v>48</v>
      </c>
    </row>
    <row r="1360" spans="1:2" hidden="1" x14ac:dyDescent="0.3">
      <c r="A1360" t="s">
        <v>30</v>
      </c>
      <c r="B1360">
        <v>44</v>
      </c>
    </row>
    <row r="1361" spans="1:2" x14ac:dyDescent="0.3">
      <c r="A1361" t="s">
        <v>29</v>
      </c>
      <c r="B1361">
        <v>34</v>
      </c>
    </row>
    <row r="1362" spans="1:2" x14ac:dyDescent="0.3">
      <c r="A1362" t="s">
        <v>29</v>
      </c>
      <c r="B1362">
        <v>56</v>
      </c>
    </row>
    <row r="1363" spans="1:2" hidden="1" x14ac:dyDescent="0.3">
      <c r="A1363" t="s">
        <v>30</v>
      </c>
      <c r="B1363">
        <v>36</v>
      </c>
    </row>
    <row r="1364" spans="1:2" hidden="1" x14ac:dyDescent="0.3">
      <c r="A1364" t="s">
        <v>30</v>
      </c>
      <c r="B1364">
        <v>41</v>
      </c>
    </row>
    <row r="1365" spans="1:2" hidden="1" x14ac:dyDescent="0.3">
      <c r="A1365" t="s">
        <v>30</v>
      </c>
      <c r="B1365">
        <v>42</v>
      </c>
    </row>
    <row r="1366" spans="1:2" hidden="1" x14ac:dyDescent="0.3">
      <c r="A1366" t="s">
        <v>30</v>
      </c>
      <c r="B1366">
        <v>31</v>
      </c>
    </row>
    <row r="1367" spans="1:2" hidden="1" x14ac:dyDescent="0.3">
      <c r="A1367" t="s">
        <v>30</v>
      </c>
      <c r="B1367">
        <v>34</v>
      </c>
    </row>
    <row r="1368" spans="1:2" hidden="1" x14ac:dyDescent="0.3">
      <c r="A1368" t="s">
        <v>30</v>
      </c>
      <c r="B1368">
        <v>31</v>
      </c>
    </row>
    <row r="1369" spans="1:2" hidden="1" x14ac:dyDescent="0.3">
      <c r="A1369" t="s">
        <v>30</v>
      </c>
      <c r="B1369">
        <v>26</v>
      </c>
    </row>
    <row r="1370" spans="1:2" hidden="1" x14ac:dyDescent="0.3">
      <c r="A1370" t="s">
        <v>30</v>
      </c>
      <c r="B1370">
        <v>45</v>
      </c>
    </row>
    <row r="1371" spans="1:2" hidden="1" x14ac:dyDescent="0.3">
      <c r="A1371" t="s">
        <v>30</v>
      </c>
      <c r="B1371">
        <v>33</v>
      </c>
    </row>
    <row r="1372" spans="1:2" hidden="1" x14ac:dyDescent="0.3">
      <c r="A1372" t="s">
        <v>30</v>
      </c>
      <c r="B1372">
        <v>28</v>
      </c>
    </row>
    <row r="1373" spans="1:2" x14ac:dyDescent="0.3">
      <c r="A1373" t="s">
        <v>29</v>
      </c>
      <c r="B1373">
        <v>29</v>
      </c>
    </row>
    <row r="1374" spans="1:2" hidden="1" x14ac:dyDescent="0.3">
      <c r="A1374" t="s">
        <v>30</v>
      </c>
      <c r="B1374">
        <v>39</v>
      </c>
    </row>
    <row r="1375" spans="1:2" hidden="1" x14ac:dyDescent="0.3">
      <c r="A1375" t="s">
        <v>30</v>
      </c>
      <c r="B1375">
        <v>27</v>
      </c>
    </row>
    <row r="1376" spans="1:2" hidden="1" x14ac:dyDescent="0.3">
      <c r="A1376" t="s">
        <v>30</v>
      </c>
      <c r="B1376">
        <v>34</v>
      </c>
    </row>
    <row r="1377" spans="1:2" x14ac:dyDescent="0.3">
      <c r="A1377" t="s">
        <v>29</v>
      </c>
      <c r="B1377">
        <v>28</v>
      </c>
    </row>
    <row r="1378" spans="1:2" hidden="1" x14ac:dyDescent="0.3">
      <c r="A1378" t="s">
        <v>30</v>
      </c>
      <c r="B1378">
        <v>47</v>
      </c>
    </row>
    <row r="1379" spans="1:2" hidden="1" x14ac:dyDescent="0.3">
      <c r="A1379" t="s">
        <v>30</v>
      </c>
      <c r="B1379">
        <v>56</v>
      </c>
    </row>
    <row r="1380" spans="1:2" hidden="1" x14ac:dyDescent="0.3">
      <c r="A1380" t="s">
        <v>30</v>
      </c>
      <c r="B1380">
        <v>39</v>
      </c>
    </row>
    <row r="1381" spans="1:2" hidden="1" x14ac:dyDescent="0.3">
      <c r="A1381" t="s">
        <v>30</v>
      </c>
      <c r="B1381">
        <v>38</v>
      </c>
    </row>
    <row r="1382" spans="1:2" hidden="1" x14ac:dyDescent="0.3">
      <c r="A1382" t="s">
        <v>30</v>
      </c>
      <c r="B1382">
        <v>58</v>
      </c>
    </row>
    <row r="1383" spans="1:2" x14ac:dyDescent="0.3">
      <c r="A1383" t="s">
        <v>29</v>
      </c>
      <c r="B1383">
        <v>32</v>
      </c>
    </row>
    <row r="1384" spans="1:2" hidden="1" x14ac:dyDescent="0.3">
      <c r="A1384" t="s">
        <v>30</v>
      </c>
      <c r="B1384">
        <v>38</v>
      </c>
    </row>
    <row r="1385" spans="1:2" hidden="1" x14ac:dyDescent="0.3">
      <c r="A1385" t="s">
        <v>30</v>
      </c>
      <c r="B1385">
        <v>49</v>
      </c>
    </row>
    <row r="1386" spans="1:2" hidden="1" x14ac:dyDescent="0.3">
      <c r="A1386" t="s">
        <v>30</v>
      </c>
      <c r="B1386">
        <v>42</v>
      </c>
    </row>
    <row r="1387" spans="1:2" x14ac:dyDescent="0.3">
      <c r="A1387" t="s">
        <v>29</v>
      </c>
      <c r="B1387">
        <v>27</v>
      </c>
    </row>
    <row r="1388" spans="1:2" hidden="1" x14ac:dyDescent="0.3">
      <c r="A1388" t="s">
        <v>30</v>
      </c>
      <c r="B1388">
        <v>35</v>
      </c>
    </row>
    <row r="1389" spans="1:2" hidden="1" x14ac:dyDescent="0.3">
      <c r="A1389" t="s">
        <v>30</v>
      </c>
      <c r="B1389">
        <v>28</v>
      </c>
    </row>
    <row r="1390" spans="1:2" hidden="1" x14ac:dyDescent="0.3">
      <c r="A1390" t="s">
        <v>30</v>
      </c>
      <c r="B1390">
        <v>31</v>
      </c>
    </row>
    <row r="1391" spans="1:2" hidden="1" x14ac:dyDescent="0.3">
      <c r="A1391" t="s">
        <v>30</v>
      </c>
      <c r="B1391">
        <v>36</v>
      </c>
    </row>
    <row r="1392" spans="1:2" hidden="1" x14ac:dyDescent="0.3">
      <c r="A1392" t="s">
        <v>30</v>
      </c>
      <c r="B1392">
        <v>34</v>
      </c>
    </row>
    <row r="1393" spans="1:2" hidden="1" x14ac:dyDescent="0.3">
      <c r="A1393" t="s">
        <v>30</v>
      </c>
      <c r="B1393">
        <v>34</v>
      </c>
    </row>
    <row r="1394" spans="1:2" hidden="1" x14ac:dyDescent="0.3">
      <c r="A1394" t="s">
        <v>30</v>
      </c>
      <c r="B1394">
        <v>26</v>
      </c>
    </row>
    <row r="1395" spans="1:2" hidden="1" x14ac:dyDescent="0.3">
      <c r="A1395" t="s">
        <v>30</v>
      </c>
      <c r="B1395">
        <v>29</v>
      </c>
    </row>
    <row r="1396" spans="1:2" hidden="1" x14ac:dyDescent="0.3">
      <c r="A1396" t="s">
        <v>30</v>
      </c>
      <c r="B1396">
        <v>32</v>
      </c>
    </row>
    <row r="1397" spans="1:2" hidden="1" x14ac:dyDescent="0.3">
      <c r="A1397" t="s">
        <v>30</v>
      </c>
      <c r="B1397">
        <v>31</v>
      </c>
    </row>
    <row r="1398" spans="1:2" x14ac:dyDescent="0.3">
      <c r="A1398" t="s">
        <v>29</v>
      </c>
      <c r="B1398">
        <v>28</v>
      </c>
    </row>
    <row r="1399" spans="1:2" hidden="1" x14ac:dyDescent="0.3">
      <c r="A1399" t="s">
        <v>30</v>
      </c>
      <c r="B1399">
        <v>38</v>
      </c>
    </row>
    <row r="1400" spans="1:2" hidden="1" x14ac:dyDescent="0.3">
      <c r="A1400" t="s">
        <v>30</v>
      </c>
      <c r="B1400">
        <v>35</v>
      </c>
    </row>
    <row r="1401" spans="1:2" hidden="1" x14ac:dyDescent="0.3">
      <c r="A1401" t="s">
        <v>30</v>
      </c>
      <c r="B1401">
        <v>27</v>
      </c>
    </row>
    <row r="1402" spans="1:2" hidden="1" x14ac:dyDescent="0.3">
      <c r="A1402" t="s">
        <v>30</v>
      </c>
      <c r="B1402">
        <v>32</v>
      </c>
    </row>
    <row r="1403" spans="1:2" x14ac:dyDescent="0.3">
      <c r="A1403" t="s">
        <v>29</v>
      </c>
      <c r="B1403">
        <v>31</v>
      </c>
    </row>
    <row r="1404" spans="1:2" x14ac:dyDescent="0.3">
      <c r="A1404" t="s">
        <v>29</v>
      </c>
      <c r="B1404">
        <v>53</v>
      </c>
    </row>
    <row r="1405" spans="1:2" hidden="1" x14ac:dyDescent="0.3">
      <c r="A1405" t="s">
        <v>30</v>
      </c>
      <c r="B1405">
        <v>54</v>
      </c>
    </row>
    <row r="1406" spans="1:2" hidden="1" x14ac:dyDescent="0.3">
      <c r="A1406" t="s">
        <v>30</v>
      </c>
      <c r="B1406">
        <v>33</v>
      </c>
    </row>
    <row r="1407" spans="1:2" hidden="1" x14ac:dyDescent="0.3">
      <c r="A1407" t="s">
        <v>30</v>
      </c>
      <c r="B1407">
        <v>43</v>
      </c>
    </row>
    <row r="1408" spans="1:2" hidden="1" x14ac:dyDescent="0.3">
      <c r="A1408" t="s">
        <v>30</v>
      </c>
      <c r="B1408">
        <v>38</v>
      </c>
    </row>
    <row r="1409" spans="1:2" hidden="1" x14ac:dyDescent="0.3">
      <c r="A1409" t="s">
        <v>30</v>
      </c>
      <c r="B1409">
        <v>55</v>
      </c>
    </row>
    <row r="1410" spans="1:2" hidden="1" x14ac:dyDescent="0.3">
      <c r="A1410" t="s">
        <v>30</v>
      </c>
      <c r="B1410">
        <v>31</v>
      </c>
    </row>
    <row r="1411" spans="1:2" hidden="1" x14ac:dyDescent="0.3">
      <c r="A1411" t="s">
        <v>30</v>
      </c>
      <c r="B1411">
        <v>39</v>
      </c>
    </row>
    <row r="1412" spans="1:2" hidden="1" x14ac:dyDescent="0.3">
      <c r="A1412" t="s">
        <v>30</v>
      </c>
      <c r="B1412">
        <v>42</v>
      </c>
    </row>
    <row r="1413" spans="1:2" hidden="1" x14ac:dyDescent="0.3">
      <c r="A1413" t="s">
        <v>30</v>
      </c>
      <c r="B1413">
        <v>31</v>
      </c>
    </row>
    <row r="1414" spans="1:2" hidden="1" x14ac:dyDescent="0.3">
      <c r="A1414" t="s">
        <v>30</v>
      </c>
      <c r="B1414">
        <v>54</v>
      </c>
    </row>
    <row r="1415" spans="1:2" hidden="1" x14ac:dyDescent="0.3">
      <c r="A1415" t="s">
        <v>30</v>
      </c>
      <c r="B1415">
        <v>24</v>
      </c>
    </row>
    <row r="1416" spans="1:2" hidden="1" x14ac:dyDescent="0.3">
      <c r="A1416" t="s">
        <v>30</v>
      </c>
      <c r="B1416">
        <v>23</v>
      </c>
    </row>
    <row r="1417" spans="1:2" hidden="1" x14ac:dyDescent="0.3">
      <c r="A1417" t="s">
        <v>30</v>
      </c>
      <c r="B1417">
        <v>40</v>
      </c>
    </row>
    <row r="1418" spans="1:2" hidden="1" x14ac:dyDescent="0.3">
      <c r="A1418" t="s">
        <v>30</v>
      </c>
      <c r="B1418">
        <v>40</v>
      </c>
    </row>
    <row r="1419" spans="1:2" hidden="1" x14ac:dyDescent="0.3">
      <c r="A1419" t="s">
        <v>30</v>
      </c>
      <c r="B1419">
        <v>25</v>
      </c>
    </row>
    <row r="1420" spans="1:2" hidden="1" x14ac:dyDescent="0.3">
      <c r="A1420" t="s">
        <v>30</v>
      </c>
      <c r="B1420">
        <v>30</v>
      </c>
    </row>
    <row r="1421" spans="1:2" hidden="1" x14ac:dyDescent="0.3">
      <c r="A1421" t="s">
        <v>30</v>
      </c>
      <c r="B1421">
        <v>25</v>
      </c>
    </row>
    <row r="1422" spans="1:2" hidden="1" x14ac:dyDescent="0.3">
      <c r="A1422" t="s">
        <v>30</v>
      </c>
      <c r="B1422">
        <v>47</v>
      </c>
    </row>
    <row r="1423" spans="1:2" hidden="1" x14ac:dyDescent="0.3">
      <c r="A1423" t="s">
        <v>30</v>
      </c>
      <c r="B1423">
        <v>33</v>
      </c>
    </row>
    <row r="1424" spans="1:2" hidden="1" x14ac:dyDescent="0.3">
      <c r="A1424" t="s">
        <v>30</v>
      </c>
      <c r="B1424">
        <v>38</v>
      </c>
    </row>
    <row r="1425" spans="1:2" hidden="1" x14ac:dyDescent="0.3">
      <c r="A1425" t="s">
        <v>30</v>
      </c>
      <c r="B1425">
        <v>31</v>
      </c>
    </row>
    <row r="1426" spans="1:2" hidden="1" x14ac:dyDescent="0.3">
      <c r="A1426" t="s">
        <v>30</v>
      </c>
      <c r="B1426">
        <v>38</v>
      </c>
    </row>
    <row r="1427" spans="1:2" hidden="1" x14ac:dyDescent="0.3">
      <c r="A1427" t="s">
        <v>30</v>
      </c>
      <c r="B1427">
        <v>42</v>
      </c>
    </row>
    <row r="1428" spans="1:2" hidden="1" x14ac:dyDescent="0.3">
      <c r="A1428" t="s">
        <v>30</v>
      </c>
      <c r="B1428">
        <v>41</v>
      </c>
    </row>
    <row r="1429" spans="1:2" hidden="1" x14ac:dyDescent="0.3">
      <c r="A1429" t="s">
        <v>30</v>
      </c>
      <c r="B1429">
        <v>47</v>
      </c>
    </row>
    <row r="1430" spans="1:2" hidden="1" x14ac:dyDescent="0.3">
      <c r="A1430" t="s">
        <v>30</v>
      </c>
      <c r="B1430">
        <v>35</v>
      </c>
    </row>
    <row r="1431" spans="1:2" hidden="1" x14ac:dyDescent="0.3">
      <c r="A1431" t="s">
        <v>30</v>
      </c>
      <c r="B1431">
        <v>22</v>
      </c>
    </row>
    <row r="1432" spans="1:2" hidden="1" x14ac:dyDescent="0.3">
      <c r="A1432" t="s">
        <v>30</v>
      </c>
      <c r="B1432">
        <v>35</v>
      </c>
    </row>
    <row r="1433" spans="1:2" hidden="1" x14ac:dyDescent="0.3">
      <c r="A1433" t="s">
        <v>30</v>
      </c>
      <c r="B1433">
        <v>33</v>
      </c>
    </row>
    <row r="1434" spans="1:2" hidden="1" x14ac:dyDescent="0.3">
      <c r="A1434" t="s">
        <v>30</v>
      </c>
      <c r="B1434">
        <v>32</v>
      </c>
    </row>
    <row r="1435" spans="1:2" hidden="1" x14ac:dyDescent="0.3">
      <c r="A1435" t="s">
        <v>30</v>
      </c>
      <c r="B1435">
        <v>40</v>
      </c>
    </row>
    <row r="1436" spans="1:2" hidden="1" x14ac:dyDescent="0.3">
      <c r="A1436" t="s">
        <v>30</v>
      </c>
      <c r="B1436">
        <v>32</v>
      </c>
    </row>
    <row r="1437" spans="1:2" hidden="1" x14ac:dyDescent="0.3">
      <c r="A1437" t="s">
        <v>30</v>
      </c>
      <c r="B1437">
        <v>39</v>
      </c>
    </row>
    <row r="1438" spans="1:2" hidden="1" x14ac:dyDescent="0.3">
      <c r="A1438" t="s">
        <v>30</v>
      </c>
      <c r="B1438">
        <v>38</v>
      </c>
    </row>
    <row r="1439" spans="1:2" hidden="1" x14ac:dyDescent="0.3">
      <c r="A1439" t="s">
        <v>30</v>
      </c>
      <c r="B1439">
        <v>32</v>
      </c>
    </row>
    <row r="1440" spans="1:2" hidden="1" x14ac:dyDescent="0.3">
      <c r="A1440" t="s">
        <v>30</v>
      </c>
      <c r="B1440">
        <v>37</v>
      </c>
    </row>
    <row r="1441" spans="1:2" hidden="1" x14ac:dyDescent="0.3">
      <c r="A1441" t="s">
        <v>30</v>
      </c>
      <c r="B1441">
        <v>25</v>
      </c>
    </row>
    <row r="1442" spans="1:2" hidden="1" x14ac:dyDescent="0.3">
      <c r="A1442" t="s">
        <v>30</v>
      </c>
      <c r="B1442">
        <v>52</v>
      </c>
    </row>
    <row r="1443" spans="1:2" hidden="1" x14ac:dyDescent="0.3">
      <c r="A1443" t="s">
        <v>30</v>
      </c>
      <c r="B1443">
        <v>44</v>
      </c>
    </row>
    <row r="1444" spans="1:2" hidden="1" x14ac:dyDescent="0.3">
      <c r="A1444" t="s">
        <v>30</v>
      </c>
      <c r="B1444">
        <v>21</v>
      </c>
    </row>
    <row r="1445" spans="1:2" hidden="1" x14ac:dyDescent="0.3">
      <c r="A1445" t="s">
        <v>30</v>
      </c>
      <c r="B1445">
        <v>39</v>
      </c>
    </row>
    <row r="1446" spans="1:2" x14ac:dyDescent="0.3">
      <c r="A1446" t="s">
        <v>29</v>
      </c>
      <c r="B1446">
        <v>23</v>
      </c>
    </row>
    <row r="1447" spans="1:2" hidden="1" x14ac:dyDescent="0.3">
      <c r="A1447" t="s">
        <v>30</v>
      </c>
      <c r="B1447">
        <v>36</v>
      </c>
    </row>
    <row r="1448" spans="1:2" hidden="1" x14ac:dyDescent="0.3">
      <c r="A1448" t="s">
        <v>30</v>
      </c>
      <c r="B1448">
        <v>36</v>
      </c>
    </row>
    <row r="1449" spans="1:2" hidden="1" x14ac:dyDescent="0.3">
      <c r="A1449" t="s">
        <v>30</v>
      </c>
      <c r="B1449">
        <v>56</v>
      </c>
    </row>
    <row r="1450" spans="1:2" x14ac:dyDescent="0.3">
      <c r="A1450" t="s">
        <v>29</v>
      </c>
      <c r="B1450">
        <v>29</v>
      </c>
    </row>
    <row r="1451" spans="1:2" hidden="1" x14ac:dyDescent="0.3">
      <c r="A1451" t="s">
        <v>30</v>
      </c>
      <c r="B1451">
        <v>42</v>
      </c>
    </row>
    <row r="1452" spans="1:2" x14ac:dyDescent="0.3">
      <c r="A1452" t="s">
        <v>29</v>
      </c>
      <c r="B1452">
        <v>56</v>
      </c>
    </row>
    <row r="1453" spans="1:2" hidden="1" x14ac:dyDescent="0.3">
      <c r="A1453" t="s">
        <v>30</v>
      </c>
      <c r="B1453">
        <v>41</v>
      </c>
    </row>
    <row r="1454" spans="1:2" hidden="1" x14ac:dyDescent="0.3">
      <c r="A1454" t="s">
        <v>30</v>
      </c>
      <c r="B1454">
        <v>34</v>
      </c>
    </row>
    <row r="1455" spans="1:2" hidden="1" x14ac:dyDescent="0.3">
      <c r="A1455" t="s">
        <v>30</v>
      </c>
      <c r="B1455">
        <v>36</v>
      </c>
    </row>
    <row r="1456" spans="1:2" hidden="1" x14ac:dyDescent="0.3">
      <c r="A1456" t="s">
        <v>30</v>
      </c>
      <c r="B1456">
        <v>41</v>
      </c>
    </row>
    <row r="1457" spans="1:2" hidden="1" x14ac:dyDescent="0.3">
      <c r="A1457" t="s">
        <v>30</v>
      </c>
      <c r="B1457">
        <v>32</v>
      </c>
    </row>
    <row r="1458" spans="1:2" hidden="1" x14ac:dyDescent="0.3">
      <c r="A1458" t="s">
        <v>30</v>
      </c>
      <c r="B1458">
        <v>35</v>
      </c>
    </row>
    <row r="1459" spans="1:2" hidden="1" x14ac:dyDescent="0.3">
      <c r="A1459" t="s">
        <v>30</v>
      </c>
      <c r="B1459">
        <v>38</v>
      </c>
    </row>
    <row r="1460" spans="1:2" x14ac:dyDescent="0.3">
      <c r="A1460" t="s">
        <v>29</v>
      </c>
      <c r="B1460">
        <v>50</v>
      </c>
    </row>
    <row r="1461" spans="1:2" hidden="1" x14ac:dyDescent="0.3">
      <c r="A1461" t="s">
        <v>30</v>
      </c>
      <c r="B1461">
        <v>36</v>
      </c>
    </row>
    <row r="1462" spans="1:2" hidden="1" x14ac:dyDescent="0.3">
      <c r="A1462" t="s">
        <v>30</v>
      </c>
      <c r="B1462">
        <v>45</v>
      </c>
    </row>
    <row r="1463" spans="1:2" hidden="1" x14ac:dyDescent="0.3">
      <c r="A1463" t="s">
        <v>30</v>
      </c>
      <c r="B1463">
        <v>40</v>
      </c>
    </row>
    <row r="1464" spans="1:2" hidden="1" x14ac:dyDescent="0.3">
      <c r="A1464" t="s">
        <v>30</v>
      </c>
      <c r="B1464">
        <v>35</v>
      </c>
    </row>
    <row r="1465" spans="1:2" hidden="1" x14ac:dyDescent="0.3">
      <c r="A1465" t="s">
        <v>30</v>
      </c>
      <c r="B1465">
        <v>40</v>
      </c>
    </row>
    <row r="1466" spans="1:2" hidden="1" x14ac:dyDescent="0.3">
      <c r="A1466" t="s">
        <v>30</v>
      </c>
      <c r="B1466">
        <v>35</v>
      </c>
    </row>
    <row r="1467" spans="1:2" hidden="1" x14ac:dyDescent="0.3">
      <c r="A1467" t="s">
        <v>30</v>
      </c>
      <c r="B1467">
        <v>29</v>
      </c>
    </row>
    <row r="1468" spans="1:2" hidden="1" x14ac:dyDescent="0.3">
      <c r="A1468" t="s">
        <v>30</v>
      </c>
      <c r="B1468">
        <v>29</v>
      </c>
    </row>
    <row r="1469" spans="1:2" x14ac:dyDescent="0.3">
      <c r="A1469" t="s">
        <v>29</v>
      </c>
      <c r="B1469">
        <v>50</v>
      </c>
    </row>
    <row r="1470" spans="1:2" hidden="1" x14ac:dyDescent="0.3">
      <c r="A1470" t="s">
        <v>30</v>
      </c>
      <c r="B1470">
        <v>39</v>
      </c>
    </row>
    <row r="1471" spans="1:2" hidden="1" x14ac:dyDescent="0.3">
      <c r="A1471" t="s">
        <v>30</v>
      </c>
      <c r="B1471">
        <v>31</v>
      </c>
    </row>
    <row r="1472" spans="1:2" hidden="1" x14ac:dyDescent="0.3">
      <c r="A1472" t="s">
        <v>30</v>
      </c>
      <c r="B1472">
        <v>26</v>
      </c>
    </row>
    <row r="1473" spans="1:2" hidden="1" x14ac:dyDescent="0.3">
      <c r="A1473" t="s">
        <v>30</v>
      </c>
      <c r="B1473">
        <v>36</v>
      </c>
    </row>
    <row r="1474" spans="1:2" hidden="1" x14ac:dyDescent="0.3">
      <c r="A1474" t="s">
        <v>30</v>
      </c>
      <c r="B1474">
        <v>39</v>
      </c>
    </row>
    <row r="1475" spans="1:2" hidden="1" x14ac:dyDescent="0.3">
      <c r="A1475" t="s">
        <v>30</v>
      </c>
      <c r="B1475">
        <v>27</v>
      </c>
    </row>
    <row r="1476" spans="1:2" hidden="1" x14ac:dyDescent="0.3">
      <c r="A1476" t="s">
        <v>30</v>
      </c>
      <c r="B1476">
        <v>49</v>
      </c>
    </row>
    <row r="1477" spans="1:2" hidden="1" x14ac:dyDescent="0.3">
      <c r="A1477" t="s">
        <v>30</v>
      </c>
      <c r="B1477">
        <v>34</v>
      </c>
    </row>
  </sheetData>
  <autoFilter ref="A7:B1477" xr:uid="{AC85E929-C2E7-4A7A-AFC0-CE30D141A09A}">
    <filterColumn colId="0">
      <filters>
        <filter val="Sim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Metadados</vt:lpstr>
      <vt:lpstr>Base</vt:lpstr>
      <vt:lpstr>Dashboard</vt:lpstr>
      <vt:lpstr>sub-base-1</vt:lpstr>
      <vt:lpstr>sub-base-2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Rafael Almeida</cp:lastModifiedBy>
  <dcterms:created xsi:type="dcterms:W3CDTF">2019-08-12T00:58:32Z</dcterms:created>
  <dcterms:modified xsi:type="dcterms:W3CDTF">2025-04-11T00:39:37Z</dcterms:modified>
</cp:coreProperties>
</file>