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<sst xmlns="http://schemas.openxmlformats.org/spreadsheetml/2006/main" count="91" uniqueCount="75">
  <si>
    <t>CNPJ</t>
  </si>
  <si>
    <t>Total Listagem</t>
  </si>
  <si>
    <t>Data de Envio LISTAGEM</t>
  </si>
  <si>
    <t>Nº OF</t>
  </si>
  <si>
    <t>% Desconto</t>
  </si>
  <si>
    <t>Valor da NF</t>
  </si>
  <si>
    <t>Número Pedido</t>
  </si>
  <si>
    <t>Nº OC (CLIENTE)</t>
  </si>
  <si>
    <t>RPS</t>
  </si>
  <si>
    <t>DATA ENVIO</t>
  </si>
  <si>
    <t>ESTORNO?</t>
  </si>
  <si>
    <t>MS TRANSPORTES DE CARGAS E DESCARGAS LTDA</t>
  </si>
  <si>
    <t>41843560000195</t>
  </si>
  <si>
    <t>019977</t>
  </si>
  <si>
    <t>NACIONAL PALLETS INDUSTRIA E COMERCIO DE PALLETS EIRELI</t>
  </si>
  <si>
    <t>14208533000178</t>
  </si>
  <si>
    <t>019978</t>
  </si>
  <si>
    <t>NET ONDA SERVICOS DE INTERNET EIRELI</t>
  </si>
  <si>
    <t>03125043000353</t>
  </si>
  <si>
    <t>019979</t>
  </si>
  <si>
    <t>NORTLAR ALUMINIO DO BRASIL EIRELI</t>
  </si>
  <si>
    <t>10858853000112</t>
  </si>
  <si>
    <t>020022</t>
  </si>
  <si>
    <t>NUTRIVIL INDUSTRIA E COMERCIO DE RACOES EIRELI</t>
  </si>
  <si>
    <t>09170262000179</t>
  </si>
  <si>
    <t>020023</t>
  </si>
  <si>
    <t>OSASUNA COMERCIAL IMPORTADORA LTDA</t>
  </si>
  <si>
    <t>12193881000193</t>
  </si>
  <si>
    <t>020024</t>
  </si>
  <si>
    <t>OSASUNA PARTICIPACOES LTDA.</t>
  </si>
  <si>
    <t>03941904000100</t>
  </si>
  <si>
    <t>020025</t>
  </si>
  <si>
    <t>PANIFICADORA R F VIEIRA LTDA</t>
  </si>
  <si>
    <t>06338053000101</t>
  </si>
  <si>
    <t>019987</t>
  </si>
  <si>
    <t>PB CONSTRUCOES LTDA</t>
  </si>
  <si>
    <t>06017891000175</t>
  </si>
  <si>
    <t>020026</t>
  </si>
  <si>
    <t>PEMALEX INDUSTRIA E COMERCIO LTDA</t>
  </si>
  <si>
    <t>07945652000148</t>
  </si>
  <si>
    <t>020027</t>
  </si>
  <si>
    <t>RAZÃO SOCIAL</t>
  </si>
  <si>
    <t>NOTA FISCAL</t>
  </si>
  <si>
    <t>E-MAILS</t>
  </si>
  <si>
    <t>newrafaelcosta2000@gmail.com</t>
  </si>
  <si>
    <t>rfcosta@sfiec.org.br</t>
  </si>
  <si>
    <t>rssales@sfiec.org.br</t>
  </si>
  <si>
    <t>INDUSTRIA E COMERCIO DE RACOES DOURADO LTDA</t>
  </si>
  <si>
    <t>41578535000121</t>
  </si>
  <si>
    <t>020013</t>
  </si>
  <si>
    <t>JM LIMAS SERVICOS LTDA</t>
  </si>
  <si>
    <t>30049950000252</t>
  </si>
  <si>
    <t>020014</t>
  </si>
  <si>
    <t>L F S COMERCIO E IMPORTACAO DE ALIMENTOS LTDA</t>
  </si>
  <si>
    <t>15099833000633</t>
  </si>
  <si>
    <t>020015</t>
  </si>
  <si>
    <t>LUNELLI TEXTIL NORDESTE LTDA</t>
  </si>
  <si>
    <t>10220089000155</t>
  </si>
  <si>
    <t>020016</t>
  </si>
  <si>
    <t>LUPO NORDESTE LTDA</t>
  </si>
  <si>
    <t>01933349000572</t>
  </si>
  <si>
    <t>020017</t>
  </si>
  <si>
    <t>4500247540</t>
  </si>
  <si>
    <t>M DIAS BRANCO S.A. INDUSTRIA E COMERCIO DE ALIMENTOS</t>
  </si>
  <si>
    <t>07206816004706</t>
  </si>
  <si>
    <t>020018</t>
  </si>
  <si>
    <t>MANUTENCAO DA HORA LTDA</t>
  </si>
  <si>
    <t>04130708000118</t>
  </si>
  <si>
    <t xml:space="preserve">020019	</t>
  </si>
  <si>
    <t>MAQUINAS AGRICOLAS JACTO S A</t>
  </si>
  <si>
    <t>55064562002134</t>
  </si>
  <si>
    <t>020020</t>
  </si>
  <si>
    <t>MC MALHARIA LTDA</t>
  </si>
  <si>
    <t>48640179000178</t>
  </si>
  <si>
    <t>020021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</si>
</sst>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[$R$ -416]#,##0.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1"/>
      <color rgb="FF000000"/>
      <name val="Calibri"/>
    </font>
    <font>
      <b/>
      <sz val="10"/>
      <color rgb="FF000000"/>
      <name val="Times New Roman"/>
    </font>
    <font>
      <sz val="7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1" applyFill="1" applyAlignment="1">
      <alignment vertical="center"/>
    </xf>
  </cellXfs>
  <cellStyles count="2">
    <cellStyle name="Hiperlink" xfId="1" builtinId="8"/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fcosta@sfiec.org.br" TargetMode="External"/><Relationship Id="rId13" Type="http://schemas.openxmlformats.org/officeDocument/2006/relationships/hyperlink" Target="mailto:rssales@sfiec.org.br" TargetMode="External"/><Relationship Id="rId18" Type="http://schemas.openxmlformats.org/officeDocument/2006/relationships/hyperlink" Target="mailto:newrafaelcosta2000@gmail.com" TargetMode="External"/><Relationship Id="rId3" Type="http://schemas.openxmlformats.org/officeDocument/2006/relationships/hyperlink" Target="mailto:rssales@sfiec.org.br" TargetMode="External"/><Relationship Id="rId7" Type="http://schemas.openxmlformats.org/officeDocument/2006/relationships/hyperlink" Target="mailto:newrafaelcosta2000@gmail.com" TargetMode="External"/><Relationship Id="rId12" Type="http://schemas.openxmlformats.org/officeDocument/2006/relationships/hyperlink" Target="mailto:rfcosta@sfiec.org.br" TargetMode="External"/><Relationship Id="rId17" Type="http://schemas.openxmlformats.org/officeDocument/2006/relationships/hyperlink" Target="mailto:rssales@sfiec.org.br" TargetMode="External"/><Relationship Id="rId2" Type="http://schemas.openxmlformats.org/officeDocument/2006/relationships/hyperlink" Target="mailto:rfcosta@sfiec.org.br" TargetMode="External"/><Relationship Id="rId16" Type="http://schemas.openxmlformats.org/officeDocument/2006/relationships/hyperlink" Target="mailto:rfcosta@sfiec.org.br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newrafaelcosta2000@gmail.com" TargetMode="External"/><Relationship Id="rId6" Type="http://schemas.openxmlformats.org/officeDocument/2006/relationships/hyperlink" Target="mailto:rssales@sfiec.org.br" TargetMode="External"/><Relationship Id="rId11" Type="http://schemas.openxmlformats.org/officeDocument/2006/relationships/hyperlink" Target="mailto:newrafaelcosta2000@gmail.com" TargetMode="External"/><Relationship Id="rId5" Type="http://schemas.openxmlformats.org/officeDocument/2006/relationships/hyperlink" Target="mailto:rfcosta@sfiec.org.br" TargetMode="External"/><Relationship Id="rId15" Type="http://schemas.openxmlformats.org/officeDocument/2006/relationships/hyperlink" Target="mailto:newrafaelcosta2000@gmail.com" TargetMode="External"/><Relationship Id="rId10" Type="http://schemas.openxmlformats.org/officeDocument/2006/relationships/hyperlink" Target="mailto:newrafaelcosta2000@gmail.com" TargetMode="External"/><Relationship Id="rId19" Type="http://schemas.openxmlformats.org/officeDocument/2006/relationships/hyperlink" Target="mailto:newrafaelcosta2000@gmail.com" TargetMode="External"/><Relationship Id="rId4" Type="http://schemas.openxmlformats.org/officeDocument/2006/relationships/hyperlink" Target="mailto:newrafaelcosta2000@gmail.com" TargetMode="External"/><Relationship Id="rId9" Type="http://schemas.openxmlformats.org/officeDocument/2006/relationships/hyperlink" Target="mailto:rssales@sfiec.org.br" TargetMode="External"/><Relationship Id="rId14" Type="http://schemas.openxmlformats.org/officeDocument/2006/relationships/hyperlink" Target="mailto:newrafaelcosta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selection activeCell="P24" sqref="P24"/>
    </sheetView>
  </sheetViews>
  <sheetFormatPr defaultRowHeight="14.5" x14ac:dyDescent="0.35"/>
  <cols>
    <col min="2" max="2" width="12.6328125" bestFit="1" customWidth="1"/>
    <col min="3" max="3" width="6.36328125" bestFit="1" customWidth="1"/>
    <col min="4" max="4" width="7.6328125" bestFit="1" customWidth="1"/>
    <col min="5" max="5" width="26.36328125" bestFit="1" customWidth="1"/>
    <col min="6" max="6" width="6.7265625" bestFit="1" customWidth="1"/>
    <col min="7" max="7" width="12.08984375" bestFit="1" customWidth="1"/>
    <col min="8" max="8" width="12.453125" bestFit="1" customWidth="1"/>
    <col min="9" max="10" width="8.36328125" bestFit="1" customWidth="1"/>
    <col min="11" max="11" width="9.81640625" bestFit="1" customWidth="1"/>
    <col min="12" max="12" width="5.81640625" bestFit="1" customWidth="1"/>
    <col min="13" max="13" width="14.54296875" bestFit="1" customWidth="1"/>
    <col min="14" max="14" width="12.453125" bestFit="1" customWidth="1"/>
  </cols>
  <sheetData>
    <row r="1" spans="1:28" s="8" customFormat="1" ht="45" x14ac:dyDescent="0.35">
      <c r="A1" s="1"/>
      <c r="B1" s="2" t="s">
        <v>41</v>
      </c>
      <c r="C1" s="2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6" t="s">
        <v>6</v>
      </c>
      <c r="J1" s="3" t="s">
        <v>7</v>
      </c>
      <c r="K1" s="7" t="s">
        <v>8</v>
      </c>
      <c r="L1" s="4" t="s">
        <v>42</v>
      </c>
      <c r="M1" s="4" t="s">
        <v>9</v>
      </c>
      <c r="N1" s="4" t="s">
        <v>10</v>
      </c>
      <c r="O1" s="25" t="s">
        <v>43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8" customFormat="1" x14ac:dyDescent="0.35">
      <c r="A2" s="9" t="b">
        <v>0</v>
      </c>
      <c r="B2" s="10" t="s">
        <v>11</v>
      </c>
      <c r="C2" s="11" t="s">
        <v>12</v>
      </c>
      <c r="D2" s="12">
        <v>76</v>
      </c>
      <c r="E2" s="13">
        <v>44988</v>
      </c>
      <c r="F2" s="14">
        <v>33309</v>
      </c>
      <c r="G2" s="15">
        <v>0</v>
      </c>
      <c r="H2" s="16">
        <f t="shared" ref="H2:H20" si="0">D2-(D2*G2)</f>
        <v>76</v>
      </c>
      <c r="I2" s="17" t="s">
        <v>13</v>
      </c>
      <c r="J2" s="18"/>
      <c r="K2" s="19">
        <v>16848</v>
      </c>
      <c r="L2" s="18">
        <v>17305</v>
      </c>
      <c r="M2" s="20">
        <v>44998</v>
      </c>
      <c r="N2" s="18"/>
      <c r="O2" s="26" t="s">
        <v>44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s="8" customFormat="1" x14ac:dyDescent="0.35">
      <c r="A3" s="9" t="b">
        <v>0</v>
      </c>
      <c r="B3" s="10" t="s">
        <v>14</v>
      </c>
      <c r="C3" s="11" t="s">
        <v>15</v>
      </c>
      <c r="D3" s="12">
        <v>88</v>
      </c>
      <c r="E3" s="13">
        <v>44988</v>
      </c>
      <c r="F3" s="14">
        <v>33310</v>
      </c>
      <c r="G3" s="15">
        <v>0</v>
      </c>
      <c r="H3" s="16">
        <f t="shared" si="0"/>
        <v>88</v>
      </c>
      <c r="I3" s="17" t="s">
        <v>16</v>
      </c>
      <c r="J3" s="18"/>
      <c r="K3" s="19">
        <v>16849</v>
      </c>
      <c r="L3" s="18">
        <v>17306</v>
      </c>
      <c r="M3" s="20">
        <v>44998</v>
      </c>
      <c r="N3" s="18"/>
      <c r="O3" s="26" t="s">
        <v>45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8" customFormat="1" x14ac:dyDescent="0.35">
      <c r="A4" s="9" t="b">
        <v>0</v>
      </c>
      <c r="B4" s="10" t="s">
        <v>17</v>
      </c>
      <c r="C4" s="11" t="s">
        <v>18</v>
      </c>
      <c r="D4" s="12">
        <v>88</v>
      </c>
      <c r="E4" s="13">
        <v>44988</v>
      </c>
      <c r="F4" s="14">
        <v>33311</v>
      </c>
      <c r="G4" s="15">
        <v>0</v>
      </c>
      <c r="H4" s="16">
        <f t="shared" si="0"/>
        <v>88</v>
      </c>
      <c r="I4" s="17" t="s">
        <v>19</v>
      </c>
      <c r="J4" s="18"/>
      <c r="K4" s="19">
        <v>16850</v>
      </c>
      <c r="L4" s="18">
        <v>17307</v>
      </c>
      <c r="M4" s="20">
        <v>44998</v>
      </c>
      <c r="N4" s="18"/>
      <c r="O4" s="26" t="s">
        <v>46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s="8" customFormat="1" x14ac:dyDescent="0.35">
      <c r="A5" s="9" t="b">
        <v>0</v>
      </c>
      <c r="B5" s="10" t="s">
        <v>20</v>
      </c>
      <c r="C5" s="11" t="s">
        <v>21</v>
      </c>
      <c r="D5" s="12">
        <v>371</v>
      </c>
      <c r="E5" s="13">
        <v>44988</v>
      </c>
      <c r="F5" s="14">
        <v>33363</v>
      </c>
      <c r="G5" s="15">
        <v>0.1</v>
      </c>
      <c r="H5" s="16">
        <f t="shared" si="0"/>
        <v>333.9</v>
      </c>
      <c r="I5" s="17" t="s">
        <v>22</v>
      </c>
      <c r="J5" s="18"/>
      <c r="K5" s="19">
        <v>16851</v>
      </c>
      <c r="L5" s="18">
        <v>17308</v>
      </c>
      <c r="M5" s="20">
        <v>44998</v>
      </c>
      <c r="N5" s="18"/>
      <c r="O5" s="26" t="s">
        <v>44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s="8" customFormat="1" x14ac:dyDescent="0.35">
      <c r="A6" s="9" t="b">
        <v>0</v>
      </c>
      <c r="B6" s="10" t="s">
        <v>23</v>
      </c>
      <c r="C6" s="11" t="s">
        <v>24</v>
      </c>
      <c r="D6" s="12">
        <v>399</v>
      </c>
      <c r="E6" s="13">
        <v>44988</v>
      </c>
      <c r="F6" s="14">
        <v>33364</v>
      </c>
      <c r="G6" s="15">
        <v>0.2</v>
      </c>
      <c r="H6" s="16">
        <f t="shared" si="0"/>
        <v>319.2</v>
      </c>
      <c r="I6" s="17" t="s">
        <v>25</v>
      </c>
      <c r="J6" s="18"/>
      <c r="K6" s="19">
        <v>16852</v>
      </c>
      <c r="L6" s="18">
        <v>17309</v>
      </c>
      <c r="M6" s="20">
        <v>44998</v>
      </c>
      <c r="N6" s="18"/>
      <c r="O6" s="26" t="s">
        <v>45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s="8" customFormat="1" x14ac:dyDescent="0.35">
      <c r="A7" s="9" t="b">
        <v>0</v>
      </c>
      <c r="B7" s="10" t="s">
        <v>26</v>
      </c>
      <c r="C7" s="11" t="s">
        <v>27</v>
      </c>
      <c r="D7" s="12">
        <v>45</v>
      </c>
      <c r="E7" s="13">
        <v>44988</v>
      </c>
      <c r="F7" s="14">
        <v>33365</v>
      </c>
      <c r="G7" s="15">
        <v>0</v>
      </c>
      <c r="H7" s="16">
        <f t="shared" si="0"/>
        <v>45</v>
      </c>
      <c r="I7" s="17" t="s">
        <v>28</v>
      </c>
      <c r="J7" s="18"/>
      <c r="K7" s="19">
        <v>16853</v>
      </c>
      <c r="L7" s="18">
        <v>17310</v>
      </c>
      <c r="M7" s="20">
        <v>44998</v>
      </c>
      <c r="N7" s="18"/>
      <c r="O7" s="26" t="s">
        <v>46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s="8" customFormat="1" x14ac:dyDescent="0.35">
      <c r="A8" s="9" t="b">
        <v>0</v>
      </c>
      <c r="B8" s="10" t="s">
        <v>29</v>
      </c>
      <c r="C8" s="11" t="s">
        <v>30</v>
      </c>
      <c r="D8" s="12">
        <v>135</v>
      </c>
      <c r="E8" s="13">
        <v>44988</v>
      </c>
      <c r="F8" s="14">
        <v>33366</v>
      </c>
      <c r="G8" s="15">
        <v>0.2</v>
      </c>
      <c r="H8" s="16">
        <f t="shared" si="0"/>
        <v>108</v>
      </c>
      <c r="I8" s="17" t="s">
        <v>31</v>
      </c>
      <c r="J8" s="22"/>
      <c r="K8" s="19">
        <v>16854</v>
      </c>
      <c r="L8" s="18">
        <v>17311</v>
      </c>
      <c r="M8" s="20">
        <v>44998</v>
      </c>
      <c r="N8" s="18"/>
      <c r="O8" s="26" t="s">
        <v>44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8" customFormat="1" x14ac:dyDescent="0.35">
      <c r="A9" s="9" t="b">
        <v>0</v>
      </c>
      <c r="B9" s="10" t="s">
        <v>32</v>
      </c>
      <c r="C9" s="11" t="s">
        <v>33</v>
      </c>
      <c r="D9" s="12">
        <v>67</v>
      </c>
      <c r="E9" s="13">
        <v>44988</v>
      </c>
      <c r="F9" s="14">
        <v>33319</v>
      </c>
      <c r="G9" s="15">
        <v>0.1</v>
      </c>
      <c r="H9" s="16">
        <f t="shared" si="0"/>
        <v>60.3</v>
      </c>
      <c r="I9" s="17" t="s">
        <v>34</v>
      </c>
      <c r="J9" s="18"/>
      <c r="K9" s="19">
        <v>16855</v>
      </c>
      <c r="L9" s="18">
        <v>17312</v>
      </c>
      <c r="M9" s="20">
        <v>44998</v>
      </c>
      <c r="N9" s="18"/>
      <c r="O9" s="26" t="s">
        <v>45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s="8" customFormat="1" x14ac:dyDescent="0.35">
      <c r="A10" s="9" t="b">
        <v>0</v>
      </c>
      <c r="B10" s="10" t="s">
        <v>35</v>
      </c>
      <c r="C10" s="11" t="s">
        <v>36</v>
      </c>
      <c r="D10" s="12">
        <v>404</v>
      </c>
      <c r="E10" s="13">
        <v>44988</v>
      </c>
      <c r="F10" s="14">
        <v>33367</v>
      </c>
      <c r="G10" s="15">
        <v>0.2</v>
      </c>
      <c r="H10" s="16">
        <f t="shared" si="0"/>
        <v>323.2</v>
      </c>
      <c r="I10" s="17" t="s">
        <v>37</v>
      </c>
      <c r="J10" s="18"/>
      <c r="K10" s="19">
        <v>16856</v>
      </c>
      <c r="L10" s="18">
        <v>17313</v>
      </c>
      <c r="M10" s="20">
        <v>44998</v>
      </c>
      <c r="N10" s="20"/>
      <c r="O10" s="26" t="s">
        <v>46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s="8" customFormat="1" x14ac:dyDescent="0.35">
      <c r="A11" s="9" t="b">
        <v>0</v>
      </c>
      <c r="B11" s="10" t="s">
        <v>38</v>
      </c>
      <c r="C11" s="11" t="s">
        <v>39</v>
      </c>
      <c r="D11" s="12">
        <v>371</v>
      </c>
      <c r="E11" s="13">
        <v>44988</v>
      </c>
      <c r="F11" s="14">
        <v>33369</v>
      </c>
      <c r="G11" s="15">
        <v>0.2</v>
      </c>
      <c r="H11" s="16">
        <f t="shared" si="0"/>
        <v>296.8</v>
      </c>
      <c r="I11" s="17" t="s">
        <v>40</v>
      </c>
      <c r="J11" s="23"/>
      <c r="K11" s="24">
        <v>16857</v>
      </c>
      <c r="L11" s="18">
        <v>17314</v>
      </c>
      <c r="M11" s="20">
        <v>44998</v>
      </c>
      <c r="N11" s="20"/>
      <c r="O11" s="26" t="s">
        <v>44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s="8" customFormat="1" x14ac:dyDescent="0.35">
      <c r="A12" s="9" t="b">
        <v>0</v>
      </c>
      <c r="B12" s="10" t="s">
        <v>47</v>
      </c>
      <c r="C12" s="11" t="s">
        <v>48</v>
      </c>
      <c r="D12" s="12">
        <v>496</v>
      </c>
      <c r="E12" s="13">
        <v>44988</v>
      </c>
      <c r="F12" s="14">
        <v>33351</v>
      </c>
      <c r="G12" s="15">
        <v>0.2</v>
      </c>
      <c r="H12" s="16">
        <f t="shared" si="0"/>
        <v>396.8</v>
      </c>
      <c r="I12" s="17" t="s">
        <v>49</v>
      </c>
      <c r="J12" s="18"/>
      <c r="K12" s="19">
        <v>16839</v>
      </c>
      <c r="L12" s="18">
        <v>17296</v>
      </c>
      <c r="M12" s="20">
        <v>44998</v>
      </c>
      <c r="N12" s="20"/>
      <c r="O12" s="26" t="s">
        <v>44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s="8" customFormat="1" x14ac:dyDescent="0.35">
      <c r="A13" s="9" t="b">
        <v>0</v>
      </c>
      <c r="B13" s="10" t="s">
        <v>50</v>
      </c>
      <c r="C13" s="11" t="s">
        <v>51</v>
      </c>
      <c r="D13" s="12">
        <v>582</v>
      </c>
      <c r="E13" s="13">
        <v>44988</v>
      </c>
      <c r="F13" s="14">
        <v>33352</v>
      </c>
      <c r="G13" s="15">
        <v>0.2</v>
      </c>
      <c r="H13" s="16">
        <f t="shared" si="0"/>
        <v>465.6</v>
      </c>
      <c r="I13" s="17" t="s">
        <v>52</v>
      </c>
      <c r="J13" s="18"/>
      <c r="K13" s="19">
        <v>16840</v>
      </c>
      <c r="L13" s="18">
        <v>17297</v>
      </c>
      <c r="M13" s="20">
        <v>44998</v>
      </c>
      <c r="N13" s="20"/>
      <c r="O13" s="26" t="s">
        <v>45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s="8" customFormat="1" x14ac:dyDescent="0.35">
      <c r="A14" s="9" t="b">
        <v>0</v>
      </c>
      <c r="B14" s="10" t="s">
        <v>53</v>
      </c>
      <c r="C14" s="11" t="s">
        <v>54</v>
      </c>
      <c r="D14" s="12">
        <v>335</v>
      </c>
      <c r="E14" s="13">
        <v>44988</v>
      </c>
      <c r="F14" s="14">
        <v>33354</v>
      </c>
      <c r="G14" s="15">
        <v>0.05</v>
      </c>
      <c r="H14" s="16">
        <f t="shared" si="0"/>
        <v>318.25</v>
      </c>
      <c r="I14" s="17" t="s">
        <v>55</v>
      </c>
      <c r="J14" s="18"/>
      <c r="K14" s="19">
        <v>16841</v>
      </c>
      <c r="L14" s="18">
        <v>17298</v>
      </c>
      <c r="M14" s="20">
        <v>44998</v>
      </c>
      <c r="N14" s="20"/>
      <c r="O14" s="26" t="s">
        <v>46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s="8" customFormat="1" x14ac:dyDescent="0.35">
      <c r="A15" s="9" t="b">
        <v>0</v>
      </c>
      <c r="B15" s="10" t="s">
        <v>56</v>
      </c>
      <c r="C15" s="11" t="s">
        <v>57</v>
      </c>
      <c r="D15" s="12">
        <v>448</v>
      </c>
      <c r="E15" s="13">
        <v>44988</v>
      </c>
      <c r="F15" s="14">
        <v>33355</v>
      </c>
      <c r="G15" s="15">
        <v>0.2</v>
      </c>
      <c r="H15" s="16">
        <f t="shared" si="0"/>
        <v>358.4</v>
      </c>
      <c r="I15" s="17" t="s">
        <v>58</v>
      </c>
      <c r="J15" s="18"/>
      <c r="K15" s="19">
        <v>16842</v>
      </c>
      <c r="L15" s="18">
        <v>17299</v>
      </c>
      <c r="M15" s="20">
        <v>44998</v>
      </c>
      <c r="N15" s="20"/>
      <c r="O15" s="26" t="s">
        <v>44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s="8" customFormat="1" x14ac:dyDescent="0.35">
      <c r="A16" s="9" t="b">
        <v>0</v>
      </c>
      <c r="B16" s="10" t="s">
        <v>59</v>
      </c>
      <c r="C16" s="11" t="s">
        <v>60</v>
      </c>
      <c r="D16" s="12">
        <v>1962</v>
      </c>
      <c r="E16" s="13">
        <v>44988</v>
      </c>
      <c r="F16" s="14">
        <v>33356</v>
      </c>
      <c r="G16" s="15">
        <v>0.05</v>
      </c>
      <c r="H16" s="16">
        <f t="shared" si="0"/>
        <v>1863.9</v>
      </c>
      <c r="I16" s="17" t="s">
        <v>61</v>
      </c>
      <c r="J16" s="17" t="s">
        <v>62</v>
      </c>
      <c r="K16" s="19">
        <v>16843</v>
      </c>
      <c r="L16" s="18">
        <v>17300</v>
      </c>
      <c r="M16" s="20">
        <v>44998</v>
      </c>
      <c r="N16" s="20"/>
      <c r="O16" s="26" t="s">
        <v>44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 s="8" customFormat="1" x14ac:dyDescent="0.35">
      <c r="A17" s="9" t="b">
        <v>0</v>
      </c>
      <c r="B17" s="10" t="s">
        <v>63</v>
      </c>
      <c r="C17" s="11" t="s">
        <v>64</v>
      </c>
      <c r="D17" s="12">
        <v>4554</v>
      </c>
      <c r="E17" s="13">
        <v>44988</v>
      </c>
      <c r="F17" s="14">
        <v>33358</v>
      </c>
      <c r="G17" s="15">
        <v>0.2</v>
      </c>
      <c r="H17" s="16">
        <f t="shared" si="0"/>
        <v>3643.2</v>
      </c>
      <c r="I17" s="17" t="s">
        <v>65</v>
      </c>
      <c r="J17" s="18"/>
      <c r="K17" s="19">
        <v>16844</v>
      </c>
      <c r="L17" s="18">
        <v>17301</v>
      </c>
      <c r="M17" s="20">
        <v>44998</v>
      </c>
      <c r="N17" s="18"/>
      <c r="O17" s="26" t="s">
        <v>45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 s="8" customFormat="1" x14ac:dyDescent="0.35">
      <c r="A18" s="9" t="b">
        <v>0</v>
      </c>
      <c r="B18" s="10" t="s">
        <v>66</v>
      </c>
      <c r="C18" s="11" t="s">
        <v>67</v>
      </c>
      <c r="D18" s="12">
        <v>216</v>
      </c>
      <c r="E18" s="13">
        <v>44988</v>
      </c>
      <c r="F18" s="14">
        <v>33359</v>
      </c>
      <c r="G18" s="15">
        <v>0</v>
      </c>
      <c r="H18" s="16">
        <f t="shared" si="0"/>
        <v>216</v>
      </c>
      <c r="I18" s="17" t="s">
        <v>68</v>
      </c>
      <c r="J18" s="18"/>
      <c r="K18" s="19">
        <v>16845</v>
      </c>
      <c r="L18" s="18">
        <v>17302</v>
      </c>
      <c r="M18" s="20">
        <v>44998</v>
      </c>
      <c r="N18" s="18"/>
      <c r="O18" s="26" t="s">
        <v>46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 s="8" customFormat="1" x14ac:dyDescent="0.35">
      <c r="A19" s="9" t="b">
        <v>0</v>
      </c>
      <c r="B19" s="10" t="s">
        <v>69</v>
      </c>
      <c r="C19" s="11" t="s">
        <v>70</v>
      </c>
      <c r="D19" s="12">
        <v>674</v>
      </c>
      <c r="E19" s="13">
        <v>44988</v>
      </c>
      <c r="F19" s="14">
        <v>33360</v>
      </c>
      <c r="G19" s="15">
        <v>0.05</v>
      </c>
      <c r="H19" s="16">
        <f t="shared" si="0"/>
        <v>640.29999999999995</v>
      </c>
      <c r="I19" s="17" t="s">
        <v>71</v>
      </c>
      <c r="J19" s="18"/>
      <c r="K19" s="19">
        <v>16846</v>
      </c>
      <c r="L19" s="18">
        <v>17303</v>
      </c>
      <c r="M19" s="20">
        <v>44998</v>
      </c>
      <c r="N19" s="18"/>
      <c r="O19" s="26" t="s">
        <v>44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s="8" customFormat="1" x14ac:dyDescent="0.35">
      <c r="A20" s="9" t="b">
        <v>0</v>
      </c>
      <c r="B20" s="10" t="s">
        <v>72</v>
      </c>
      <c r="C20" s="11" t="s">
        <v>73</v>
      </c>
      <c r="D20" s="12">
        <v>545</v>
      </c>
      <c r="E20" s="13">
        <v>44988</v>
      </c>
      <c r="F20" s="14">
        <v>33361</v>
      </c>
      <c r="G20" s="15">
        <v>0</v>
      </c>
      <c r="H20" s="16">
        <f t="shared" si="0"/>
        <v>545</v>
      </c>
      <c r="I20" s="17" t="s">
        <v>74</v>
      </c>
      <c r="J20" s="18"/>
      <c r="K20" s="19">
        <v>16847</v>
      </c>
      <c r="L20" s="18">
        <v>17304</v>
      </c>
      <c r="M20" s="20">
        <v>44998</v>
      </c>
      <c r="N20" s="18"/>
      <c r="O20" s="26" t="s">
        <v>44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 s="8" customFormat="1" x14ac:dyDescent="0.35">
      <c r="A21" s="9"/>
      <c r="B21" s="10"/>
      <c r="C21" s="11"/>
      <c r="D21" s="12"/>
      <c r="E21" s="13"/>
      <c r="F21" s="14"/>
      <c r="G21" s="15"/>
      <c r="H21" s="16"/>
      <c r="I21" s="17"/>
      <c r="J21" s="18"/>
      <c r="K21" s="19"/>
      <c r="L21" s="18"/>
      <c r="M21" s="20"/>
      <c r="N21" s="18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s="8" customFormat="1" x14ac:dyDescent="0.35">
      <c r="A22" s="9"/>
      <c r="B22" s="10"/>
      <c r="C22" s="11"/>
      <c r="D22" s="12"/>
      <c r="E22" s="13"/>
      <c r="F22" s="14"/>
      <c r="G22" s="15"/>
      <c r="H22" s="16"/>
      <c r="I22" s="17"/>
      <c r="J22" s="18"/>
      <c r="K22" s="19"/>
      <c r="L22" s="18"/>
      <c r="M22" s="20"/>
      <c r="N22" s="18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</sheetData>
  <conditionalFormatting sqref="D2:D11">
    <cfRule type="expression" dxfId="18" priority="11">
      <formula>A2</formula>
    </cfRule>
  </conditionalFormatting>
  <conditionalFormatting sqref="E2:F11">
    <cfRule type="expression" dxfId="17" priority="12">
      <formula>#REF!</formula>
    </cfRule>
  </conditionalFormatting>
  <conditionalFormatting sqref="G2:G11">
    <cfRule type="expression" dxfId="16" priority="13">
      <formula>A2</formula>
    </cfRule>
  </conditionalFormatting>
  <conditionalFormatting sqref="H2:H11">
    <cfRule type="expression" dxfId="15" priority="14">
      <formula>A2</formula>
    </cfRule>
  </conditionalFormatting>
  <conditionalFormatting sqref="I2:I11">
    <cfRule type="expression" dxfId="14" priority="15">
      <formula>A2</formula>
    </cfRule>
  </conditionalFormatting>
  <conditionalFormatting sqref="C2:C11">
    <cfRule type="expression" dxfId="13" priority="16">
      <formula>A2</formula>
    </cfRule>
  </conditionalFormatting>
  <conditionalFormatting sqref="B2:B11">
    <cfRule type="expression" dxfId="12" priority="17">
      <formula>A2</formula>
    </cfRule>
  </conditionalFormatting>
  <conditionalFormatting sqref="E2:E11">
    <cfRule type="expression" dxfId="11" priority="18">
      <formula>A2</formula>
    </cfRule>
  </conditionalFormatting>
  <conditionalFormatting sqref="F2:F11">
    <cfRule type="expression" dxfId="10" priority="19">
      <formula>A2</formula>
    </cfRule>
  </conditionalFormatting>
  <conditionalFormatting sqref="J16">
    <cfRule type="expression" dxfId="9" priority="1">
      <formula>A16</formula>
    </cfRule>
  </conditionalFormatting>
  <conditionalFormatting sqref="D12:D22">
    <cfRule type="expression" dxfId="8" priority="2">
      <formula>A12</formula>
    </cfRule>
  </conditionalFormatting>
  <conditionalFormatting sqref="E12:F22">
    <cfRule type="expression" dxfId="7" priority="3">
      <formula>#REF!</formula>
    </cfRule>
  </conditionalFormatting>
  <conditionalFormatting sqref="G12:G22">
    <cfRule type="expression" dxfId="6" priority="4">
      <formula>A12</formula>
    </cfRule>
  </conditionalFormatting>
  <conditionalFormatting sqref="H12:H22">
    <cfRule type="expression" dxfId="5" priority="5">
      <formula>A12</formula>
    </cfRule>
  </conditionalFormatting>
  <conditionalFormatting sqref="I12:I22">
    <cfRule type="expression" dxfId="4" priority="6">
      <formula>A12</formula>
    </cfRule>
  </conditionalFormatting>
  <conditionalFormatting sqref="C12:C22">
    <cfRule type="expression" dxfId="3" priority="7">
      <formula>A12</formula>
    </cfRule>
  </conditionalFormatting>
  <conditionalFormatting sqref="B12:B22">
    <cfRule type="expression" dxfId="2" priority="8">
      <formula>A12</formula>
    </cfRule>
  </conditionalFormatting>
  <conditionalFormatting sqref="E12:E22">
    <cfRule type="expression" dxfId="1" priority="9">
      <formula>A12</formula>
    </cfRule>
  </conditionalFormatting>
  <conditionalFormatting sqref="F12:F22">
    <cfRule type="expression" dxfId="0" priority="10">
      <formula>A12</formula>
    </cfRule>
  </conditionalFormatting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2023-04-26T16:47:56Z</dcterms:modified>
</cp:coreProperties>
</file>