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Calibrar Brazas (Compartilhado)\3. Brazas 2022\2. Operação\3. Estoque\3. Contagem Estoque\"/>
    </mc:Choice>
  </mc:AlternateContent>
  <bookViews>
    <workbookView xWindow="0" yWindow="0" windowWidth="16815" windowHeight="7755"/>
  </bookViews>
  <sheets>
    <sheet name="Plan1" sheetId="1" r:id="rId1"/>
  </sheets>
  <definedNames>
    <definedName name="_xlnm._FilterDatabase" localSheetId="0" hidden="1">Plan1!$A$2:$C$50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C40" i="1" l="1"/>
  <c r="C48" i="1"/>
  <c r="B24" i="1"/>
  <c r="B21" i="1"/>
  <c r="B20" i="1"/>
  <c r="B19" i="1"/>
  <c r="B38" i="1" l="1"/>
</calcChain>
</file>

<file path=xl/sharedStrings.xml><?xml version="1.0" encoding="utf-8"?>
<sst xmlns="http://schemas.openxmlformats.org/spreadsheetml/2006/main" count="56" uniqueCount="53">
  <si>
    <t>PRODUTO</t>
  </si>
  <si>
    <t>PESO</t>
  </si>
  <si>
    <t>Nº PEÇAS</t>
  </si>
  <si>
    <t>TIBONE</t>
  </si>
  <si>
    <t>POTERHOUSE</t>
  </si>
  <si>
    <t>ALCATRA C/QJO</t>
  </si>
  <si>
    <t>MSM</t>
  </si>
  <si>
    <t>MANTA SUINA</t>
  </si>
  <si>
    <t>MAMINHA MINERVA</t>
  </si>
  <si>
    <t>PICOLE MINEIRO</t>
  </si>
  <si>
    <t>CHORIZO EST.92</t>
  </si>
  <si>
    <t>PICANHA BASSI</t>
  </si>
  <si>
    <t>FRALDINHA MONT.</t>
  </si>
  <si>
    <t>QUEIJO COALHO</t>
  </si>
  <si>
    <t>LINGUIÇA TRADICIONAL</t>
  </si>
  <si>
    <t>LINGUIÇA PROVOLONE</t>
  </si>
  <si>
    <t>LINGUIÇA P. BIQUINHO</t>
  </si>
  <si>
    <t>LINGUIÇA PIMENTA</t>
  </si>
  <si>
    <t>LINGUIÇA CP</t>
  </si>
  <si>
    <t>LINGUIÇA DE TILAPIA</t>
  </si>
  <si>
    <t>PORCHETA</t>
  </si>
  <si>
    <t>HAMB. TILAPIA</t>
  </si>
  <si>
    <t xml:space="preserve">COSTELA BBQ </t>
  </si>
  <si>
    <t>KAFTA</t>
  </si>
  <si>
    <t>MEDALHÃO</t>
  </si>
  <si>
    <t>ASINHA RECHEADA</t>
  </si>
  <si>
    <t>FRALDÃO URUGUAIO</t>
  </si>
  <si>
    <t>CARVÃO 3KG</t>
  </si>
  <si>
    <t>CARVÃO 10KG</t>
  </si>
  <si>
    <t>SAL DE PARRILA EL RANCHO</t>
  </si>
  <si>
    <t>PICANHA TACUAREMBO</t>
  </si>
  <si>
    <t>PAO DE CHOCOLATE</t>
  </si>
  <si>
    <t>CORAÇÃO</t>
  </si>
  <si>
    <t>PICANHA SAUDALI</t>
  </si>
  <si>
    <t>PICANHA CIA CARNE</t>
  </si>
  <si>
    <t>PICANHA BRAZAS</t>
  </si>
  <si>
    <t>SALSICHÃO</t>
  </si>
  <si>
    <t>COXINHA</t>
  </si>
  <si>
    <t>SOBRECOXA</t>
  </si>
  <si>
    <t>PICANHA CRU. DO SUL</t>
  </si>
  <si>
    <t>ANCHO MONTANA</t>
  </si>
  <si>
    <t>PÃO DE ALHO COM QUEIJO</t>
  </si>
  <si>
    <t>PÃO DE ALHO PORO</t>
  </si>
  <si>
    <t>PÃO DE BACON</t>
  </si>
  <si>
    <t>PÃO DE TOMATE</t>
  </si>
  <si>
    <t>PÃO DE 4 QUEIJOS</t>
  </si>
  <si>
    <t>PÃO DE PEPPERONI</t>
  </si>
  <si>
    <t>LINGUIÇA BACON</t>
  </si>
  <si>
    <t>SALSICHÃO C/QJO</t>
  </si>
  <si>
    <t>TULIPA</t>
  </si>
  <si>
    <t>PICANHA CARA PRETA</t>
  </si>
  <si>
    <t>FRALDINHA CARA PRETA</t>
  </si>
  <si>
    <t>HAMB. CARA PRETA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</si>
</sst>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0" workbookViewId="0">
      <selection activeCell="B45" sqref="B45"/>
    </sheetView>
  </sheetViews>
  <sheetFormatPr defaultRowHeight="15" x14ac:dyDescent="0.25"/>
  <cols>
    <col min="1" max="1" width="25.7109375" bestFit="1" customWidth="1"/>
    <col min="2" max="2" width="10.140625" bestFit="1" customWidth="1"/>
    <col min="3" max="3" width="13.85546875" bestFit="1" customWidth="1"/>
  </cols>
  <sheetData>
    <row r="1" spans="1:8" x14ac:dyDescent="0.25">
      <c r="A1" s="6">
        <v>44708</v>
      </c>
      <c r="B1" s="7"/>
      <c r="C1" s="8"/>
    </row>
    <row r="2" spans="1:8" x14ac:dyDescent="0.25">
      <c r="A2" s="1" t="s">
        <v>0</v>
      </c>
      <c r="B2" s="2" t="s">
        <v>1</v>
      </c>
      <c r="C2" s="2" t="s">
        <v>2</v>
      </c>
      <c r="G2" s="5"/>
      <c r="H2" s="5"/>
    </row>
    <row r="3" spans="1:8" x14ac:dyDescent="0.25">
      <c r="A3" s="3" t="s">
        <v>5</v>
      </c>
      <c r="B3" s="4">
        <v>13.528</v>
      </c>
      <c r="C3" s="2">
        <v>23</v>
      </c>
    </row>
    <row r="4" spans="1:8" ht="15.75" customHeight="1" x14ac:dyDescent="0.25">
      <c r="A4" s="1" t="s">
        <v>40</v>
      </c>
      <c r="B4" s="2">
        <v>18.645</v>
      </c>
      <c r="C4" s="2">
        <v>16</v>
      </c>
    </row>
    <row r="5" spans="1:8" x14ac:dyDescent="0.25">
      <c r="A5" s="3" t="s">
        <v>25</v>
      </c>
      <c r="B5" s="4">
        <v>7</v>
      </c>
      <c r="C5" s="4">
        <v>7</v>
      </c>
    </row>
    <row r="6" spans="1:8" x14ac:dyDescent="0.25">
      <c r="A6" s="1" t="s">
        <v>28</v>
      </c>
      <c r="B6" s="2">
        <v>2</v>
      </c>
      <c r="C6" s="2">
        <v>2</v>
      </c>
    </row>
    <row r="7" spans="1:8" x14ac:dyDescent="0.25">
      <c r="A7" s="3" t="s">
        <v>27</v>
      </c>
      <c r="B7" s="4">
        <v>16</v>
      </c>
      <c r="C7" s="4">
        <v>16</v>
      </c>
    </row>
    <row r="8" spans="1:8" x14ac:dyDescent="0.25">
      <c r="A8" s="1" t="s">
        <v>10</v>
      </c>
      <c r="B8" s="2">
        <v>9.9700000000000006</v>
      </c>
      <c r="C8" s="2">
        <v>6</v>
      </c>
    </row>
    <row r="9" spans="1:8" x14ac:dyDescent="0.25">
      <c r="A9" s="3" t="s">
        <v>32</v>
      </c>
      <c r="B9" s="4">
        <v>6.5</v>
      </c>
      <c r="C9" s="4">
        <v>13</v>
      </c>
    </row>
    <row r="10" spans="1:8" x14ac:dyDescent="0.25">
      <c r="A10" s="1" t="s">
        <v>22</v>
      </c>
      <c r="B10" s="2">
        <v>5</v>
      </c>
      <c r="C10" s="2">
        <v>5</v>
      </c>
    </row>
    <row r="11" spans="1:8" x14ac:dyDescent="0.25">
      <c r="A11" s="1" t="s">
        <v>37</v>
      </c>
      <c r="B11" s="2">
        <v>18</v>
      </c>
      <c r="C11" s="2">
        <v>18</v>
      </c>
    </row>
    <row r="12" spans="1:8" x14ac:dyDescent="0.25">
      <c r="A12" s="1" t="s">
        <v>26</v>
      </c>
      <c r="B12" s="2">
        <v>1.91</v>
      </c>
      <c r="C12" s="2">
        <v>2</v>
      </c>
    </row>
    <row r="13" spans="1:8" x14ac:dyDescent="0.25">
      <c r="A13" s="1" t="s">
        <v>51</v>
      </c>
      <c r="B13" s="2">
        <v>1.708</v>
      </c>
      <c r="C13" s="2">
        <v>2</v>
      </c>
    </row>
    <row r="14" spans="1:8" x14ac:dyDescent="0.25">
      <c r="A14" s="1" t="s">
        <v>12</v>
      </c>
      <c r="B14" s="2">
        <v>7.3150000000000004</v>
      </c>
      <c r="C14" s="2">
        <v>7</v>
      </c>
    </row>
    <row r="15" spans="1:8" x14ac:dyDescent="0.25">
      <c r="A15" s="1" t="s">
        <v>52</v>
      </c>
      <c r="B15" s="2">
        <v>5</v>
      </c>
      <c r="C15" s="2">
        <v>5</v>
      </c>
    </row>
    <row r="16" spans="1:8" x14ac:dyDescent="0.25">
      <c r="A16" s="1" t="s">
        <v>21</v>
      </c>
      <c r="B16" s="2">
        <v>16</v>
      </c>
      <c r="C16" s="2">
        <v>16</v>
      </c>
    </row>
    <row r="17" spans="1:3" x14ac:dyDescent="0.25">
      <c r="A17" s="1" t="s">
        <v>23</v>
      </c>
      <c r="B17" s="2">
        <v>6</v>
      </c>
      <c r="C17" s="2">
        <v>6</v>
      </c>
    </row>
    <row r="18" spans="1:3" x14ac:dyDescent="0.25">
      <c r="A18" s="1" t="s">
        <v>18</v>
      </c>
      <c r="B18" s="2">
        <v>0</v>
      </c>
      <c r="C18" s="2">
        <v>0</v>
      </c>
    </row>
    <row r="19" spans="1:3" x14ac:dyDescent="0.25">
      <c r="A19" s="1" t="s">
        <v>19</v>
      </c>
      <c r="B19" s="2">
        <f>31*0.5</f>
        <v>15.5</v>
      </c>
      <c r="C19" s="2">
        <v>31</v>
      </c>
    </row>
    <row r="20" spans="1:3" x14ac:dyDescent="0.25">
      <c r="A20" s="1" t="s">
        <v>16</v>
      </c>
      <c r="B20" s="2">
        <f>6*0.5</f>
        <v>3</v>
      </c>
      <c r="C20" s="2">
        <v>6</v>
      </c>
    </row>
    <row r="21" spans="1:3" x14ac:dyDescent="0.25">
      <c r="A21" s="1" t="s">
        <v>47</v>
      </c>
      <c r="B21" s="2">
        <f>8*0.5</f>
        <v>4</v>
      </c>
      <c r="C21" s="2">
        <v>8</v>
      </c>
    </row>
    <row r="22" spans="1:3" x14ac:dyDescent="0.25">
      <c r="A22" s="1" t="s">
        <v>17</v>
      </c>
      <c r="B22" s="2">
        <v>3.5</v>
      </c>
      <c r="C22" s="2">
        <v>7</v>
      </c>
    </row>
    <row r="23" spans="1:3" x14ac:dyDescent="0.25">
      <c r="A23" s="1" t="s">
        <v>15</v>
      </c>
      <c r="B23" s="2">
        <v>5</v>
      </c>
      <c r="C23" s="2">
        <v>10</v>
      </c>
    </row>
    <row r="24" spans="1:3" x14ac:dyDescent="0.25">
      <c r="A24" s="1" t="s">
        <v>14</v>
      </c>
      <c r="B24" s="2">
        <f>13*0.5</f>
        <v>6.5</v>
      </c>
      <c r="C24" s="2">
        <v>13</v>
      </c>
    </row>
    <row r="25" spans="1:3" x14ac:dyDescent="0.25">
      <c r="A25" s="1" t="s">
        <v>8</v>
      </c>
      <c r="B25" s="2">
        <v>1.41</v>
      </c>
      <c r="C25" s="2">
        <v>1</v>
      </c>
    </row>
    <row r="26" spans="1:3" x14ac:dyDescent="0.25">
      <c r="A26" s="1" t="s">
        <v>7</v>
      </c>
      <c r="B26" s="2">
        <v>3</v>
      </c>
      <c r="C26" s="2">
        <v>6</v>
      </c>
    </row>
    <row r="27" spans="1:3" x14ac:dyDescent="0.25">
      <c r="A27" s="1" t="s">
        <v>24</v>
      </c>
      <c r="B27" s="2">
        <v>3</v>
      </c>
      <c r="C27" s="2">
        <v>3</v>
      </c>
    </row>
    <row r="28" spans="1:3" x14ac:dyDescent="0.25">
      <c r="A28" s="1" t="s">
        <v>41</v>
      </c>
      <c r="B28" s="2">
        <v>1</v>
      </c>
      <c r="C28" s="2">
        <v>1</v>
      </c>
    </row>
    <row r="29" spans="1:3" x14ac:dyDescent="0.25">
      <c r="A29" s="1" t="s">
        <v>42</v>
      </c>
      <c r="B29" s="2">
        <v>3</v>
      </c>
      <c r="C29" s="2">
        <v>3</v>
      </c>
    </row>
    <row r="30" spans="1:3" x14ac:dyDescent="0.25">
      <c r="A30" s="1" t="s">
        <v>43</v>
      </c>
      <c r="B30" s="2">
        <v>3</v>
      </c>
      <c r="C30" s="2">
        <v>3</v>
      </c>
    </row>
    <row r="31" spans="1:3" x14ac:dyDescent="0.25">
      <c r="A31" s="1" t="s">
        <v>44</v>
      </c>
      <c r="B31" s="2">
        <v>0</v>
      </c>
      <c r="C31" s="2">
        <v>0</v>
      </c>
    </row>
    <row r="32" spans="1:3" x14ac:dyDescent="0.25">
      <c r="A32" s="1" t="s">
        <v>45</v>
      </c>
      <c r="B32" s="2">
        <v>4</v>
      </c>
      <c r="C32" s="2">
        <v>4</v>
      </c>
    </row>
    <row r="33" spans="1:3" x14ac:dyDescent="0.25">
      <c r="A33" s="1" t="s">
        <v>46</v>
      </c>
      <c r="B33" s="2">
        <v>1</v>
      </c>
      <c r="C33" s="2">
        <v>1</v>
      </c>
    </row>
    <row r="34" spans="1:3" x14ac:dyDescent="0.25">
      <c r="A34" s="1" t="s">
        <v>31</v>
      </c>
      <c r="B34" s="2">
        <v>5</v>
      </c>
      <c r="C34" s="2">
        <v>5</v>
      </c>
    </row>
    <row r="35" spans="1:3" x14ac:dyDescent="0.25">
      <c r="A35" s="1" t="s">
        <v>11</v>
      </c>
      <c r="B35" s="2">
        <f>4.798+3.6</f>
        <v>8.3979999999999997</v>
      </c>
      <c r="C35" s="2">
        <v>7</v>
      </c>
    </row>
    <row r="36" spans="1:3" x14ac:dyDescent="0.25">
      <c r="A36" s="1" t="s">
        <v>35</v>
      </c>
      <c r="B36" s="2">
        <v>13.01</v>
      </c>
      <c r="C36" s="2">
        <v>12</v>
      </c>
    </row>
    <row r="37" spans="1:3" x14ac:dyDescent="0.25">
      <c r="A37" s="1" t="s">
        <v>34</v>
      </c>
      <c r="B37" s="2">
        <v>2.91</v>
      </c>
      <c r="C37" s="2">
        <v>4</v>
      </c>
    </row>
    <row r="38" spans="1:3" x14ac:dyDescent="0.25">
      <c r="A38" s="1" t="s">
        <v>50</v>
      </c>
      <c r="B38" s="2">
        <f>4.562+3.256</f>
        <v>7.8179999999999996</v>
      </c>
      <c r="C38" s="2">
        <v>5</v>
      </c>
    </row>
    <row r="39" spans="1:3" x14ac:dyDescent="0.25">
      <c r="A39" s="1" t="s">
        <v>39</v>
      </c>
      <c r="B39" s="2">
        <v>13.225</v>
      </c>
      <c r="C39" s="2">
        <v>9</v>
      </c>
    </row>
    <row r="40" spans="1:3" x14ac:dyDescent="0.25">
      <c r="A40" s="1" t="s">
        <v>33</v>
      </c>
      <c r="B40" s="2">
        <v>22.055</v>
      </c>
      <c r="C40" s="2">
        <f>12+9</f>
        <v>21</v>
      </c>
    </row>
    <row r="41" spans="1:3" x14ac:dyDescent="0.25">
      <c r="A41" s="1" t="s">
        <v>30</v>
      </c>
      <c r="B41" s="2" t="s">
        <v>6</v>
      </c>
      <c r="C41" s="2">
        <v>1</v>
      </c>
    </row>
    <row r="42" spans="1:3" x14ac:dyDescent="0.25">
      <c r="A42" s="1" t="s">
        <v>9</v>
      </c>
      <c r="B42" s="2">
        <v>13</v>
      </c>
      <c r="C42" s="2">
        <v>13</v>
      </c>
    </row>
    <row r="43" spans="1:3" x14ac:dyDescent="0.25">
      <c r="A43" s="1" t="s">
        <v>20</v>
      </c>
      <c r="B43" s="2">
        <v>4</v>
      </c>
      <c r="C43" s="2">
        <v>4</v>
      </c>
    </row>
    <row r="44" spans="1:3" x14ac:dyDescent="0.25">
      <c r="A44" s="1" t="s">
        <v>4</v>
      </c>
      <c r="B44" s="2">
        <v>6.8049999999999997</v>
      </c>
      <c r="C44" s="2">
        <v>7</v>
      </c>
    </row>
    <row r="45" spans="1:3" x14ac:dyDescent="0.25">
      <c r="A45" s="1" t="s">
        <v>13</v>
      </c>
      <c r="B45" s="2">
        <v>4</v>
      </c>
      <c r="C45" s="2">
        <v>4</v>
      </c>
    </row>
    <row r="46" spans="1:3" x14ac:dyDescent="0.25">
      <c r="A46" s="1" t="s">
        <v>29</v>
      </c>
      <c r="B46" s="2"/>
      <c r="C46" s="2"/>
    </row>
    <row r="47" spans="1:3" x14ac:dyDescent="0.25">
      <c r="A47" s="1" t="s">
        <v>48</v>
      </c>
      <c r="B47" s="2">
        <v>4</v>
      </c>
      <c r="C47" s="2">
        <v>4</v>
      </c>
    </row>
    <row r="48" spans="1:3" x14ac:dyDescent="0.25">
      <c r="A48" s="1" t="s">
        <v>36</v>
      </c>
      <c r="B48" s="2">
        <v>11.5</v>
      </c>
      <c r="C48" s="2">
        <f>11.5/0.5</f>
        <v>23</v>
      </c>
    </row>
    <row r="49" spans="1:3" x14ac:dyDescent="0.25">
      <c r="A49" s="1" t="s">
        <v>38</v>
      </c>
      <c r="B49" s="2">
        <v>11</v>
      </c>
      <c r="C49" s="2">
        <v>11</v>
      </c>
    </row>
    <row r="50" spans="1:3" x14ac:dyDescent="0.25">
      <c r="A50" s="1" t="s">
        <v>3</v>
      </c>
      <c r="B50" s="2" t="s">
        <v>6</v>
      </c>
      <c r="C50" s="2">
        <v>2</v>
      </c>
    </row>
    <row r="51" spans="1:3" x14ac:dyDescent="0.25">
      <c r="A51" s="3" t="s">
        <v>49</v>
      </c>
      <c r="B51" s="2" t="s">
        <v>6</v>
      </c>
      <c r="C51" s="4" t="s">
        <v>6</v>
      </c>
    </row>
  </sheetData>
  <autoFilter ref="A2:C50"/>
  <sortState ref="A3:C42">
    <sortCondition ref="A2"/>
  </sortState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2022-04-24T16:09:56Z</dcterms:created>
  <dcterms:modified xsi:type="dcterms:W3CDTF">2022-05-27T17:44:22Z</dcterms:modified>
</cp:coreProperties>
</file>